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20231707  LVelasquezM\LVELASQUEZM\ECV\ECV 2022\pdet\"/>
    </mc:Choice>
  </mc:AlternateContent>
  <xr:revisionPtr revIDLastSave="0" documentId="13_ncr:1_{5179EECA-2A5B-415F-9A31-D259E9DD0515}" xr6:coauthVersionLast="47" xr6:coauthVersionMax="47" xr10:uidLastSave="{00000000-0000-0000-0000-000000000000}"/>
  <bookViews>
    <workbookView xWindow="-120" yWindow="-120" windowWidth="29040" windowHeight="15840" tabRatio="895" xr2:uid="{00000000-000D-0000-FFFF-FFFF00000000}"/>
  </bookViews>
  <sheets>
    <sheet name="Índice" sheetId="671" r:id="rId1"/>
    <sheet name="Cuadro 1" sheetId="684" r:id="rId2"/>
    <sheet name="Cuadro 2" sheetId="685" r:id="rId3"/>
    <sheet name="Cuadro 3" sheetId="672" r:id="rId4"/>
    <sheet name="Cuadro 4" sheetId="686" r:id="rId5"/>
    <sheet name="Cuadro 5" sheetId="687" r:id="rId6"/>
    <sheet name="Cuadro 6" sheetId="688" r:id="rId7"/>
    <sheet name="Cuadro 7" sheetId="689" r:id="rId8"/>
    <sheet name="Cuadro 8" sheetId="673" r:id="rId9"/>
    <sheet name="Cuadro 9" sheetId="674" r:id="rId10"/>
    <sheet name="Cuadro 10" sheetId="675" r:id="rId11"/>
    <sheet name="Cuadro 11" sheetId="676" r:id="rId12"/>
    <sheet name="Cuadro 12" sheetId="677" r:id="rId13"/>
    <sheet name="Cuadro 13" sheetId="663" r:id="rId14"/>
    <sheet name="Cuadro 14" sheetId="664" r:id="rId15"/>
    <sheet name="Cuadro 15" sheetId="665" r:id="rId16"/>
    <sheet name="Cuadro 16" sheetId="666" r:id="rId17"/>
    <sheet name="Cuadro 17" sheetId="667" r:id="rId18"/>
    <sheet name="Cuadro 18" sheetId="668" r:id="rId19"/>
    <sheet name="Cuadro 19" sheetId="690" r:id="rId20"/>
    <sheet name="Cuadro 20" sheetId="678" r:id="rId21"/>
    <sheet name="Cuadro 21" sheetId="679" r:id="rId22"/>
    <sheet name="Cuadro 22" sheetId="691" r:id="rId23"/>
    <sheet name="Cuadro 23" sheetId="692" r:id="rId24"/>
    <sheet name="Cuadro 24" sheetId="693" r:id="rId25"/>
    <sheet name="Cuadro 25" sheetId="694" r:id="rId26"/>
    <sheet name="Cuadro 26" sheetId="695" r:id="rId27"/>
    <sheet name="Cuadro 27" sheetId="680" r:id="rId28"/>
    <sheet name="Cuadro 28" sheetId="681" r:id="rId29"/>
    <sheet name="Cuadro 29" sheetId="682" r:id="rId30"/>
    <sheet name="Cuadro 30" sheetId="683" r:id="rId31"/>
  </sheets>
  <definedNames>
    <definedName name="_xlnm._FilterDatabase" localSheetId="1" hidden="1">'Cuadro 1'!$A$15:$BL$18</definedName>
    <definedName name="_xlnm._FilterDatabase" localSheetId="21" hidden="1">'Cuadro 21'!$A$15:$BP$24</definedName>
    <definedName name="_xlnm._FilterDatabase" localSheetId="4" hidden="1">'Cuadro 4'!$A$13:$BK$16</definedName>
    <definedName name="_xlnm._FilterDatabase" localSheetId="5" hidden="1">'Cuadro 5'!$A$15:$BV$18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671" l="1"/>
  <c r="A48" i="671" s="1"/>
  <c r="A50" i="671" s="1"/>
  <c r="A52" i="671" s="1"/>
  <c r="A55" i="671" s="1"/>
  <c r="A57" i="671" s="1"/>
  <c r="A60" i="671" s="1"/>
  <c r="A62" i="671" s="1"/>
  <c r="A64" i="671" s="1"/>
  <c r="A67" i="671" s="1"/>
  <c r="A69" i="671" s="1"/>
  <c r="A72" i="671" s="1"/>
</calcChain>
</file>

<file path=xl/sharedStrings.xml><?xml version="1.0" encoding="utf-8"?>
<sst xmlns="http://schemas.openxmlformats.org/spreadsheetml/2006/main" count="2415" uniqueCount="321">
  <si>
    <t>Encuesta Nacional de Calidad de Vida</t>
  </si>
  <si>
    <t>Conformación de los hogares</t>
  </si>
  <si>
    <t>Cuadro 1</t>
  </si>
  <si>
    <t>Viviendas</t>
  </si>
  <si>
    <t>Hogares</t>
  </si>
  <si>
    <t>Personas</t>
  </si>
  <si>
    <t>Hogares por vivienda</t>
  </si>
  <si>
    <t>Personas por hogar</t>
  </si>
  <si>
    <t>Total</t>
  </si>
  <si>
    <t>Cabecera</t>
  </si>
  <si>
    <t>Centros poblados y rural disperso</t>
  </si>
  <si>
    <t>Promedio</t>
  </si>
  <si>
    <t>Total personas</t>
  </si>
  <si>
    <t>Servicios del hogar</t>
  </si>
  <si>
    <t xml:space="preserve">Total hogares </t>
  </si>
  <si>
    <t>Energía eléctrica</t>
  </si>
  <si>
    <t xml:space="preserve">Acueducto </t>
  </si>
  <si>
    <t>Alcantarillado</t>
  </si>
  <si>
    <t>Recolección de basuras</t>
  </si>
  <si>
    <t>Teléfono fijo</t>
  </si>
  <si>
    <t>Ningún servicio</t>
  </si>
  <si>
    <t>%</t>
  </si>
  <si>
    <t>Gas natural conectado a red pública</t>
  </si>
  <si>
    <t>Hogares que clasifican las basuras</t>
  </si>
  <si>
    <t>Desperdicios de alimentos y desechos orgánicos</t>
  </si>
  <si>
    <t>Vidrio</t>
  </si>
  <si>
    <t>Papel y cartón</t>
  </si>
  <si>
    <t>Plástico</t>
  </si>
  <si>
    <t>Pilas y baterías</t>
  </si>
  <si>
    <t>Envases metálicos o de aluminio</t>
  </si>
  <si>
    <t>Medicamentos</t>
  </si>
  <si>
    <t>Usar bombillas de bajo consumo</t>
  </si>
  <si>
    <t>Apagar luces</t>
  </si>
  <si>
    <t>Planchar la mayor cantidad de ropa en cada ocasión o no planchar</t>
  </si>
  <si>
    <t>Desconectar paratos eléctricos</t>
  </si>
  <si>
    <t>Reutilizar agua</t>
  </si>
  <si>
    <t>Recolectar agua lluvia</t>
  </si>
  <si>
    <t>Usar tanque sanitario de bajo consumo de agua</t>
  </si>
  <si>
    <t>Usar economizadores de agua para ducha y grifería</t>
  </si>
  <si>
    <t>Cuadro 12</t>
  </si>
  <si>
    <t>Total hogares</t>
  </si>
  <si>
    <t>Cuadro 19</t>
  </si>
  <si>
    <t>Propia totalmente pagada</t>
  </si>
  <si>
    <t>Propia, la están pagando</t>
  </si>
  <si>
    <t>En arriendo o subarriendo</t>
  </si>
  <si>
    <t>Con permiso del propietario, sin pago alguno (usufructuario)</t>
  </si>
  <si>
    <t>Posesión sin título (ocupante de hecho)</t>
  </si>
  <si>
    <t xml:space="preserve"> </t>
  </si>
  <si>
    <t>Salud</t>
  </si>
  <si>
    <t>Afiliación</t>
  </si>
  <si>
    <t>Afiliados</t>
  </si>
  <si>
    <t>No afiliados</t>
  </si>
  <si>
    <t>Régimen de afiliación</t>
  </si>
  <si>
    <t>Contributivo</t>
  </si>
  <si>
    <t>Subsidiado</t>
  </si>
  <si>
    <t>No sabe, no informa</t>
  </si>
  <si>
    <t>Otro</t>
  </si>
  <si>
    <t>Total personas menores de 5 años</t>
  </si>
  <si>
    <t>Asiste a un hogar comunitario, jardín, centro de desarrollo infantil o colegio</t>
  </si>
  <si>
    <t>Con su padre o madre en la casa</t>
  </si>
  <si>
    <t>Con su padre o madre en el trabajo</t>
  </si>
  <si>
    <t>Con empleado(a) o niñera en la casa</t>
  </si>
  <si>
    <t>Al cuidado de un(a) pariente de 18 años o más</t>
  </si>
  <si>
    <t>Al cuidado de un(a) pariente menor de 18 años</t>
  </si>
  <si>
    <t>Niños y niñas menores de 5 años que asisten</t>
  </si>
  <si>
    <t>Hogar comunitario de bienestar familiar</t>
  </si>
  <si>
    <t>Hogar infantil o jardín de bienestar familiar</t>
  </si>
  <si>
    <t>Centro de desarrollo infantil público</t>
  </si>
  <si>
    <t>Jardín o colegio oficial</t>
  </si>
  <si>
    <t>Jardín o colegio privado</t>
  </si>
  <si>
    <t>Educación</t>
  </si>
  <si>
    <t>Personas de 5 a 34 años que no estudian</t>
  </si>
  <si>
    <t>Considera que no está en edad escolar</t>
  </si>
  <si>
    <t>Considera que ya terminó</t>
  </si>
  <si>
    <t>Falta de dinero o costos educativos elevados</t>
  </si>
  <si>
    <t>Debe encargarse de los oficios del hogar</t>
  </si>
  <si>
    <t>Por inseguridad o malos tratos en el establecimiento educativo, inseguridad en el entorno del centro educativo o del lugar de residencia</t>
  </si>
  <si>
    <t>Falta de cupo</t>
  </si>
  <si>
    <t>No existe centro educativo cercano o el establecimiento asignado es muy lejano</t>
  </si>
  <si>
    <t>Necesita trabajar</t>
  </si>
  <si>
    <t>No le gusta o no le interesa el estudio</t>
  </si>
  <si>
    <t>Por enfermedad</t>
  </si>
  <si>
    <t>Necesita educación especial</t>
  </si>
  <si>
    <t>Tuvieron que abandonar el lugar de residencia habitual</t>
  </si>
  <si>
    <t>Sus padres o la persona encargada de su cuidado no lo considera importante</t>
  </si>
  <si>
    <t>Por situaciones académicas (bajos resultados en el periodo académico, repetición de cursos)</t>
  </si>
  <si>
    <t>Otra razón</t>
  </si>
  <si>
    <t>3 personas</t>
  </si>
  <si>
    <t>4 personas</t>
  </si>
  <si>
    <t>Atención integral de los niños y niñas menores de 5 años</t>
  </si>
  <si>
    <t>Propiedad colectiva</t>
  </si>
  <si>
    <t xml:space="preserve"> Área </t>
  </si>
  <si>
    <t>Área</t>
  </si>
  <si>
    <t>Tenencia de bienes y servicios</t>
  </si>
  <si>
    <t>5 personas o más</t>
  </si>
  <si>
    <t>Personas de 6 a 21 años</t>
  </si>
  <si>
    <t>Grupos de edad</t>
  </si>
  <si>
    <t>6 a 10</t>
  </si>
  <si>
    <t>11 a 14</t>
  </si>
  <si>
    <t>15 a 16</t>
  </si>
  <si>
    <t>17 a 21</t>
  </si>
  <si>
    <t>Personas que asisten</t>
  </si>
  <si>
    <t>1 persona</t>
  </si>
  <si>
    <t>2 personas</t>
  </si>
  <si>
    <t xml:space="preserve">Viviendas, hogares y personas </t>
  </si>
  <si>
    <t xml:space="preserve">Calificación promedio de satisfacción con la vida en general y otros aspectos, en personas de 15 años y más </t>
  </si>
  <si>
    <t xml:space="preserve">Hogares por número de personas </t>
  </si>
  <si>
    <t xml:space="preserve">Hogares por jefatura (masculina o femenina) sin cónyuge y con hijos menores de 18 años </t>
  </si>
  <si>
    <t xml:space="preserve">Hogares por los bienes y servicios que poseen </t>
  </si>
  <si>
    <t xml:space="preserve">Población con acceso al Sistema General de Seguridad Social en Salud (S.G.S.S.S.) por regímenes </t>
  </si>
  <si>
    <t xml:space="preserve">Niños y niñas menores de 5 años por sitio o persona con quien permanecen la mayor parte del tiempo entre semana </t>
  </si>
  <si>
    <t xml:space="preserve">Niños y niñas menores de 5 años por tipo de establecimiento al que asisten </t>
  </si>
  <si>
    <t xml:space="preserve">Personas de 5 a 34 años que no estudian por razón para no hacerlo </t>
  </si>
  <si>
    <t xml:space="preserve">Hogares por opinión del jefe o del cónyuge sobre los ingresos de su hogar </t>
  </si>
  <si>
    <t xml:space="preserve">Hogares por opinión del jefe o del cónyuge respecto a si se considera pobre </t>
  </si>
  <si>
    <t xml:space="preserve">Hogares según opinión del jefe o del cónyuge respecto a cómo se siente en el barrio, pueblo o vereda donde vive </t>
  </si>
  <si>
    <t>Hogares con servicio de internet, por tipo de conexión</t>
  </si>
  <si>
    <t>Rango de edad</t>
  </si>
  <si>
    <t>Total personas en rango de edad</t>
  </si>
  <si>
    <t xml:space="preserve">Menos de una vez por semana </t>
  </si>
  <si>
    <t>Total personas de 2 años y más que consumen bebidas azucaradas</t>
  </si>
  <si>
    <t>Todos los días de la semana (dos o más veces al día)</t>
  </si>
  <si>
    <t>Todos los días de la semana (una vez al día)</t>
  </si>
  <si>
    <t xml:space="preserve">Cuatro a seis veces a la semana </t>
  </si>
  <si>
    <t>Dos o tres veces a la semana</t>
  </si>
  <si>
    <t xml:space="preserve">Una vez a la semana </t>
  </si>
  <si>
    <t>2 a 5 años</t>
  </si>
  <si>
    <t>6 a 11 años</t>
  </si>
  <si>
    <t>12 a 17 años</t>
  </si>
  <si>
    <t>18 a 28 años</t>
  </si>
  <si>
    <t>29 y más</t>
  </si>
  <si>
    <t>Personas de 10 años y más que fuman actualmente, por frecuencia de consumo</t>
  </si>
  <si>
    <t xml:space="preserve">Personas de 2 años y más que consumen bebidas azucaradas, por frecuencia de consumo y rango de edad </t>
  </si>
  <si>
    <t xml:space="preserve">Personas de 5 años y más que usan computador, internet o celular </t>
  </si>
  <si>
    <t xml:space="preserve">Personas por opinión sobre su estado de salud </t>
  </si>
  <si>
    <t>6 a 21</t>
  </si>
  <si>
    <t>Cuadro 2</t>
  </si>
  <si>
    <t>Cuadro 4</t>
  </si>
  <si>
    <t>Cuadro 5</t>
  </si>
  <si>
    <t>Cuadro 6</t>
  </si>
  <si>
    <t>Cuadro 7</t>
  </si>
  <si>
    <t>Cuadro 9</t>
  </si>
  <si>
    <t>Cuadro 13</t>
  </si>
  <si>
    <t>Cuadro 14</t>
  </si>
  <si>
    <t>Cuadro 15</t>
  </si>
  <si>
    <t>Cuadro 16</t>
  </si>
  <si>
    <t>Cuadro 17</t>
  </si>
  <si>
    <t>ENCUESTA NACIONAL DE CALIDAD DE VIDA</t>
  </si>
  <si>
    <t>Cuadro 3</t>
  </si>
  <si>
    <t>Cuadro 8</t>
  </si>
  <si>
    <t>Cuadro 10</t>
  </si>
  <si>
    <t>Cuadro 11</t>
  </si>
  <si>
    <t>Cuadro 18</t>
  </si>
  <si>
    <t>Cuadro 20</t>
  </si>
  <si>
    <t>Cuadro 21</t>
  </si>
  <si>
    <t>Cuadro 22</t>
  </si>
  <si>
    <t>Cuadro 23</t>
  </si>
  <si>
    <t>Cuadro 24</t>
  </si>
  <si>
    <t>Cuadro 25</t>
  </si>
  <si>
    <t>Cuadro 26</t>
  </si>
  <si>
    <t>Hogares que clasifican las basuras, por tipo de material que clasifican</t>
  </si>
  <si>
    <t>Hogares por tenencia de la vivienda</t>
  </si>
  <si>
    <t>Personas de 6 a 21 años por grupos de edad y asistencia escolar</t>
  </si>
  <si>
    <t xml:space="preserve">Promedio de años de educación de las personas de 5 años y más </t>
  </si>
  <si>
    <t>Valores absolutos</t>
  </si>
  <si>
    <t>Promedios</t>
  </si>
  <si>
    <t>Porcentajes</t>
  </si>
  <si>
    <t>Hogares por sexo del jefe(a)</t>
  </si>
  <si>
    <t>Hogares con jefe mujer sin cónyugue</t>
  </si>
  <si>
    <t>Hogares con jefe hombre sin cónyugue</t>
  </si>
  <si>
    <t>Hombre</t>
  </si>
  <si>
    <t>Mujer</t>
  </si>
  <si>
    <t>Hogares con jefe mujer sin cónyuge</t>
  </si>
  <si>
    <t>Hogares con jefe mujer sin cónyuge y con hijos menores de 18 años</t>
  </si>
  <si>
    <t xml:space="preserve">Hogares con jefe hombre sin cónyuge </t>
  </si>
  <si>
    <t>Hogares con jefe hombre sin cónyuge y con hijos menores de 18 años</t>
  </si>
  <si>
    <t>Calificación del estado de salud</t>
  </si>
  <si>
    <t>Muy bueno</t>
  </si>
  <si>
    <t>Bueno</t>
  </si>
  <si>
    <t>Regular</t>
  </si>
  <si>
    <t>Malo</t>
  </si>
  <si>
    <t>Personas de 10 años y más que fuman actualmente</t>
  </si>
  <si>
    <t>Personas de 10 años y más que fuman actualmente cigarrillo tradicional o tabaco</t>
  </si>
  <si>
    <t>Frecuencia de consumo de cigarrillo tradicional o tabaco</t>
  </si>
  <si>
    <t>Personas de 10 años y más que fuman actualmente vapeador o cigarrillo electrónico</t>
  </si>
  <si>
    <t>Diariamente</t>
  </si>
  <si>
    <t>Algunos días de la semana</t>
  </si>
  <si>
    <t>Menos de una vez por semana</t>
  </si>
  <si>
    <t>10 a 17 años</t>
  </si>
  <si>
    <t>18 años y más</t>
  </si>
  <si>
    <t>Años promedio de educación de personas de 5 años y más</t>
  </si>
  <si>
    <t>Personas de 5 a 14 años</t>
  </si>
  <si>
    <t>Personas de 15 a 24 años</t>
  </si>
  <si>
    <t>Personas de 25 a 34 años</t>
  </si>
  <si>
    <t>Personas de 35 años y más</t>
  </si>
  <si>
    <t>No alcanzan para cubrir los gastos mínimos</t>
  </si>
  <si>
    <t>Alcanzan para cubrir los gastos mínimos</t>
  </si>
  <si>
    <t>Cubren más que los gastos mínimos</t>
  </si>
  <si>
    <t>c</t>
  </si>
  <si>
    <t>Se considera pobre</t>
  </si>
  <si>
    <t>No se considera pobre</t>
  </si>
  <si>
    <t>Seguro(a)</t>
  </si>
  <si>
    <t>Inseguro(a)</t>
  </si>
  <si>
    <t>Bienestar subjetivo</t>
  </si>
  <si>
    <t>Total personas de 15 años y más</t>
  </si>
  <si>
    <t>Aspecto</t>
  </si>
  <si>
    <t>Vida en general</t>
  </si>
  <si>
    <t>Seguridad</t>
  </si>
  <si>
    <t>Trabajo o actividad</t>
  </si>
  <si>
    <t>Tiempo libre</t>
  </si>
  <si>
    <t>Ingreso*</t>
  </si>
  <si>
    <t>Tecnologías de información y comunicación</t>
  </si>
  <si>
    <t>Hogares con internet</t>
  </si>
  <si>
    <t>Tipo de conexión</t>
  </si>
  <si>
    <t>Fijo</t>
  </si>
  <si>
    <t>Móvil</t>
  </si>
  <si>
    <t>Fijo - móvil</t>
  </si>
  <si>
    <t>Tecnologías de la información y comunicación</t>
  </si>
  <si>
    <t>Total personas de 5 años y más</t>
  </si>
  <si>
    <t>Personas de 5 años y más que usan internet</t>
  </si>
  <si>
    <t>Frecuencia de uso</t>
  </si>
  <si>
    <t>Todos los días de la semana</t>
  </si>
  <si>
    <t>Al menos una vez a la semana, pero no cada día</t>
  </si>
  <si>
    <t>Al menos una vez al mes, pero no cada semana</t>
  </si>
  <si>
    <t>Al menos una vez al año, pero no cada mes</t>
  </si>
  <si>
    <t>Usó el computador en cualquier lugar</t>
  </si>
  <si>
    <t>Usó internet en cualquier lugar</t>
  </si>
  <si>
    <t>Usó el teléfono celular</t>
  </si>
  <si>
    <t>Máquina lavadora de ropa</t>
  </si>
  <si>
    <t>Nevera o refrigerador</t>
  </si>
  <si>
    <t>Estufa eléctrica o a gas</t>
  </si>
  <si>
    <t>Horno eléctrico o a gas</t>
  </si>
  <si>
    <t>Horno microondas</t>
  </si>
  <si>
    <t>Calentador de agua eléctrico o de gas o ducha</t>
  </si>
  <si>
    <t>Plancha</t>
  </si>
  <si>
    <t>Tv a color convencional</t>
  </si>
  <si>
    <t>TV LCD, Plasma o LED</t>
  </si>
  <si>
    <t>Reproductores de Video (DVD - BLUE RAY, Otros)</t>
  </si>
  <si>
    <t>Equipo de sonido</t>
  </si>
  <si>
    <t>Aire acondicionado</t>
  </si>
  <si>
    <t>Ventilador o abanico</t>
  </si>
  <si>
    <t>Reproductores digitales de música, video o imagen (MP3,MP4,IPOD)</t>
  </si>
  <si>
    <t>Consolas para juegos electrónicos: Play Station, X- Box, Wii, Sps, Nintendos, Gameboy,etc</t>
  </si>
  <si>
    <t>Carro particular</t>
  </si>
  <si>
    <t>Moto o motoneta</t>
  </si>
  <si>
    <t>Bicicleta</t>
  </si>
  <si>
    <t>Casa, apartamento, o finca de recreo</t>
  </si>
  <si>
    <t>Servicio de televisión por suscripción, cable, satelital, IPTV o antena parabólica</t>
  </si>
  <si>
    <t>Cámara fotográfica digital o de video</t>
  </si>
  <si>
    <t>Computador de escritorio</t>
  </si>
  <si>
    <t>Computador portatil</t>
  </si>
  <si>
    <t>Tableta</t>
  </si>
  <si>
    <t>Televisor a color convencional, LCD, plasma o LED</t>
  </si>
  <si>
    <t>Computador de escritorio, computador portátil o tableta</t>
  </si>
  <si>
    <t xml:space="preserve">Personas de 5 años o más que usan internet, por frecuencia de uso </t>
  </si>
  <si>
    <t xml:space="preserve">Hogares según acceso a servicios públicos </t>
  </si>
  <si>
    <t>Tipo de material clasificado</t>
  </si>
  <si>
    <t>Razón para no estudiar</t>
  </si>
  <si>
    <t>Por embarazo</t>
  </si>
  <si>
    <t xml:space="preserve">Hogares por tipo de prácticas que realizan para reducir el consumo de agua y energía eléctrica </t>
  </si>
  <si>
    <t>Mucho peor</t>
  </si>
  <si>
    <t>Peor</t>
  </si>
  <si>
    <t>Igual</t>
  </si>
  <si>
    <t>Mejor</t>
  </si>
  <si>
    <t>Mucho mejor</t>
  </si>
  <si>
    <t>Percepción sobre ingresos, pobreza, seguridad y situación económica</t>
  </si>
  <si>
    <t>No</t>
  </si>
  <si>
    <t>Igual posibilidad</t>
  </si>
  <si>
    <t>Sí</t>
  </si>
  <si>
    <t>Menores</t>
  </si>
  <si>
    <t>Iguales</t>
  </si>
  <si>
    <t>Mayores</t>
  </si>
  <si>
    <t>Hogares por opinión del jefe o del cónyuge sobre situación económica del hogar comparada con la de hace 12 meses</t>
  </si>
  <si>
    <t>Hogares por percepción del jefe o del cónyuge sobre situación económica del hogar dentro de 12 meses comparada con la actual</t>
  </si>
  <si>
    <t>Hogares por opinión del jefe o del cónyuge sobre situación económica del país comparada con la de hace 12 meses</t>
  </si>
  <si>
    <t>Hogares por percepción del jefe o del cónyuge sobre situación económica del país dentro de 12 meses comparada con la actual</t>
  </si>
  <si>
    <t xml:space="preserve">Hogares por opinión del jefe o del cónyuge sobre mayores posibilidades del hogar de comprar ropa, zapatos, alimentos, etc. en comparación con hace un año </t>
  </si>
  <si>
    <t>Hogares por opinión del jefe o del cónyuge sobre posibilidades del hogar de comprar muebles, televisor, lavadora, otros aparatos electrodomésticos, etc. en comparación con hace un año</t>
  </si>
  <si>
    <t>Cuadro 27</t>
  </si>
  <si>
    <t>Cuadro 28</t>
  </si>
  <si>
    <t>Cuadro 29</t>
  </si>
  <si>
    <t>Cuadro 30</t>
  </si>
  <si>
    <t>Dominio</t>
  </si>
  <si>
    <t>Total PDET</t>
  </si>
  <si>
    <t>Viviendas, hogares y personas (miles/promedio). Total PDET y área</t>
  </si>
  <si>
    <t>Hogares por número de personas (miles /participación %). Total PDET y área</t>
  </si>
  <si>
    <t>Hogares por jefatura (masculina o femenina) sin cónyuge y con hijos menores de 18 años (miles /participación %). Total PDET y área</t>
  </si>
  <si>
    <t>Hogares según acceso a servicios públicos (miles /participación %). Total PDET y área</t>
  </si>
  <si>
    <t>Hogares que clasifican las basuras, por tipo de material que clasifican (miles /participación %). Total PDET y área</t>
  </si>
  <si>
    <t>Hogares por tipo de prácticas que realizan para reducir el consumo de agua y energía eléctrica (miles /participación %). Total PDET y área</t>
  </si>
  <si>
    <t>Hogares por tenencia de la vivienda (miles /participación %). Total PDET y área</t>
  </si>
  <si>
    <t>Hogares por los bienes y servicios que poseen (miles /participación %). Total PDET y área</t>
  </si>
  <si>
    <t>Hogares con servicio de internet, por tipo de conexión(miles /participación %). Total PDET y área</t>
  </si>
  <si>
    <t>Hogares por opinión del jefe o del cónyuge sobre los ingresos de su hogar (miles /participación %). Total PDET y área</t>
  </si>
  <si>
    <t>Hogares por opinión del jefe o del cónyuge respecto a si se considera pobre (miles /participación %). Total PDET y área</t>
  </si>
  <si>
    <t>Hogares según opinión del jefe o del cónyuge respecto a cómo se siente en el barrio, pueblo o vereda donde vive (miles /participación %). Total PDET y área</t>
  </si>
  <si>
    <t>Hogares por opinión del jefe o del cónyuge sobre situación económica del hogar comparada con la de hace 12 meses (miles /participación %). Total PDET y área</t>
  </si>
  <si>
    <t>Hogares por percepción del jefe o del cónyuge sobre situación económica del hogar dentro de 12 meses comparada con la actual (miles /participación %). Total PDET y área</t>
  </si>
  <si>
    <t>Hogares por opinión del jefe o del cónyuge sobre situación económica del país comparada con la de hace 12 meses (miles /participación %). Total PDET y área</t>
  </si>
  <si>
    <t>Hogares por percepción del jefe o del cónyuge sobre situación económica del país dentro de 12 meses comparada con la actual (miles /participación %). Total PDET y área</t>
  </si>
  <si>
    <t>Hogares por opinión del jefe o del cónyuge sobre mayores posibilidades del hogar de comprar ropa, zapatos, alimentos, etc. en comparación con hace un año (miles /participación %). Total PDET y área</t>
  </si>
  <si>
    <t>Hogares por opinión del jefe o del cónyuge sobre posibilidades del hogar de comprar muebles, televisor, lavadora, otros aparatos electrodomésticos, etc. en comparación con hace un año (miles /participación %). Total PDET y área</t>
  </si>
  <si>
    <t>Población con acceso al Sistema General de Seguridad Social en Salud (S.G.S.S.S.) por regímenes (miles /participación %). Total PDET y área</t>
  </si>
  <si>
    <t>Personas por opinión sobre su estado de salud (miles /participación %). Total PDET y área</t>
  </si>
  <si>
    <t>Personas de 10 años y más que fuman actualmente, por frecuencia de consumo (miles /participación %). Total PDET y área</t>
  </si>
  <si>
    <t>Niños y niñas menores de 5 años por sitio o persona con quien permanecen la mayor parte del tiempo entre semana (miles /participación %). Total PDET y área</t>
  </si>
  <si>
    <t>Niños y niñas menores de 5 años por tipo de establecimiento al que asisten (miles /participación %). Total PDET y área</t>
  </si>
  <si>
    <t>Personas de 6 a 21 años por grupos de edad y asistencia escolar (miles /participación %). Total PDET y área</t>
  </si>
  <si>
    <t>Promedio de años de educación de las personas de 5 años y más (promedio). Total PDET y área</t>
  </si>
  <si>
    <t>Personas de 5 a 34 años que no estudian por razón para no hacerlo (miles /participación %). Total PDET y área</t>
  </si>
  <si>
    <t>Personas de 5 años y más que usan computador, internet o celular (miles /participación %). Total PDET y área</t>
  </si>
  <si>
    <t>Número de personas de 5 años o más que usan internet, por frecuencia de uso (miles /participación %). Total PDET y área</t>
  </si>
  <si>
    <t>Calificación promedio de satisfacción con la vida en general y otros aspectos, en personas de 15 años y más (miles/promedio). Total PDET y área</t>
  </si>
  <si>
    <t>Personas de 2 años y más que consumen bebidas azucaradas, por frecuencia de consumo y rango de edad (miles /participación %). Total PDET</t>
  </si>
  <si>
    <t>.</t>
  </si>
  <si>
    <t>Actualizado el 22 de diciembre de 2023</t>
  </si>
  <si>
    <t>L Inf.</t>
  </si>
  <si>
    <t>L Sup.</t>
  </si>
  <si>
    <t>Fuente: DANE - Encuesta Nacional de Calidad de Vida.</t>
  </si>
  <si>
    <t>CVE</t>
  </si>
  <si>
    <t>Notas: 
- Datos expandidos con proyecciones de población con base en el CNPV 2018
- Resultados en miles. La diferencia en la sumatoria de variables obedece al sistema de aproximación de dígitos.
- CVE: Coeficiente de variación estimado. Valores del coeficiente de variación no superiores al 10%, representan alta precisión en las estimaciones, valores entre 10% y 15% significan precisión aceptable de las cifras estimadas y requieren revisiones y valores del coeficiente de variación superiores al 15% transmiten baja precisión de las estimaciones, por tanto, estas deben usarse con precaución. 
- L Inf. y L Sup. son los límites inferior y superior del intervalo de confianza con una confianza del 95% o un nivel de significancia del 5%.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</si>
</sst>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#,##0.0"/>
    <numFmt numFmtId="168" formatCode="_ * #,##0_ ;_ * \-#,##0_ ;_ * &quot;-&quot;_ ;_ @_ "/>
    <numFmt numFmtId="169" formatCode="_ * #,##0.0_ ;_ * \-#,##0.0_ ;_ * &quot;-&quot;?_ ;_ @_ 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sz val="10"/>
      <color indexed="12"/>
      <name val="Segoe UI"/>
      <family val="2"/>
    </font>
    <font>
      <sz val="9"/>
      <color indexed="12"/>
      <name val="Segoe UI"/>
      <family val="2"/>
    </font>
    <font>
      <b/>
      <sz val="10"/>
      <name val="Segoe UI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b/>
      <sz val="9"/>
      <color rgb="FF000000"/>
      <name val="Segoe UI"/>
      <family val="2"/>
    </font>
    <font>
      <b/>
      <sz val="9"/>
      <color theme="0"/>
      <name val="Segoe UI"/>
      <family val="2"/>
    </font>
    <font>
      <sz val="9"/>
      <color rgb="FFFF0000"/>
      <name val="Segoe UI"/>
      <family val="2"/>
    </font>
    <font>
      <b/>
      <sz val="9"/>
      <color rgb="FFFF0000"/>
      <name val="Segoe UI"/>
      <family val="2"/>
    </font>
    <font>
      <u/>
      <sz val="10"/>
      <color indexed="12"/>
      <name val="Arial"/>
      <family val="2"/>
    </font>
    <font>
      <b/>
      <sz val="9"/>
      <color theme="1"/>
      <name val="Segoe U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rgb="FF000000"/>
      <name val="Segoe UI"/>
      <family val="2"/>
    </font>
    <font>
      <b/>
      <sz val="20"/>
      <name val="Segoe UI"/>
      <family val="2"/>
    </font>
    <font>
      <sz val="10"/>
      <color theme="4" tint="-0.249977111117893"/>
      <name val="Segoe UI"/>
      <family val="2"/>
      <charset val="204"/>
    </font>
    <font>
      <sz val="10"/>
      <name val="Segoe UI"/>
      <family val="2"/>
      <charset val="204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sz val="11"/>
      <color rgb="FFB6004B"/>
      <name val="Segoe UI"/>
      <family val="2"/>
    </font>
    <font>
      <b/>
      <sz val="14"/>
      <color rgb="FFFF0000"/>
      <name val="Segoe UI"/>
      <family val="2"/>
    </font>
    <font>
      <sz val="10"/>
      <color theme="1"/>
      <name val="Arial"/>
      <family val="2"/>
    </font>
    <font>
      <sz val="11"/>
      <color rgb="FFC00000"/>
      <name val="Segoe UI"/>
      <family val="2"/>
    </font>
    <font>
      <sz val="9"/>
      <color rgb="FFC00000"/>
      <name val="Segoe UI"/>
      <family val="2"/>
    </font>
    <font>
      <sz val="9"/>
      <color theme="1"/>
      <name val="Segoe UI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1"/>
      <color rgb="FFFF0000"/>
      <name val="Segoe UI"/>
      <family val="2"/>
    </font>
    <font>
      <b/>
      <sz val="10"/>
      <color rgb="FFFF0000"/>
      <name val="Arial"/>
      <family val="2"/>
    </font>
    <font>
      <sz val="10"/>
      <color theme="4" tint="-0.249977111117893"/>
      <name val="Segoe UI"/>
      <family val="2"/>
    </font>
    <font>
      <u/>
      <sz val="10"/>
      <color theme="10"/>
      <name val="Segoe UI"/>
      <family val="2"/>
    </font>
  </fonts>
  <fills count="5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3" fillId="20" borderId="7" applyNumberFormat="0" applyAlignment="0" applyProtection="0"/>
    <xf numFmtId="0" fontId="24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6" fillId="27" borderId="7" applyNumberFormat="0" applyAlignment="0" applyProtection="0"/>
    <xf numFmtId="166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7" fillId="28" borderId="0" applyNumberFormat="0" applyBorder="0" applyAlignment="0" applyProtection="0"/>
    <xf numFmtId="164" fontId="11" fillId="0" borderId="0" applyFont="0" applyFill="0" applyBorder="0" applyAlignment="0" applyProtection="0"/>
    <xf numFmtId="0" fontId="28" fillId="29" borderId="0" applyNumberFormat="0" applyBorder="0" applyAlignment="0" applyProtection="0"/>
    <xf numFmtId="0" fontId="21" fillId="0" borderId="0"/>
    <xf numFmtId="0" fontId="8" fillId="0" borderId="0"/>
    <xf numFmtId="0" fontId="21" fillId="0" borderId="0"/>
    <xf numFmtId="0" fontId="29" fillId="0" borderId="0"/>
    <xf numFmtId="0" fontId="21" fillId="0" borderId="0"/>
    <xf numFmtId="0" fontId="20" fillId="0" borderId="0"/>
    <xf numFmtId="0" fontId="21" fillId="0" borderId="0"/>
    <xf numFmtId="0" fontId="21" fillId="30" borderId="9" applyNumberFormat="0" applyFont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0" fillId="20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0" fontId="8" fillId="0" borderId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2" fillId="38" borderId="0" applyNumberFormat="0" applyBorder="0" applyAlignment="0" applyProtection="0"/>
    <xf numFmtId="0" fontId="43" fillId="50" borderId="12" applyNumberFormat="0" applyAlignment="0" applyProtection="0"/>
    <xf numFmtId="0" fontId="44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54" borderId="0" applyNumberFormat="0" applyBorder="0" applyAlignment="0" applyProtection="0"/>
    <xf numFmtId="0" fontId="46" fillId="41" borderId="14" applyNumberFormat="0" applyAlignment="0" applyProtection="0"/>
    <xf numFmtId="0" fontId="47" fillId="37" borderId="0" applyNumberFormat="0" applyBorder="0" applyAlignment="0" applyProtection="0"/>
    <xf numFmtId="0" fontId="48" fillId="55" borderId="0" applyNumberFormat="0" applyBorder="0" applyAlignment="0" applyProtection="0"/>
    <xf numFmtId="0" fontId="8" fillId="56" borderId="15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6" applyNumberFormat="0" applyFill="0" applyAlignment="0" applyProtection="0"/>
    <xf numFmtId="0" fontId="52" fillId="0" borderId="17" applyNumberFormat="0" applyFill="0" applyAlignment="0" applyProtection="0"/>
    <xf numFmtId="0" fontId="45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19" applyNumberFormat="0" applyFill="0" applyAlignment="0" applyProtection="0"/>
    <xf numFmtId="0" fontId="8" fillId="0" borderId="0"/>
    <xf numFmtId="0" fontId="7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</cellStyleXfs>
  <cellXfs count="448">
    <xf numFmtId="0" fontId="0" fillId="0" borderId="0" xfId="0"/>
    <xf numFmtId="0" fontId="7" fillId="0" borderId="0" xfId="0" applyFont="1"/>
    <xf numFmtId="0" fontId="0" fillId="31" borderId="0" xfId="0" applyFill="1"/>
    <xf numFmtId="0" fontId="7" fillId="31" borderId="0" xfId="0" applyFont="1" applyFill="1"/>
    <xf numFmtId="0" fontId="7" fillId="31" borderId="0" xfId="0" applyFont="1" applyFill="1" applyAlignment="1">
      <alignment vertical="center" wrapText="1"/>
    </xf>
    <xf numFmtId="0" fontId="33" fillId="31" borderId="0" xfId="0" applyFont="1" applyFill="1" applyAlignment="1">
      <alignment vertical="center"/>
    </xf>
    <xf numFmtId="0" fontId="14" fillId="31" borderId="0" xfId="0" applyFont="1" applyFill="1"/>
    <xf numFmtId="0" fontId="14" fillId="0" borderId="0" xfId="0" applyFont="1"/>
    <xf numFmtId="0" fontId="15" fillId="32" borderId="0" xfId="0" applyFont="1" applyFill="1" applyAlignment="1">
      <alignment horizontal="center" vertical="center" wrapText="1"/>
    </xf>
    <xf numFmtId="0" fontId="15" fillId="31" borderId="0" xfId="0" applyFont="1" applyFill="1"/>
    <xf numFmtId="0" fontId="15" fillId="31" borderId="0" xfId="0" applyFont="1" applyFill="1" applyAlignment="1">
      <alignment horizontal="center" vertical="center" wrapText="1"/>
    </xf>
    <xf numFmtId="0" fontId="15" fillId="32" borderId="0" xfId="0" applyFont="1" applyFill="1" applyAlignment="1">
      <alignment vertical="center" wrapText="1"/>
    </xf>
    <xf numFmtId="3" fontId="14" fillId="32" borderId="0" xfId="0" applyNumberFormat="1" applyFont="1" applyFill="1"/>
    <xf numFmtId="3" fontId="14" fillId="31" borderId="0" xfId="0" applyNumberFormat="1" applyFont="1" applyFill="1"/>
    <xf numFmtId="3" fontId="15" fillId="32" borderId="0" xfId="0" applyNumberFormat="1" applyFont="1" applyFill="1" applyAlignment="1">
      <alignment horizontal="left"/>
    </xf>
    <xf numFmtId="3" fontId="15" fillId="31" borderId="0" xfId="0" applyNumberFormat="1" applyFont="1" applyFill="1" applyAlignment="1">
      <alignment horizontal="left"/>
    </xf>
    <xf numFmtId="165" fontId="14" fillId="31" borderId="0" xfId="42" applyNumberFormat="1" applyFont="1" applyFill="1" applyBorder="1" applyAlignment="1"/>
    <xf numFmtId="0" fontId="35" fillId="31" borderId="0" xfId="0" applyFont="1" applyFill="1" applyAlignment="1">
      <alignment vertical="center"/>
    </xf>
    <xf numFmtId="0" fontId="15" fillId="31" borderId="3" xfId="0" applyFont="1" applyFill="1" applyBorder="1" applyAlignment="1">
      <alignment horizontal="center" vertical="center" wrapText="1"/>
    </xf>
    <xf numFmtId="0" fontId="15" fillId="31" borderId="0" xfId="0" applyFont="1" applyFill="1" applyAlignment="1">
      <alignment vertical="center" wrapText="1"/>
    </xf>
    <xf numFmtId="0" fontId="15" fillId="32" borderId="0" xfId="0" applyFont="1" applyFill="1"/>
    <xf numFmtId="0" fontId="15" fillId="35" borderId="2" xfId="0" applyFont="1" applyFill="1" applyBorder="1"/>
    <xf numFmtId="0" fontId="15" fillId="31" borderId="0" xfId="0" applyFont="1" applyFill="1" applyAlignment="1">
      <alignment vertical="center"/>
    </xf>
    <xf numFmtId="165" fontId="34" fillId="33" borderId="3" xfId="0" applyNumberFormat="1" applyFont="1" applyFill="1" applyBorder="1" applyAlignment="1">
      <alignment horizontal="center" vertical="center" wrapText="1"/>
    </xf>
    <xf numFmtId="0" fontId="34" fillId="31" borderId="3" xfId="0" applyFont="1" applyFill="1" applyBorder="1" applyAlignment="1">
      <alignment horizontal="center" vertical="center" wrapText="1"/>
    </xf>
    <xf numFmtId="0" fontId="37" fillId="31" borderId="0" xfId="0" applyFont="1" applyFill="1" applyAlignment="1">
      <alignment vertical="center"/>
    </xf>
    <xf numFmtId="0" fontId="34" fillId="32" borderId="1" xfId="0" applyFont="1" applyFill="1" applyBorder="1" applyAlignment="1">
      <alignment horizontal="center" vertical="center" wrapText="1"/>
    </xf>
    <xf numFmtId="0" fontId="13" fillId="31" borderId="0" xfId="0" applyFont="1" applyFill="1"/>
    <xf numFmtId="0" fontId="14" fillId="31" borderId="0" xfId="0" applyFont="1" applyFill="1" applyAlignment="1">
      <alignment horizontal="left" vertical="center" wrapText="1"/>
    </xf>
    <xf numFmtId="0" fontId="14" fillId="31" borderId="0" xfId="0" applyFont="1" applyFill="1" applyAlignment="1">
      <alignment horizontal="right"/>
    </xf>
    <xf numFmtId="0" fontId="14" fillId="31" borderId="0" xfId="0" applyFont="1" applyFill="1" applyAlignment="1">
      <alignment horizontal="right" vertical="center"/>
    </xf>
    <xf numFmtId="0" fontId="13" fillId="31" borderId="0" xfId="0" applyFont="1" applyFill="1" applyAlignment="1">
      <alignment horizontal="right"/>
    </xf>
    <xf numFmtId="0" fontId="13" fillId="31" borderId="0" xfId="0" applyFont="1" applyFill="1" applyAlignment="1">
      <alignment horizontal="right" vertical="center"/>
    </xf>
    <xf numFmtId="0" fontId="13" fillId="31" borderId="0" xfId="0" applyFont="1" applyFill="1" applyAlignment="1">
      <alignment horizontal="left" vertical="center" wrapText="1"/>
    </xf>
    <xf numFmtId="0" fontId="36" fillId="31" borderId="0" xfId="0" applyFont="1" applyFill="1"/>
    <xf numFmtId="0" fontId="0" fillId="31" borderId="0" xfId="0" applyFill="1" applyAlignment="1">
      <alignment horizontal="right"/>
    </xf>
    <xf numFmtId="0" fontId="18" fillId="31" borderId="0" xfId="0" applyFont="1" applyFill="1"/>
    <xf numFmtId="0" fontId="14" fillId="31" borderId="0" xfId="0" applyFont="1" applyFill="1" applyAlignment="1">
      <alignment vertical="center" wrapText="1"/>
    </xf>
    <xf numFmtId="0" fontId="9" fillId="31" borderId="0" xfId="0" applyFont="1" applyFill="1" applyAlignment="1">
      <alignment vertical="center" wrapText="1"/>
    </xf>
    <xf numFmtId="0" fontId="17" fillId="31" borderId="0" xfId="0" applyFont="1" applyFill="1"/>
    <xf numFmtId="0" fontId="12" fillId="31" borderId="0" xfId="0" applyFont="1" applyFill="1"/>
    <xf numFmtId="3" fontId="13" fillId="31" borderId="0" xfId="0" applyNumberFormat="1" applyFont="1" applyFill="1"/>
    <xf numFmtId="0" fontId="15" fillId="31" borderId="1" xfId="0" applyFont="1" applyFill="1" applyBorder="1" applyAlignment="1">
      <alignment horizontal="center" vertical="center" wrapText="1"/>
    </xf>
    <xf numFmtId="0" fontId="15" fillId="32" borderId="0" xfId="0" applyFont="1" applyFill="1" applyAlignment="1">
      <alignment horizontal="left" vertical="center" wrapText="1"/>
    </xf>
    <xf numFmtId="0" fontId="34" fillId="31" borderId="0" xfId="0" applyFont="1" applyFill="1" applyAlignment="1">
      <alignment horizontal="center" vertical="center" wrapText="1"/>
    </xf>
    <xf numFmtId="0" fontId="14" fillId="31" borderId="0" xfId="0" applyFont="1" applyFill="1" applyAlignment="1">
      <alignment horizontal="left" vertical="center"/>
    </xf>
    <xf numFmtId="0" fontId="34" fillId="33" borderId="3" xfId="0" applyFont="1" applyFill="1" applyBorder="1" applyAlignment="1">
      <alignment horizontal="center" vertical="center" wrapText="1"/>
    </xf>
    <xf numFmtId="0" fontId="39" fillId="31" borderId="3" xfId="0" applyFont="1" applyFill="1" applyBorder="1" applyAlignment="1">
      <alignment horizontal="center" vertical="center"/>
    </xf>
    <xf numFmtId="0" fontId="14" fillId="31" borderId="0" xfId="0" applyFont="1" applyFill="1" applyAlignment="1">
      <alignment horizontal="center" vertical="center" wrapText="1"/>
    </xf>
    <xf numFmtId="0" fontId="39" fillId="31" borderId="1" xfId="0" applyFont="1" applyFill="1" applyBorder="1" applyAlignment="1">
      <alignment horizontal="center" vertical="center"/>
    </xf>
    <xf numFmtId="3" fontId="34" fillId="33" borderId="3" xfId="0" applyNumberFormat="1" applyFont="1" applyFill="1" applyBorder="1" applyAlignment="1">
      <alignment horizontal="center" vertical="center" wrapText="1"/>
    </xf>
    <xf numFmtId="165" fontId="55" fillId="32" borderId="0" xfId="0" applyNumberFormat="1" applyFont="1" applyFill="1" applyAlignment="1">
      <alignment horizontal="center" vertical="center" wrapText="1"/>
    </xf>
    <xf numFmtId="165" fontId="55" fillId="31" borderId="0" xfId="0" applyNumberFormat="1" applyFont="1" applyFill="1" applyAlignment="1">
      <alignment horizontal="center" vertical="center" wrapText="1"/>
    </xf>
    <xf numFmtId="165" fontId="55" fillId="32" borderId="1" xfId="0" applyNumberFormat="1" applyFont="1" applyFill="1" applyBorder="1" applyAlignment="1">
      <alignment horizontal="center" vertical="center" wrapText="1"/>
    </xf>
    <xf numFmtId="165" fontId="14" fillId="31" borderId="0" xfId="42" applyNumberFormat="1" applyFont="1" applyFill="1" applyBorder="1" applyAlignment="1">
      <alignment horizontal="center"/>
    </xf>
    <xf numFmtId="165" fontId="14" fillId="31" borderId="0" xfId="42" applyNumberFormat="1" applyFont="1" applyFill="1" applyBorder="1" applyAlignment="1">
      <alignment horizontal="center" vertical="center"/>
    </xf>
    <xf numFmtId="0" fontId="56" fillId="31" borderId="0" xfId="0" applyFont="1" applyFill="1" applyAlignment="1">
      <alignment vertical="center" wrapText="1"/>
    </xf>
    <xf numFmtId="0" fontId="58" fillId="31" borderId="0" xfId="0" applyFont="1" applyFill="1"/>
    <xf numFmtId="0" fontId="57" fillId="31" borderId="1" xfId="0" applyFont="1" applyFill="1" applyBorder="1"/>
    <xf numFmtId="0" fontId="61" fillId="31" borderId="4" xfId="0" applyFont="1" applyFill="1" applyBorder="1" applyAlignment="1">
      <alignment horizontal="right" vertical="center"/>
    </xf>
    <xf numFmtId="0" fontId="62" fillId="31" borderId="0" xfId="0" applyFont="1" applyFill="1" applyAlignment="1">
      <alignment vertical="center"/>
    </xf>
    <xf numFmtId="0" fontId="63" fillId="31" borderId="6" xfId="0" applyFont="1" applyFill="1" applyBorder="1" applyAlignment="1">
      <alignment horizontal="right" vertical="center"/>
    </xf>
    <xf numFmtId="0" fontId="62" fillId="31" borderId="1" xfId="0" applyFont="1" applyFill="1" applyBorder="1" applyAlignment="1">
      <alignment vertical="center"/>
    </xf>
    <xf numFmtId="0" fontId="64" fillId="31" borderId="0" xfId="0" applyFont="1" applyFill="1" applyAlignment="1">
      <alignment vertical="center"/>
    </xf>
    <xf numFmtId="0" fontId="62" fillId="31" borderId="1" xfId="0" applyFont="1" applyFill="1" applyBorder="1" applyAlignment="1">
      <alignment vertical="center" wrapText="1"/>
    </xf>
    <xf numFmtId="0" fontId="57" fillId="31" borderId="0" xfId="0" applyFont="1" applyFill="1"/>
    <xf numFmtId="0" fontId="39" fillId="31" borderId="0" xfId="0" applyFont="1" applyFill="1" applyAlignment="1">
      <alignment horizontal="center" vertical="center"/>
    </xf>
    <xf numFmtId="0" fontId="15" fillId="31" borderId="0" xfId="0" applyFont="1" applyFill="1" applyAlignment="1">
      <alignment horizontal="center"/>
    </xf>
    <xf numFmtId="165" fontId="34" fillId="31" borderId="0" xfId="0" applyNumberFormat="1" applyFont="1" applyFill="1" applyAlignment="1">
      <alignment horizontal="center" vertical="center" wrapText="1"/>
    </xf>
    <xf numFmtId="0" fontId="15" fillId="31" borderId="0" xfId="0" applyFont="1" applyFill="1" applyAlignment="1">
      <alignment horizontal="center" vertical="center"/>
    </xf>
    <xf numFmtId="0" fontId="14" fillId="31" borderId="0" xfId="0" applyFont="1" applyFill="1" applyAlignment="1">
      <alignment horizontal="center"/>
    </xf>
    <xf numFmtId="0" fontId="39" fillId="31" borderId="0" xfId="0" applyFont="1" applyFill="1" applyAlignment="1">
      <alignment horizontal="center" vertical="center" wrapText="1"/>
    </xf>
    <xf numFmtId="165" fontId="55" fillId="31" borderId="0" xfId="0" applyNumberFormat="1" applyFont="1" applyFill="1" applyAlignment="1">
      <alignment horizontal="right" vertical="center" wrapText="1"/>
    </xf>
    <xf numFmtId="0" fontId="0" fillId="31" borderId="0" xfId="0" applyFill="1" applyAlignment="1">
      <alignment horizontal="center" vertical="center" wrapText="1"/>
    </xf>
    <xf numFmtId="1" fontId="55" fillId="31" borderId="0" xfId="0" applyNumberFormat="1" applyFont="1" applyFill="1" applyAlignment="1">
      <alignment horizontal="right" vertical="center" wrapText="1"/>
    </xf>
    <xf numFmtId="168" fontId="14" fillId="31" borderId="0" xfId="0" applyNumberFormat="1" applyFont="1" applyFill="1"/>
    <xf numFmtId="169" fontId="14" fillId="31" borderId="0" xfId="0" applyNumberFormat="1" applyFont="1" applyFill="1"/>
    <xf numFmtId="0" fontId="62" fillId="31" borderId="0" xfId="0" applyFont="1" applyFill="1" applyAlignment="1">
      <alignment vertical="center" wrapText="1"/>
    </xf>
    <xf numFmtId="165" fontId="13" fillId="31" borderId="0" xfId="0" applyNumberFormat="1" applyFont="1" applyFill="1"/>
    <xf numFmtId="0" fontId="19" fillId="31" borderId="0" xfId="0" applyFont="1" applyFill="1"/>
    <xf numFmtId="0" fontId="13" fillId="31" borderId="0" xfId="0" applyFont="1" applyFill="1" applyAlignment="1">
      <alignment vertical="center" wrapText="1"/>
    </xf>
    <xf numFmtId="0" fontId="7" fillId="31" borderId="0" xfId="0" applyFont="1" applyFill="1" applyAlignment="1">
      <alignment horizontal="center" vertical="center" wrapText="1"/>
    </xf>
    <xf numFmtId="0" fontId="33" fillId="31" borderId="0" xfId="0" applyFont="1" applyFill="1" applyAlignment="1">
      <alignment horizontal="center" vertical="center"/>
    </xf>
    <xf numFmtId="0" fontId="15" fillId="31" borderId="0" xfId="0" applyFont="1" applyFill="1" applyAlignment="1">
      <alignment horizontal="left" vertical="center" wrapText="1"/>
    </xf>
    <xf numFmtId="0" fontId="35" fillId="31" borderId="0" xfId="0" applyFont="1" applyFill="1" applyAlignment="1">
      <alignment horizontal="center" vertical="center"/>
    </xf>
    <xf numFmtId="3" fontId="37" fillId="31" borderId="0" xfId="0" applyNumberFormat="1" applyFont="1" applyFill="1" applyAlignment="1">
      <alignment horizontal="left"/>
    </xf>
    <xf numFmtId="0" fontId="15" fillId="31" borderId="1" xfId="0" applyFont="1" applyFill="1" applyBorder="1" applyAlignment="1">
      <alignment vertical="center" wrapText="1"/>
    </xf>
    <xf numFmtId="0" fontId="72" fillId="31" borderId="0" xfId="0" applyFont="1" applyFill="1" applyAlignment="1">
      <alignment horizontal="left" vertical="center"/>
    </xf>
    <xf numFmtId="3" fontId="14" fillId="31" borderId="0" xfId="42" applyNumberFormat="1" applyFont="1" applyFill="1" applyBorder="1" applyAlignment="1">
      <alignment horizontal="center"/>
    </xf>
    <xf numFmtId="3" fontId="15" fillId="31" borderId="0" xfId="0" applyNumberFormat="1" applyFont="1" applyFill="1" applyAlignment="1">
      <alignment horizontal="left" vertical="center"/>
    </xf>
    <xf numFmtId="0" fontId="14" fillId="31" borderId="0" xfId="0" applyFont="1" applyFill="1" applyAlignment="1">
      <alignment vertical="center"/>
    </xf>
    <xf numFmtId="0" fontId="7" fillId="31" borderId="0" xfId="99" applyFont="1" applyFill="1"/>
    <xf numFmtId="0" fontId="9" fillId="31" borderId="0" xfId="99" applyFont="1" applyFill="1" applyAlignment="1">
      <alignment vertical="center" wrapText="1"/>
    </xf>
    <xf numFmtId="0" fontId="6" fillId="31" borderId="0" xfId="99" applyFill="1"/>
    <xf numFmtId="0" fontId="12" fillId="31" borderId="0" xfId="99" applyFont="1" applyFill="1"/>
    <xf numFmtId="0" fontId="13" fillId="31" borderId="0" xfId="99" applyFont="1" applyFill="1"/>
    <xf numFmtId="0" fontId="17" fillId="31" borderId="0" xfId="99" applyFont="1" applyFill="1"/>
    <xf numFmtId="3" fontId="13" fillId="31" borderId="0" xfId="99" applyNumberFormat="1" applyFont="1" applyFill="1"/>
    <xf numFmtId="3" fontId="15" fillId="31" borderId="0" xfId="100" applyNumberFormat="1" applyFont="1" applyFill="1" applyAlignment="1">
      <alignment horizontal="left" vertical="center"/>
    </xf>
    <xf numFmtId="0" fontId="14" fillId="31" borderId="0" xfId="100" applyFont="1" applyFill="1" applyAlignment="1">
      <alignment vertical="center"/>
    </xf>
    <xf numFmtId="0" fontId="14" fillId="31" borderId="0" xfId="100" applyFont="1" applyFill="1" applyAlignment="1">
      <alignment horizontal="left" vertical="center"/>
    </xf>
    <xf numFmtId="0" fontId="14" fillId="31" borderId="0" xfId="99" applyFont="1" applyFill="1"/>
    <xf numFmtId="0" fontId="34" fillId="32" borderId="1" xfId="99" applyFont="1" applyFill="1" applyBorder="1" applyAlignment="1">
      <alignment horizontal="center" vertical="center" wrapText="1"/>
    </xf>
    <xf numFmtId="0" fontId="34" fillId="31" borderId="0" xfId="99" applyFont="1" applyFill="1" applyAlignment="1">
      <alignment horizontal="center" vertical="center" wrapText="1"/>
    </xf>
    <xf numFmtId="167" fontId="14" fillId="31" borderId="0" xfId="101" applyNumberFormat="1" applyFont="1" applyFill="1" applyAlignment="1">
      <alignment horizontal="center" vertical="center" wrapText="1"/>
    </xf>
    <xf numFmtId="0" fontId="39" fillId="31" borderId="3" xfId="99" applyFont="1" applyFill="1" applyBorder="1" applyAlignment="1">
      <alignment horizontal="center" vertical="center"/>
    </xf>
    <xf numFmtId="0" fontId="39" fillId="31" borderId="0" xfId="99" applyFont="1" applyFill="1" applyAlignment="1">
      <alignment horizontal="center" vertical="center"/>
    </xf>
    <xf numFmtId="0" fontId="15" fillId="31" borderId="3" xfId="99" applyFont="1" applyFill="1" applyBorder="1" applyAlignment="1">
      <alignment horizontal="center" vertical="center" wrapText="1"/>
    </xf>
    <xf numFmtId="3" fontId="15" fillId="31" borderId="0" xfId="99" applyNumberFormat="1" applyFont="1" applyFill="1" applyAlignment="1">
      <alignment horizontal="left"/>
    </xf>
    <xf numFmtId="3" fontId="15" fillId="32" borderId="0" xfId="99" applyNumberFormat="1" applyFont="1" applyFill="1" applyAlignment="1">
      <alignment horizontal="left"/>
    </xf>
    <xf numFmtId="0" fontId="15" fillId="32" borderId="0" xfId="99" applyFont="1" applyFill="1" applyAlignment="1">
      <alignment vertical="center" wrapText="1"/>
    </xf>
    <xf numFmtId="0" fontId="15" fillId="31" borderId="0" xfId="99" applyFont="1" applyFill="1" applyAlignment="1">
      <alignment horizontal="center" vertical="center" wrapText="1"/>
    </xf>
    <xf numFmtId="0" fontId="15" fillId="31" borderId="0" xfId="99" applyFont="1" applyFill="1"/>
    <xf numFmtId="0" fontId="33" fillId="31" borderId="0" xfId="99" applyFont="1" applyFill="1" applyAlignment="1">
      <alignment vertical="center"/>
    </xf>
    <xf numFmtId="0" fontId="7" fillId="31" borderId="0" xfId="99" applyFont="1" applyFill="1" applyAlignment="1">
      <alignment vertical="center" wrapText="1"/>
    </xf>
    <xf numFmtId="0" fontId="7" fillId="31" borderId="0" xfId="100" applyFont="1" applyFill="1"/>
    <xf numFmtId="0" fontId="9" fillId="31" borderId="0" xfId="100" applyFont="1" applyFill="1" applyAlignment="1">
      <alignment vertical="center" wrapText="1"/>
    </xf>
    <xf numFmtId="0" fontId="6" fillId="31" borderId="0" xfId="100" applyFill="1"/>
    <xf numFmtId="0" fontId="12" fillId="31" borderId="0" xfId="100" applyFont="1" applyFill="1"/>
    <xf numFmtId="0" fontId="13" fillId="31" borderId="0" xfId="100" applyFont="1" applyFill="1"/>
    <xf numFmtId="0" fontId="17" fillId="31" borderId="0" xfId="100" applyFont="1" applyFill="1"/>
    <xf numFmtId="3" fontId="13" fillId="31" borderId="0" xfId="100" applyNumberFormat="1" applyFont="1" applyFill="1"/>
    <xf numFmtId="0" fontId="14" fillId="31" borderId="0" xfId="100" applyFont="1" applyFill="1"/>
    <xf numFmtId="0" fontId="34" fillId="32" borderId="1" xfId="100" applyFont="1" applyFill="1" applyBorder="1" applyAlignment="1">
      <alignment horizontal="center" vertical="center" wrapText="1"/>
    </xf>
    <xf numFmtId="0" fontId="34" fillId="31" borderId="0" xfId="100" applyFont="1" applyFill="1" applyAlignment="1">
      <alignment horizontal="center" vertical="center" wrapText="1"/>
    </xf>
    <xf numFmtId="0" fontId="39" fillId="31" borderId="3" xfId="100" applyFont="1" applyFill="1" applyBorder="1" applyAlignment="1">
      <alignment horizontal="center" vertical="center"/>
    </xf>
    <xf numFmtId="0" fontId="39" fillId="31" borderId="0" xfId="100" applyFont="1" applyFill="1" applyAlignment="1">
      <alignment horizontal="center" vertical="center"/>
    </xf>
    <xf numFmtId="3" fontId="15" fillId="31" borderId="0" xfId="100" applyNumberFormat="1" applyFont="1" applyFill="1" applyAlignment="1">
      <alignment horizontal="left"/>
    </xf>
    <xf numFmtId="3" fontId="15" fillId="32" borderId="0" xfId="100" applyNumberFormat="1" applyFont="1" applyFill="1" applyAlignment="1">
      <alignment horizontal="left"/>
    </xf>
    <xf numFmtId="0" fontId="15" fillId="32" borderId="0" xfId="100" applyFont="1" applyFill="1" applyAlignment="1">
      <alignment vertical="center" wrapText="1"/>
    </xf>
    <xf numFmtId="0" fontId="15" fillId="31" borderId="0" xfId="100" applyFont="1" applyFill="1" applyAlignment="1">
      <alignment horizontal="center" vertical="center" wrapText="1"/>
    </xf>
    <xf numFmtId="0" fontId="15" fillId="31" borderId="0" xfId="100" applyFont="1" applyFill="1"/>
    <xf numFmtId="0" fontId="33" fillId="31" borderId="0" xfId="100" applyFont="1" applyFill="1" applyAlignment="1">
      <alignment vertical="center"/>
    </xf>
    <xf numFmtId="0" fontId="7" fillId="31" borderId="0" xfId="100" applyFont="1" applyFill="1" applyAlignment="1">
      <alignment vertical="center" wrapText="1"/>
    </xf>
    <xf numFmtId="0" fontId="7" fillId="31" borderId="0" xfId="101" applyFont="1" applyFill="1"/>
    <xf numFmtId="0" fontId="14" fillId="31" borderId="0" xfId="101" applyFont="1" applyFill="1"/>
    <xf numFmtId="0" fontId="34" fillId="32" borderId="2" xfId="100" applyFont="1" applyFill="1" applyBorder="1" applyAlignment="1">
      <alignment horizontal="center" vertical="center" wrapText="1"/>
    </xf>
    <xf numFmtId="0" fontId="15" fillId="31" borderId="0" xfId="101" applyFont="1" applyFill="1"/>
    <xf numFmtId="0" fontId="7" fillId="31" borderId="0" xfId="101" applyFont="1" applyFill="1" applyAlignment="1">
      <alignment vertical="center" wrapText="1"/>
    </xf>
    <xf numFmtId="3" fontId="15" fillId="31" borderId="0" xfId="101" applyNumberFormat="1" applyFont="1" applyFill="1" applyAlignment="1">
      <alignment horizontal="left"/>
    </xf>
    <xf numFmtId="3" fontId="14" fillId="31" borderId="0" xfId="101" applyNumberFormat="1" applyFont="1" applyFill="1"/>
    <xf numFmtId="0" fontId="15" fillId="31" borderId="0" xfId="101" applyFont="1" applyFill="1" applyAlignment="1">
      <alignment horizontal="center" vertical="center" wrapText="1"/>
    </xf>
    <xf numFmtId="0" fontId="35" fillId="31" borderId="0" xfId="101" applyFont="1" applyFill="1" applyAlignment="1">
      <alignment vertical="center"/>
    </xf>
    <xf numFmtId="0" fontId="34" fillId="31" borderId="0" xfId="101" applyFont="1" applyFill="1" applyAlignment="1">
      <alignment horizontal="center" vertical="center" wrapText="1"/>
    </xf>
    <xf numFmtId="0" fontId="14" fillId="0" borderId="0" xfId="100" applyFont="1" applyAlignment="1">
      <alignment vertical="center"/>
    </xf>
    <xf numFmtId="0" fontId="16" fillId="31" borderId="0" xfId="0" applyFont="1" applyFill="1" applyAlignment="1">
      <alignment vertical="center" wrapText="1"/>
    </xf>
    <xf numFmtId="0" fontId="14" fillId="31" borderId="0" xfId="101" applyFont="1" applyFill="1" applyAlignment="1">
      <alignment vertical="center" wrapText="1"/>
    </xf>
    <xf numFmtId="0" fontId="67" fillId="31" borderId="0" xfId="101" applyFont="1" applyFill="1"/>
    <xf numFmtId="0" fontId="15" fillId="32" borderId="0" xfId="101" applyFont="1" applyFill="1" applyAlignment="1">
      <alignment vertical="center" wrapText="1"/>
    </xf>
    <xf numFmtId="3" fontId="14" fillId="32" borderId="0" xfId="101" applyNumberFormat="1" applyFont="1" applyFill="1"/>
    <xf numFmtId="3" fontId="15" fillId="32" borderId="0" xfId="101" applyNumberFormat="1" applyFont="1" applyFill="1" applyAlignment="1">
      <alignment horizontal="left"/>
    </xf>
    <xf numFmtId="0" fontId="15" fillId="31" borderId="0" xfId="101" applyFont="1" applyFill="1" applyAlignment="1">
      <alignment horizontal="center" vertical="center"/>
    </xf>
    <xf numFmtId="0" fontId="15" fillId="31" borderId="3" xfId="101" applyFont="1" applyFill="1" applyBorder="1" applyAlignment="1">
      <alignment horizontal="center" vertical="center" wrapText="1"/>
    </xf>
    <xf numFmtId="0" fontId="34" fillId="32" borderId="1" xfId="101" applyFont="1" applyFill="1" applyBorder="1" applyAlignment="1">
      <alignment horizontal="center" vertical="center" wrapText="1"/>
    </xf>
    <xf numFmtId="0" fontId="6" fillId="31" borderId="0" xfId="0" applyFont="1" applyFill="1"/>
    <xf numFmtId="0" fontId="16" fillId="31" borderId="0" xfId="101" applyFont="1" applyFill="1" applyAlignment="1">
      <alignment vertical="center" wrapText="1"/>
    </xf>
    <xf numFmtId="3" fontId="55" fillId="32" borderId="2" xfId="0" applyNumberFormat="1" applyFont="1" applyFill="1" applyBorder="1" applyAlignment="1">
      <alignment horizontal="center" vertical="center" wrapText="1"/>
    </xf>
    <xf numFmtId="165" fontId="55" fillId="32" borderId="2" xfId="0" applyNumberFormat="1" applyFont="1" applyFill="1" applyBorder="1" applyAlignment="1">
      <alignment horizontal="center" vertical="center" wrapText="1"/>
    </xf>
    <xf numFmtId="3" fontId="55" fillId="32" borderId="0" xfId="0" applyNumberFormat="1" applyFont="1" applyFill="1" applyAlignment="1">
      <alignment horizontal="center" vertical="center" wrapText="1"/>
    </xf>
    <xf numFmtId="1" fontId="55" fillId="32" borderId="0" xfId="0" applyNumberFormat="1" applyFont="1" applyFill="1" applyAlignment="1">
      <alignment horizontal="center" vertical="center" wrapText="1"/>
    </xf>
    <xf numFmtId="167" fontId="55" fillId="32" borderId="0" xfId="0" applyNumberFormat="1" applyFont="1" applyFill="1" applyAlignment="1">
      <alignment horizontal="center" vertical="center" wrapText="1"/>
    </xf>
    <xf numFmtId="3" fontId="14" fillId="31" borderId="0" xfId="102" applyNumberFormat="1" applyFont="1" applyFill="1" applyBorder="1" applyAlignment="1">
      <alignment horizontal="center"/>
    </xf>
    <xf numFmtId="1" fontId="14" fillId="31" borderId="0" xfId="102" applyNumberFormat="1" applyFont="1" applyFill="1" applyBorder="1" applyAlignment="1">
      <alignment horizontal="center"/>
    </xf>
    <xf numFmtId="165" fontId="14" fillId="31" borderId="0" xfId="102" applyNumberFormat="1" applyFont="1" applyFill="1" applyBorder="1" applyAlignment="1">
      <alignment horizontal="center"/>
    </xf>
    <xf numFmtId="167" fontId="14" fillId="31" borderId="0" xfId="102" applyNumberFormat="1" applyFont="1" applyFill="1" applyBorder="1" applyAlignment="1">
      <alignment horizontal="center"/>
    </xf>
    <xf numFmtId="165" fontId="55" fillId="32" borderId="2" xfId="99" applyNumberFormat="1" applyFont="1" applyFill="1" applyBorder="1" applyAlignment="1">
      <alignment horizontal="center" vertical="center" wrapText="1"/>
    </xf>
    <xf numFmtId="165" fontId="55" fillId="32" borderId="2" xfId="100" applyNumberFormat="1" applyFont="1" applyFill="1" applyBorder="1" applyAlignment="1">
      <alignment horizontal="center" vertical="center" wrapText="1"/>
    </xf>
    <xf numFmtId="3" fontId="14" fillId="31" borderId="0" xfId="42" applyNumberFormat="1" applyFont="1" applyFill="1" applyBorder="1" applyAlignment="1">
      <alignment horizontal="center" vertical="center"/>
    </xf>
    <xf numFmtId="165" fontId="14" fillId="31" borderId="0" xfId="42" applyNumberFormat="1" applyFont="1" applyFill="1" applyBorder="1" applyAlignment="1">
      <alignment vertical="center"/>
    </xf>
    <xf numFmtId="0" fontId="34" fillId="32" borderId="2" xfId="0" applyFont="1" applyFill="1" applyBorder="1" applyAlignment="1">
      <alignment horizontal="center" vertical="center" wrapText="1"/>
    </xf>
    <xf numFmtId="3" fontId="55" fillId="32" borderId="1" xfId="0" applyNumberFormat="1" applyFont="1" applyFill="1" applyBorder="1" applyAlignment="1">
      <alignment horizontal="center" vertical="center" wrapText="1"/>
    </xf>
    <xf numFmtId="167" fontId="55" fillId="32" borderId="2" xfId="0" applyNumberFormat="1" applyFont="1" applyFill="1" applyBorder="1" applyAlignment="1">
      <alignment horizontal="center" vertical="center" wrapText="1"/>
    </xf>
    <xf numFmtId="167" fontId="55" fillId="32" borderId="1" xfId="0" applyNumberFormat="1" applyFont="1" applyFill="1" applyBorder="1" applyAlignment="1">
      <alignment horizontal="center" vertical="center" wrapText="1"/>
    </xf>
    <xf numFmtId="1" fontId="55" fillId="32" borderId="2" xfId="0" applyNumberFormat="1" applyFont="1" applyFill="1" applyBorder="1" applyAlignment="1">
      <alignment horizontal="center" vertical="center" wrapText="1"/>
    </xf>
    <xf numFmtId="1" fontId="55" fillId="32" borderId="1" xfId="0" applyNumberFormat="1" applyFont="1" applyFill="1" applyBorder="1" applyAlignment="1">
      <alignment horizontal="center" vertical="center" wrapText="1"/>
    </xf>
    <xf numFmtId="165" fontId="55" fillId="32" borderId="2" xfId="0" applyNumberFormat="1" applyFont="1" applyFill="1" applyBorder="1" applyAlignment="1">
      <alignment vertical="center" wrapText="1"/>
    </xf>
    <xf numFmtId="165" fontId="55" fillId="32" borderId="1" xfId="0" applyNumberFormat="1" applyFont="1" applyFill="1" applyBorder="1" applyAlignment="1">
      <alignment vertical="center" wrapText="1"/>
    </xf>
    <xf numFmtId="0" fontId="34" fillId="32" borderId="2" xfId="101" applyFont="1" applyFill="1" applyBorder="1" applyAlignment="1">
      <alignment horizontal="center" vertical="center" wrapText="1"/>
    </xf>
    <xf numFmtId="3" fontId="14" fillId="32" borderId="2" xfId="101" applyNumberFormat="1" applyFont="1" applyFill="1" applyBorder="1" applyAlignment="1">
      <alignment horizontal="center" vertical="center" wrapText="1"/>
    </xf>
    <xf numFmtId="167" fontId="14" fillId="32" borderId="2" xfId="101" applyNumberFormat="1" applyFont="1" applyFill="1" applyBorder="1" applyAlignment="1">
      <alignment horizontal="center" vertical="center" wrapText="1"/>
    </xf>
    <xf numFmtId="3" fontId="14" fillId="31" borderId="0" xfId="101" applyNumberFormat="1" applyFont="1" applyFill="1" applyAlignment="1">
      <alignment horizontal="center" vertical="center" wrapText="1"/>
    </xf>
    <xf numFmtId="3" fontId="14" fillId="32" borderId="1" xfId="101" applyNumberFormat="1" applyFont="1" applyFill="1" applyBorder="1" applyAlignment="1">
      <alignment horizontal="center" vertical="center" wrapText="1"/>
    </xf>
    <xf numFmtId="167" fontId="14" fillId="32" borderId="1" xfId="101" applyNumberFormat="1" applyFont="1" applyFill="1" applyBorder="1" applyAlignment="1">
      <alignment horizontal="center" vertical="center" wrapText="1"/>
    </xf>
    <xf numFmtId="165" fontId="55" fillId="32" borderId="1" xfId="100" applyNumberFormat="1" applyFont="1" applyFill="1" applyBorder="1" applyAlignment="1">
      <alignment horizontal="center" vertical="center" wrapText="1"/>
    </xf>
    <xf numFmtId="0" fontId="34" fillId="32" borderId="2" xfId="99" applyFont="1" applyFill="1" applyBorder="1" applyAlignment="1">
      <alignment horizontal="center" vertical="center" wrapText="1"/>
    </xf>
    <xf numFmtId="165" fontId="55" fillId="32" borderId="1" xfId="99" applyNumberFormat="1" applyFont="1" applyFill="1" applyBorder="1" applyAlignment="1">
      <alignment horizontal="center" vertical="center" wrapText="1"/>
    </xf>
    <xf numFmtId="0" fontId="13" fillId="31" borderId="0" xfId="100" applyFont="1" applyFill="1" applyAlignment="1">
      <alignment horizontal="left" vertical="center" wrapText="1"/>
    </xf>
    <xf numFmtId="0" fontId="15" fillId="31" borderId="2" xfId="101" applyFont="1" applyFill="1" applyBorder="1" applyAlignment="1">
      <alignment horizontal="center" vertical="center" wrapText="1"/>
    </xf>
    <xf numFmtId="0" fontId="6" fillId="31" borderId="0" xfId="0" applyFont="1" applyFill="1" applyAlignment="1">
      <alignment horizontal="right"/>
    </xf>
    <xf numFmtId="49" fontId="6" fillId="31" borderId="0" xfId="0" applyNumberFormat="1" applyFont="1" applyFill="1" applyAlignment="1">
      <alignment horizontal="center"/>
    </xf>
    <xf numFmtId="0" fontId="35" fillId="31" borderId="0" xfId="101" applyFont="1" applyFill="1" applyAlignment="1">
      <alignment horizontal="center" vertical="center"/>
    </xf>
    <xf numFmtId="0" fontId="15" fillId="31" borderId="0" xfId="101" applyFont="1" applyFill="1" applyAlignment="1">
      <alignment horizontal="left" vertical="center" wrapText="1"/>
    </xf>
    <xf numFmtId="0" fontId="15" fillId="0" borderId="3" xfId="101" applyFont="1" applyBorder="1" applyAlignment="1">
      <alignment horizontal="center" vertical="center" wrapText="1"/>
    </xf>
    <xf numFmtId="1" fontId="14" fillId="31" borderId="0" xfId="102" applyNumberFormat="1" applyFont="1" applyFill="1" applyBorder="1" applyAlignment="1">
      <alignment horizontal="right"/>
    </xf>
    <xf numFmtId="165" fontId="14" fillId="31" borderId="0" xfId="102" applyNumberFormat="1" applyFont="1" applyFill="1" applyBorder="1" applyAlignment="1">
      <alignment horizontal="right"/>
    </xf>
    <xf numFmtId="1" fontId="14" fillId="31" borderId="1" xfId="102" applyNumberFormat="1" applyFont="1" applyFill="1" applyBorder="1" applyAlignment="1">
      <alignment horizontal="right"/>
    </xf>
    <xf numFmtId="165" fontId="14" fillId="31" borderId="1" xfId="102" applyNumberFormat="1" applyFont="1" applyFill="1" applyBorder="1" applyAlignment="1">
      <alignment horizontal="right"/>
    </xf>
    <xf numFmtId="0" fontId="66" fillId="31" borderId="0" xfId="107" applyFont="1" applyFill="1" applyAlignment="1">
      <alignment vertical="center"/>
    </xf>
    <xf numFmtId="0" fontId="14" fillId="0" borderId="0" xfId="101" applyFont="1"/>
    <xf numFmtId="0" fontId="36" fillId="31" borderId="0" xfId="101" applyFont="1" applyFill="1"/>
    <xf numFmtId="0" fontId="39" fillId="32" borderId="2" xfId="101" applyFont="1" applyFill="1" applyBorder="1" applyAlignment="1">
      <alignment horizontal="center" vertical="top" wrapText="1"/>
    </xf>
    <xf numFmtId="0" fontId="39" fillId="31" borderId="0" xfId="101" applyFont="1" applyFill="1" applyAlignment="1">
      <alignment horizontal="center" vertical="top" wrapText="1"/>
    </xf>
    <xf numFmtId="0" fontId="39" fillId="32" borderId="0" xfId="101" applyFont="1" applyFill="1" applyAlignment="1">
      <alignment horizontal="center" vertical="top" wrapText="1"/>
    </xf>
    <xf numFmtId="3" fontId="14" fillId="32" borderId="0" xfId="102" applyNumberFormat="1" applyFont="1" applyFill="1" applyBorder="1" applyAlignment="1">
      <alignment horizontal="center"/>
    </xf>
    <xf numFmtId="1" fontId="14" fillId="32" borderId="0" xfId="102" applyNumberFormat="1" applyFont="1" applyFill="1" applyBorder="1" applyAlignment="1">
      <alignment horizontal="center"/>
    </xf>
    <xf numFmtId="165" fontId="14" fillId="32" borderId="0" xfId="102" applyNumberFormat="1" applyFont="1" applyFill="1" applyBorder="1" applyAlignment="1">
      <alignment horizontal="center"/>
    </xf>
    <xf numFmtId="167" fontId="14" fillId="32" borderId="0" xfId="102" applyNumberFormat="1" applyFont="1" applyFill="1" applyBorder="1" applyAlignment="1">
      <alignment horizontal="center"/>
    </xf>
    <xf numFmtId="0" fontId="39" fillId="32" borderId="1" xfId="101" applyFont="1" applyFill="1" applyBorder="1" applyAlignment="1">
      <alignment horizontal="center" vertical="top" wrapText="1"/>
    </xf>
    <xf numFmtId="3" fontId="14" fillId="32" borderId="1" xfId="102" applyNumberFormat="1" applyFont="1" applyFill="1" applyBorder="1" applyAlignment="1">
      <alignment horizontal="center"/>
    </xf>
    <xf numFmtId="1" fontId="14" fillId="32" borderId="1" xfId="102" applyNumberFormat="1" applyFont="1" applyFill="1" applyBorder="1" applyAlignment="1">
      <alignment horizontal="center"/>
    </xf>
    <xf numFmtId="165" fontId="14" fillId="32" borderId="1" xfId="102" applyNumberFormat="1" applyFont="1" applyFill="1" applyBorder="1" applyAlignment="1">
      <alignment horizontal="center"/>
    </xf>
    <xf numFmtId="167" fontId="14" fillId="32" borderId="1" xfId="102" applyNumberFormat="1" applyFont="1" applyFill="1" applyBorder="1" applyAlignment="1">
      <alignment horizontal="center"/>
    </xf>
    <xf numFmtId="0" fontId="34" fillId="31" borderId="0" xfId="101" applyFont="1" applyFill="1" applyAlignment="1">
      <alignment horizontal="left" vertical="center" wrapText="1"/>
    </xf>
    <xf numFmtId="0" fontId="14" fillId="31" borderId="0" xfId="101" applyFont="1" applyFill="1" applyAlignment="1">
      <alignment wrapText="1"/>
    </xf>
    <xf numFmtId="0" fontId="18" fillId="31" borderId="0" xfId="101" applyFont="1" applyFill="1"/>
    <xf numFmtId="0" fontId="9" fillId="31" borderId="0" xfId="101" applyFont="1" applyFill="1" applyAlignment="1">
      <alignment vertical="center" wrapText="1"/>
    </xf>
    <xf numFmtId="0" fontId="7" fillId="0" borderId="0" xfId="101" applyFont="1"/>
    <xf numFmtId="0" fontId="2" fillId="31" borderId="0" xfId="107" applyFill="1"/>
    <xf numFmtId="0" fontId="2" fillId="31" borderId="0" xfId="107" applyFill="1" applyAlignment="1">
      <alignment vertical="center"/>
    </xf>
    <xf numFmtId="0" fontId="65" fillId="31" borderId="0" xfId="107" applyFont="1" applyFill="1" applyAlignment="1">
      <alignment horizontal="left" vertical="center" wrapText="1"/>
    </xf>
    <xf numFmtId="0" fontId="2" fillId="31" borderId="0" xfId="107" applyFill="1" applyAlignment="1">
      <alignment horizontal="left" vertical="center" wrapText="1"/>
    </xf>
    <xf numFmtId="3" fontId="2" fillId="31" borderId="0" xfId="107" applyNumberFormat="1" applyFill="1" applyAlignment="1">
      <alignment horizontal="right" wrapText="1"/>
    </xf>
    <xf numFmtId="165" fontId="2" fillId="0" borderId="0" xfId="107" applyNumberFormat="1" applyAlignment="1">
      <alignment horizontal="right" wrapText="1"/>
    </xf>
    <xf numFmtId="165" fontId="2" fillId="31" borderId="0" xfId="107" applyNumberFormat="1" applyFill="1" applyAlignment="1">
      <alignment horizontal="right" wrapText="1"/>
    </xf>
    <xf numFmtId="0" fontId="69" fillId="31" borderId="0" xfId="107" applyFont="1" applyFill="1"/>
    <xf numFmtId="3" fontId="69" fillId="31" borderId="0" xfId="107" applyNumberFormat="1" applyFont="1" applyFill="1" applyAlignment="1">
      <alignment horizontal="right" wrapText="1"/>
    </xf>
    <xf numFmtId="165" fontId="69" fillId="31" borderId="0" xfId="107" applyNumberFormat="1" applyFont="1" applyFill="1" applyAlignment="1">
      <alignment horizontal="right" wrapText="1"/>
    </xf>
    <xf numFmtId="0" fontId="61" fillId="31" borderId="4" xfId="109" applyFont="1" applyFill="1" applyBorder="1" applyAlignment="1">
      <alignment horizontal="right" vertical="center"/>
    </xf>
    <xf numFmtId="0" fontId="63" fillId="31" borderId="6" xfId="109" applyFont="1" applyFill="1" applyBorder="1" applyAlignment="1">
      <alignment horizontal="right" vertical="center"/>
    </xf>
    <xf numFmtId="0" fontId="62" fillId="31" borderId="1" xfId="109" applyFont="1" applyFill="1" applyBorder="1" applyAlignment="1">
      <alignment vertical="center" wrapText="1"/>
    </xf>
    <xf numFmtId="0" fontId="62" fillId="31" borderId="1" xfId="109" applyFont="1" applyFill="1" applyBorder="1" applyAlignment="1">
      <alignment vertical="center"/>
    </xf>
    <xf numFmtId="0" fontId="32" fillId="31" borderId="0" xfId="55" applyFont="1" applyFill="1" applyAlignment="1">
      <alignment horizontal="center" vertical="center"/>
    </xf>
    <xf numFmtId="165" fontId="14" fillId="32" borderId="2" xfId="105" applyNumberFormat="1" applyFont="1" applyFill="1" applyBorder="1" applyAlignment="1">
      <alignment horizontal="center"/>
    </xf>
    <xf numFmtId="165" fontId="14" fillId="31" borderId="0" xfId="105" applyNumberFormat="1" applyFont="1" applyFill="1" applyBorder="1" applyAlignment="1">
      <alignment horizontal="center"/>
    </xf>
    <xf numFmtId="165" fontId="14" fillId="31" borderId="0" xfId="43" applyNumberFormat="1" applyFont="1" applyFill="1" applyBorder="1" applyAlignment="1">
      <alignment horizontal="center"/>
    </xf>
    <xf numFmtId="165" fontId="14" fillId="32" borderId="1" xfId="105" applyNumberFormat="1" applyFont="1" applyFill="1" applyBorder="1" applyAlignment="1">
      <alignment horizontal="center"/>
    </xf>
    <xf numFmtId="0" fontId="68" fillId="31" borderId="0" xfId="0" applyFont="1" applyFill="1"/>
    <xf numFmtId="0" fontId="74" fillId="31" borderId="1" xfId="0" applyFont="1" applyFill="1" applyBorder="1"/>
    <xf numFmtId="0" fontId="75" fillId="0" borderId="0" xfId="98" quotePrefix="1" applyFont="1"/>
    <xf numFmtId="0" fontId="75" fillId="0" borderId="0" xfId="98" applyFont="1"/>
    <xf numFmtId="0" fontId="14" fillId="31" borderId="0" xfId="100" applyFont="1" applyFill="1" applyAlignment="1">
      <alignment horizontal="left" vertical="center" wrapText="1"/>
    </xf>
    <xf numFmtId="0" fontId="13" fillId="0" borderId="0" xfId="100" applyFont="1" applyAlignment="1">
      <alignment horizontal="left" vertical="center" wrapText="1"/>
    </xf>
    <xf numFmtId="0" fontId="14" fillId="31" borderId="0" xfId="0" applyFont="1" applyFill="1" applyAlignment="1">
      <alignment horizontal="center" vertical="center"/>
    </xf>
    <xf numFmtId="0" fontId="15" fillId="32" borderId="0" xfId="101" applyFont="1" applyFill="1" applyAlignment="1">
      <alignment horizontal="center" vertical="center" wrapText="1"/>
    </xf>
    <xf numFmtId="0" fontId="15" fillId="32" borderId="0" xfId="101" applyFont="1" applyFill="1" applyAlignment="1">
      <alignment horizontal="left" vertical="center" wrapText="1"/>
    </xf>
    <xf numFmtId="0" fontId="15" fillId="35" borderId="3" xfId="101" applyFont="1" applyFill="1" applyBorder="1" applyAlignment="1">
      <alignment horizontal="center" vertical="center" wrapText="1"/>
    </xf>
    <xf numFmtId="165" fontId="34" fillId="31" borderId="0" xfId="101" applyNumberFormat="1" applyFont="1" applyFill="1" applyAlignment="1">
      <alignment horizontal="center" vertical="center" wrapText="1"/>
    </xf>
    <xf numFmtId="0" fontId="6" fillId="31" borderId="0" xfId="0" applyFont="1" applyFill="1" applyAlignment="1">
      <alignment horizontal="right" vertical="center"/>
    </xf>
    <xf numFmtId="0" fontId="6" fillId="31" borderId="0" xfId="0" applyFont="1" applyFill="1" applyAlignment="1">
      <alignment horizontal="left" vertical="center" wrapText="1"/>
    </xf>
    <xf numFmtId="0" fontId="6" fillId="31" borderId="0" xfId="110" applyFont="1" applyFill="1"/>
    <xf numFmtId="0" fontId="6" fillId="31" borderId="0" xfId="110" applyFont="1" applyFill="1" applyAlignment="1">
      <alignment horizontal="left" wrapText="1"/>
    </xf>
    <xf numFmtId="0" fontId="1" fillId="31" borderId="0" xfId="110" applyFill="1"/>
    <xf numFmtId="0" fontId="6" fillId="31" borderId="0" xfId="0" applyFont="1" applyFill="1" applyAlignment="1">
      <alignment horizontal="center"/>
    </xf>
    <xf numFmtId="165" fontId="15" fillId="32" borderId="2" xfId="102" applyNumberFormat="1" applyFont="1" applyFill="1" applyBorder="1" applyAlignment="1">
      <alignment horizontal="center"/>
    </xf>
    <xf numFmtId="3" fontId="14" fillId="32" borderId="2" xfId="102" applyNumberFormat="1" applyFont="1" applyFill="1" applyBorder="1" applyAlignment="1">
      <alignment horizontal="center" vertical="center"/>
    </xf>
    <xf numFmtId="165" fontId="14" fillId="32" borderId="2" xfId="102" applyNumberFormat="1" applyFont="1" applyFill="1" applyBorder="1" applyAlignment="1">
      <alignment horizontal="center" vertical="center"/>
    </xf>
    <xf numFmtId="1" fontId="14" fillId="32" borderId="2" xfId="102" applyNumberFormat="1" applyFont="1" applyFill="1" applyBorder="1" applyAlignment="1">
      <alignment horizontal="center" vertical="center"/>
    </xf>
    <xf numFmtId="165" fontId="14" fillId="31" borderId="0" xfId="102" applyNumberFormat="1" applyFont="1" applyFill="1" applyBorder="1" applyAlignment="1">
      <alignment horizontal="center" vertical="center"/>
    </xf>
    <xf numFmtId="165" fontId="15" fillId="31" borderId="0" xfId="102" applyNumberFormat="1" applyFont="1" applyFill="1" applyBorder="1" applyAlignment="1">
      <alignment horizontal="center"/>
    </xf>
    <xf numFmtId="3" fontId="14" fillId="31" borderId="0" xfId="102" applyNumberFormat="1" applyFont="1" applyFill="1" applyBorder="1" applyAlignment="1">
      <alignment horizontal="center" vertical="center"/>
    </xf>
    <xf numFmtId="1" fontId="14" fillId="31" borderId="0" xfId="102" applyNumberFormat="1" applyFont="1" applyFill="1" applyBorder="1" applyAlignment="1">
      <alignment horizontal="center" vertical="center"/>
    </xf>
    <xf numFmtId="165" fontId="15" fillId="32" borderId="0" xfId="102" applyNumberFormat="1" applyFont="1" applyFill="1" applyBorder="1" applyAlignment="1">
      <alignment horizontal="center"/>
    </xf>
    <xf numFmtId="3" fontId="14" fillId="32" borderId="0" xfId="102" applyNumberFormat="1" applyFont="1" applyFill="1" applyBorder="1" applyAlignment="1">
      <alignment horizontal="center" vertical="center"/>
    </xf>
    <xf numFmtId="165" fontId="14" fillId="32" borderId="0" xfId="102" applyNumberFormat="1" applyFont="1" applyFill="1" applyBorder="1" applyAlignment="1">
      <alignment horizontal="center" vertical="center"/>
    </xf>
    <xf numFmtId="1" fontId="14" fillId="32" borderId="0" xfId="102" applyNumberFormat="1" applyFont="1" applyFill="1" applyBorder="1" applyAlignment="1">
      <alignment horizontal="center" vertical="center"/>
    </xf>
    <xf numFmtId="165" fontId="15" fillId="31" borderId="1" xfId="102" applyNumberFormat="1" applyFont="1" applyFill="1" applyBorder="1" applyAlignment="1">
      <alignment horizontal="center"/>
    </xf>
    <xf numFmtId="3" fontId="14" fillId="31" borderId="1" xfId="102" applyNumberFormat="1" applyFont="1" applyFill="1" applyBorder="1" applyAlignment="1">
      <alignment horizontal="center" vertical="center"/>
    </xf>
    <xf numFmtId="165" fontId="14" fillId="31" borderId="1" xfId="102" applyNumberFormat="1" applyFont="1" applyFill="1" applyBorder="1" applyAlignment="1">
      <alignment horizontal="center" vertical="center"/>
    </xf>
    <xf numFmtId="1" fontId="14" fillId="31" borderId="1" xfId="102" applyNumberFormat="1" applyFont="1" applyFill="1" applyBorder="1" applyAlignment="1">
      <alignment horizontal="center" vertical="center"/>
    </xf>
    <xf numFmtId="0" fontId="14" fillId="31" borderId="0" xfId="101" applyFont="1" applyFill="1" applyAlignment="1">
      <alignment horizontal="left" vertical="center"/>
    </xf>
    <xf numFmtId="0" fontId="14" fillId="31" borderId="0" xfId="101" applyFont="1" applyFill="1" applyAlignment="1">
      <alignment vertical="center"/>
    </xf>
    <xf numFmtId="0" fontId="16" fillId="31" borderId="0" xfId="0" applyFont="1" applyFill="1" applyAlignment="1">
      <alignment horizontal="center" vertical="center"/>
    </xf>
    <xf numFmtId="0" fontId="7" fillId="31" borderId="0" xfId="101" applyFont="1" applyFill="1" applyAlignment="1">
      <alignment horizontal="center" vertical="center" wrapText="1"/>
    </xf>
    <xf numFmtId="0" fontId="37" fillId="31" borderId="0" xfId="101" applyFont="1" applyFill="1" applyAlignment="1">
      <alignment horizontal="center" vertical="center" wrapText="1"/>
    </xf>
    <xf numFmtId="0" fontId="37" fillId="31" borderId="0" xfId="101" applyFont="1" applyFill="1" applyAlignment="1">
      <alignment horizontal="left" vertical="center"/>
    </xf>
    <xf numFmtId="0" fontId="15" fillId="31" borderId="3" xfId="101" applyFont="1" applyFill="1" applyBorder="1"/>
    <xf numFmtId="0" fontId="15" fillId="31" borderId="0" xfId="101" applyFont="1" applyFill="1" applyAlignment="1">
      <alignment horizontal="center"/>
    </xf>
    <xf numFmtId="0" fontId="34" fillId="31" borderId="0" xfId="101" applyFont="1" applyFill="1" applyAlignment="1">
      <alignment vertical="center" wrapText="1"/>
    </xf>
    <xf numFmtId="165" fontId="55" fillId="32" borderId="2" xfId="101" applyNumberFormat="1" applyFont="1" applyFill="1" applyBorder="1" applyAlignment="1">
      <alignment horizontal="center" vertical="center" wrapText="1"/>
    </xf>
    <xf numFmtId="165" fontId="14" fillId="31" borderId="0" xfId="102" applyNumberFormat="1" applyFont="1" applyFill="1" applyBorder="1" applyAlignment="1"/>
    <xf numFmtId="3" fontId="14" fillId="32" borderId="1" xfId="102" applyNumberFormat="1" applyFont="1" applyFill="1" applyBorder="1" applyAlignment="1">
      <alignment horizontal="center" vertical="center"/>
    </xf>
    <xf numFmtId="165" fontId="14" fillId="32" borderId="1" xfId="102" applyNumberFormat="1" applyFont="1" applyFill="1" applyBorder="1" applyAlignment="1">
      <alignment horizontal="center" vertical="center"/>
    </xf>
    <xf numFmtId="165" fontId="55" fillId="32" borderId="1" xfId="101" applyNumberFormat="1" applyFont="1" applyFill="1" applyBorder="1" applyAlignment="1">
      <alignment horizontal="center" vertical="center" wrapText="1"/>
    </xf>
    <xf numFmtId="0" fontId="6" fillId="31" borderId="0" xfId="101" applyFill="1"/>
    <xf numFmtId="0" fontId="15" fillId="35" borderId="3" xfId="0" applyFont="1" applyFill="1" applyBorder="1"/>
    <xf numFmtId="0" fontId="60" fillId="57" borderId="22" xfId="0" applyFont="1" applyFill="1" applyBorder="1" applyAlignment="1">
      <alignment horizontal="center" vertical="center" wrapText="1"/>
    </xf>
    <xf numFmtId="0" fontId="60" fillId="57" borderId="3" xfId="0" applyFont="1" applyFill="1" applyBorder="1" applyAlignment="1">
      <alignment horizontal="center" vertical="center" wrapText="1"/>
    </xf>
    <xf numFmtId="0" fontId="60" fillId="57" borderId="23" xfId="0" applyFont="1" applyFill="1" applyBorder="1" applyAlignment="1">
      <alignment horizontal="center" vertical="center" wrapText="1"/>
    </xf>
    <xf numFmtId="0" fontId="57" fillId="31" borderId="0" xfId="0" applyFont="1" applyFill="1" applyAlignment="1">
      <alignment horizontal="center"/>
    </xf>
    <xf numFmtId="0" fontId="59" fillId="34" borderId="5" xfId="0" applyFont="1" applyFill="1" applyBorder="1" applyAlignment="1">
      <alignment horizontal="center" vertical="center" wrapText="1"/>
    </xf>
    <xf numFmtId="0" fontId="59" fillId="34" borderId="2" xfId="0" applyFont="1" applyFill="1" applyBorder="1" applyAlignment="1">
      <alignment horizontal="center" vertical="center" wrapText="1"/>
    </xf>
    <xf numFmtId="0" fontId="59" fillId="34" borderId="20" xfId="0" applyFont="1" applyFill="1" applyBorder="1" applyAlignment="1">
      <alignment horizontal="center" vertical="center" wrapText="1"/>
    </xf>
    <xf numFmtId="0" fontId="59" fillId="34" borderId="6" xfId="0" applyFont="1" applyFill="1" applyBorder="1" applyAlignment="1">
      <alignment horizontal="center" vertical="center" wrapText="1"/>
    </xf>
    <xf numFmtId="0" fontId="59" fillId="34" borderId="1" xfId="0" applyFont="1" applyFill="1" applyBorder="1" applyAlignment="1">
      <alignment horizontal="center" vertical="center" wrapText="1"/>
    </xf>
    <xf numFmtId="0" fontId="59" fillId="34" borderId="21" xfId="0" applyFont="1" applyFill="1" applyBorder="1" applyAlignment="1">
      <alignment horizontal="center" vertical="center" wrapText="1"/>
    </xf>
    <xf numFmtId="0" fontId="62" fillId="31" borderId="2" xfId="0" applyFont="1" applyFill="1" applyBorder="1" applyAlignment="1">
      <alignment horizontal="left" vertical="center" wrapText="1"/>
    </xf>
    <xf numFmtId="0" fontId="62" fillId="31" borderId="20" xfId="0" applyFont="1" applyFill="1" applyBorder="1" applyAlignment="1">
      <alignment horizontal="left" vertical="center" wrapText="1"/>
    </xf>
    <xf numFmtId="0" fontId="62" fillId="31" borderId="1" xfId="0" applyFont="1" applyFill="1" applyBorder="1" applyAlignment="1">
      <alignment horizontal="left" vertical="center" wrapText="1"/>
    </xf>
    <xf numFmtId="0" fontId="62" fillId="31" borderId="21" xfId="0" applyFont="1" applyFill="1" applyBorder="1" applyAlignment="1">
      <alignment horizontal="left" vertical="center" wrapText="1"/>
    </xf>
    <xf numFmtId="0" fontId="73" fillId="0" borderId="0" xfId="0" applyFont="1" applyAlignment="1">
      <alignment vertical="center" wrapText="1"/>
    </xf>
    <xf numFmtId="0" fontId="62" fillId="31" borderId="2" xfId="109" applyFont="1" applyFill="1" applyBorder="1" applyAlignment="1">
      <alignment horizontal="left" vertical="center" wrapText="1"/>
    </xf>
    <xf numFmtId="0" fontId="62" fillId="31" borderId="20" xfId="109" applyFont="1" applyFill="1" applyBorder="1" applyAlignment="1">
      <alignment horizontal="left" vertical="center" wrapText="1"/>
    </xf>
    <xf numFmtId="0" fontId="62" fillId="31" borderId="1" xfId="109" applyFont="1" applyFill="1" applyBorder="1" applyAlignment="1">
      <alignment horizontal="left" vertical="center" wrapText="1"/>
    </xf>
    <xf numFmtId="0" fontId="62" fillId="31" borderId="21" xfId="109" applyFont="1" applyFill="1" applyBorder="1" applyAlignment="1">
      <alignment horizontal="left" vertical="center" wrapText="1"/>
    </xf>
    <xf numFmtId="0" fontId="60" fillId="57" borderId="22" xfId="109" applyFont="1" applyFill="1" applyBorder="1" applyAlignment="1">
      <alignment horizontal="center" vertical="center" wrapText="1"/>
    </xf>
    <xf numFmtId="0" fontId="60" fillId="57" borderId="3" xfId="109" applyFont="1" applyFill="1" applyBorder="1" applyAlignment="1">
      <alignment horizontal="center" vertical="center" wrapText="1"/>
    </xf>
    <xf numFmtId="0" fontId="60" fillId="57" borderId="23" xfId="109" applyFont="1" applyFill="1" applyBorder="1" applyAlignment="1">
      <alignment horizontal="center" vertical="center" wrapText="1"/>
    </xf>
    <xf numFmtId="165" fontId="34" fillId="33" borderId="2" xfId="0" applyNumberFormat="1" applyFont="1" applyFill="1" applyBorder="1" applyAlignment="1">
      <alignment horizontal="center" vertical="center" wrapText="1"/>
    </xf>
    <xf numFmtId="165" fontId="34" fillId="33" borderId="1" xfId="0" applyNumberFormat="1" applyFont="1" applyFill="1" applyBorder="1" applyAlignment="1">
      <alignment horizontal="center" vertical="center" wrapText="1"/>
    </xf>
    <xf numFmtId="0" fontId="15" fillId="31" borderId="2" xfId="0" applyFont="1" applyFill="1" applyBorder="1" applyAlignment="1">
      <alignment horizontal="center" vertical="center" wrapText="1"/>
    </xf>
    <xf numFmtId="0" fontId="15" fillId="31" borderId="0" xfId="0" applyFont="1" applyFill="1" applyAlignment="1">
      <alignment horizontal="center" vertical="center" wrapText="1"/>
    </xf>
    <xf numFmtId="0" fontId="15" fillId="31" borderId="1" xfId="0" applyFont="1" applyFill="1" applyBorder="1" applyAlignment="1">
      <alignment horizontal="center" vertical="center" wrapText="1"/>
    </xf>
    <xf numFmtId="0" fontId="14" fillId="31" borderId="0" xfId="100" applyFont="1" applyFill="1" applyAlignment="1">
      <alignment horizontal="left" vertical="center" wrapText="1"/>
    </xf>
    <xf numFmtId="0" fontId="13" fillId="0" borderId="0" xfId="100" applyFont="1" applyAlignment="1">
      <alignment horizontal="left" vertical="center" wrapText="1"/>
    </xf>
    <xf numFmtId="0" fontId="59" fillId="3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32" borderId="0" xfId="0" applyFont="1" applyFill="1" applyAlignment="1">
      <alignment horizontal="left" vertical="center" wrapText="1"/>
    </xf>
    <xf numFmtId="0" fontId="15" fillId="3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5" fillId="31" borderId="3" xfId="0" applyFont="1" applyFill="1" applyBorder="1" applyAlignment="1">
      <alignment horizontal="center" wrapText="1"/>
    </xf>
    <xf numFmtId="0" fontId="34" fillId="33" borderId="2" xfId="0" applyFont="1" applyFill="1" applyBorder="1" applyAlignment="1">
      <alignment horizontal="center" vertical="center" wrapText="1"/>
    </xf>
    <xf numFmtId="0" fontId="34" fillId="33" borderId="1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59" fillId="3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32" borderId="0" xfId="0" applyFont="1" applyFill="1" applyAlignment="1">
      <alignment horizontal="center" vertical="center" wrapText="1"/>
    </xf>
    <xf numFmtId="0" fontId="34" fillId="31" borderId="3" xfId="0" applyFont="1" applyFill="1" applyBorder="1" applyAlignment="1">
      <alignment horizontal="center" vertical="center" wrapText="1"/>
    </xf>
    <xf numFmtId="0" fontId="15" fillId="31" borderId="3" xfId="0" applyFont="1" applyFill="1" applyBorder="1" applyAlignment="1">
      <alignment horizontal="center" vertical="center" wrapText="1"/>
    </xf>
    <xf numFmtId="0" fontId="15" fillId="31" borderId="4" xfId="0" applyFont="1" applyFill="1" applyBorder="1" applyAlignment="1">
      <alignment horizontal="center" vertical="center" wrapText="1"/>
    </xf>
    <xf numFmtId="0" fontId="15" fillId="31" borderId="6" xfId="0" applyFont="1" applyFill="1" applyBorder="1" applyAlignment="1">
      <alignment horizontal="center" vertical="center" wrapText="1"/>
    </xf>
    <xf numFmtId="0" fontId="39" fillId="31" borderId="3" xfId="0" applyFont="1" applyFill="1" applyBorder="1" applyAlignment="1">
      <alignment horizontal="center" vertical="center" wrapText="1"/>
    </xf>
    <xf numFmtId="0" fontId="39" fillId="31" borderId="2" xfId="0" applyFont="1" applyFill="1" applyBorder="1" applyAlignment="1">
      <alignment horizontal="center" vertical="center"/>
    </xf>
    <xf numFmtId="0" fontId="13" fillId="31" borderId="0" xfId="100" applyFont="1" applyFill="1" applyAlignment="1">
      <alignment horizontal="left" vertical="center" wrapText="1"/>
    </xf>
    <xf numFmtId="0" fontId="15" fillId="31" borderId="3" xfId="0" applyFont="1" applyFill="1" applyBorder="1" applyAlignment="1">
      <alignment horizontal="center" vertical="center"/>
    </xf>
    <xf numFmtId="0" fontId="34" fillId="33" borderId="2" xfId="101" applyFont="1" applyFill="1" applyBorder="1" applyAlignment="1">
      <alignment horizontal="center" vertical="center" wrapText="1"/>
    </xf>
    <xf numFmtId="0" fontId="34" fillId="33" borderId="1" xfId="101" applyFont="1" applyFill="1" applyBorder="1" applyAlignment="1">
      <alignment horizontal="center" vertical="center" wrapText="1"/>
    </xf>
    <xf numFmtId="0" fontId="39" fillId="31" borderId="3" xfId="0" applyFont="1" applyFill="1" applyBorder="1" applyAlignment="1">
      <alignment horizontal="center" vertical="center"/>
    </xf>
    <xf numFmtId="0" fontId="14" fillId="31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31" borderId="3" xfId="0" applyFont="1" applyFill="1" applyBorder="1" applyAlignment="1">
      <alignment horizontal="center"/>
    </xf>
    <xf numFmtId="0" fontId="15" fillId="31" borderId="5" xfId="0" applyFont="1" applyFill="1" applyBorder="1" applyAlignment="1">
      <alignment horizontal="center" vertical="center" wrapText="1"/>
    </xf>
    <xf numFmtId="0" fontId="15" fillId="35" borderId="3" xfId="0" applyFont="1" applyFill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71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4" fillId="31" borderId="0" xfId="0" applyFont="1" applyFill="1" applyAlignment="1">
      <alignment horizontal="right" vertical="center"/>
    </xf>
    <xf numFmtId="0" fontId="14" fillId="31" borderId="0" xfId="0" applyFont="1" applyFill="1" applyAlignment="1">
      <alignment horizontal="left" wrapText="1"/>
    </xf>
    <xf numFmtId="0" fontId="14" fillId="31" borderId="0" xfId="0" applyFont="1" applyFill="1" applyAlignment="1">
      <alignment horizontal="left" vertical="center" wrapText="1"/>
    </xf>
    <xf numFmtId="0" fontId="13" fillId="31" borderId="0" xfId="0" applyFont="1" applyFill="1" applyAlignment="1">
      <alignment horizontal="right" vertical="center"/>
    </xf>
    <xf numFmtId="0" fontId="13" fillId="31" borderId="0" xfId="0" applyFont="1" applyFill="1" applyAlignment="1">
      <alignment horizontal="left" vertical="center" wrapText="1"/>
    </xf>
    <xf numFmtId="0" fontId="6" fillId="31" borderId="0" xfId="0" applyFont="1" applyFill="1" applyAlignment="1">
      <alignment horizontal="right" vertical="center"/>
    </xf>
    <xf numFmtId="0" fontId="6" fillId="31" borderId="0" xfId="0" applyFont="1" applyFill="1" applyAlignment="1">
      <alignment horizontal="left" vertical="center" wrapText="1"/>
    </xf>
    <xf numFmtId="0" fontId="34" fillId="31" borderId="2" xfId="0" applyFont="1" applyFill="1" applyBorder="1" applyAlignment="1">
      <alignment horizontal="center" vertical="center" wrapText="1"/>
    </xf>
    <xf numFmtId="0" fontId="34" fillId="31" borderId="1" xfId="0" applyFont="1" applyFill="1" applyBorder="1" applyAlignment="1">
      <alignment horizontal="center" vertical="center" wrapText="1"/>
    </xf>
    <xf numFmtId="0" fontId="34" fillId="33" borderId="0" xfId="0" applyFont="1" applyFill="1" applyAlignment="1">
      <alignment horizontal="center" vertical="center" wrapText="1"/>
    </xf>
    <xf numFmtId="0" fontId="0" fillId="31" borderId="3" xfId="0" applyFill="1" applyBorder="1" applyAlignment="1">
      <alignment horizontal="center" vertical="center" wrapText="1"/>
    </xf>
    <xf numFmtId="0" fontId="39" fillId="31" borderId="0" xfId="0" applyFont="1" applyFill="1" applyAlignment="1">
      <alignment horizontal="center" vertical="center" wrapText="1"/>
    </xf>
    <xf numFmtId="0" fontId="39" fillId="31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35" borderId="2" xfId="0" applyFont="1" applyFill="1" applyBorder="1" applyAlignment="1">
      <alignment horizontal="center" vertical="center" wrapText="1"/>
    </xf>
    <xf numFmtId="0" fontId="15" fillId="32" borderId="0" xfId="106" applyFont="1" applyFill="1" applyAlignment="1">
      <alignment horizontal="left" vertical="center"/>
    </xf>
    <xf numFmtId="0" fontId="39" fillId="31" borderId="1" xfId="0" applyFont="1" applyFill="1" applyBorder="1" applyAlignment="1">
      <alignment horizontal="center" vertical="center" wrapText="1"/>
    </xf>
    <xf numFmtId="0" fontId="15" fillId="31" borderId="2" xfId="0" applyFont="1" applyFill="1" applyBorder="1" applyAlignment="1">
      <alignment horizontal="center" vertical="center"/>
    </xf>
    <xf numFmtId="0" fontId="15" fillId="31" borderId="0" xfId="0" applyFont="1" applyFill="1" applyAlignment="1">
      <alignment horizontal="center" vertical="center"/>
    </xf>
    <xf numFmtId="0" fontId="15" fillId="31" borderId="1" xfId="0" applyFont="1" applyFill="1" applyBorder="1" applyAlignment="1">
      <alignment horizontal="center" vertical="center"/>
    </xf>
    <xf numFmtId="0" fontId="15" fillId="31" borderId="3" xfId="99" applyFont="1" applyFill="1" applyBorder="1" applyAlignment="1">
      <alignment horizontal="center"/>
    </xf>
    <xf numFmtId="0" fontId="14" fillId="31" borderId="3" xfId="99" applyFont="1" applyFill="1" applyBorder="1" applyAlignment="1">
      <alignment horizontal="center"/>
    </xf>
    <xf numFmtId="0" fontId="34" fillId="33" borderId="3" xfId="99" applyFont="1" applyFill="1" applyBorder="1" applyAlignment="1">
      <alignment horizontal="center" vertical="center" wrapText="1"/>
    </xf>
    <xf numFmtId="0" fontId="16" fillId="31" borderId="0" xfId="99" applyFont="1" applyFill="1" applyAlignment="1">
      <alignment horizontal="left" vertical="center" wrapText="1"/>
    </xf>
    <xf numFmtId="0" fontId="9" fillId="31" borderId="0" xfId="99" applyFont="1" applyFill="1" applyAlignment="1">
      <alignment horizontal="left" vertical="center" wrapText="1"/>
    </xf>
    <xf numFmtId="0" fontId="15" fillId="31" borderId="2" xfId="99" applyFont="1" applyFill="1" applyBorder="1" applyAlignment="1">
      <alignment horizontal="center" vertical="center" wrapText="1"/>
    </xf>
    <xf numFmtId="0" fontId="15" fillId="31" borderId="0" xfId="99" applyFont="1" applyFill="1" applyAlignment="1">
      <alignment horizontal="center" vertical="center" wrapText="1"/>
    </xf>
    <xf numFmtId="0" fontId="15" fillId="31" borderId="1" xfId="99" applyFont="1" applyFill="1" applyBorder="1" applyAlignment="1">
      <alignment horizontal="center" vertical="center" wrapText="1"/>
    </xf>
    <xf numFmtId="0" fontId="15" fillId="35" borderId="3" xfId="99" applyFont="1" applyFill="1" applyBorder="1" applyAlignment="1">
      <alignment horizontal="center" vertical="center" wrapText="1"/>
    </xf>
    <xf numFmtId="0" fontId="6" fillId="0" borderId="3" xfId="99" applyBorder="1" applyAlignment="1">
      <alignment horizontal="center" vertical="center" wrapText="1"/>
    </xf>
    <xf numFmtId="0" fontId="15" fillId="31" borderId="5" xfId="99" applyFont="1" applyFill="1" applyBorder="1" applyAlignment="1">
      <alignment horizontal="center" vertical="center" wrapText="1"/>
    </xf>
    <xf numFmtId="0" fontId="15" fillId="31" borderId="6" xfId="99" applyFont="1" applyFill="1" applyBorder="1" applyAlignment="1">
      <alignment horizontal="center" vertical="center" wrapText="1"/>
    </xf>
    <xf numFmtId="0" fontId="59" fillId="34" borderId="0" xfId="99" applyFont="1" applyFill="1" applyAlignment="1">
      <alignment horizontal="center" vertical="center"/>
    </xf>
    <xf numFmtId="0" fontId="15" fillId="32" borderId="0" xfId="99" applyFont="1" applyFill="1" applyAlignment="1">
      <alignment horizontal="center" vertical="center" wrapText="1"/>
    </xf>
    <xf numFmtId="0" fontId="15" fillId="32" borderId="0" xfId="99" applyFont="1" applyFill="1" applyAlignment="1">
      <alignment horizontal="left" vertical="center" wrapText="1"/>
    </xf>
    <xf numFmtId="0" fontId="15" fillId="31" borderId="3" xfId="99" applyFont="1" applyFill="1" applyBorder="1" applyAlignment="1">
      <alignment horizontal="center" vertical="center" wrapText="1"/>
    </xf>
    <xf numFmtId="0" fontId="15" fillId="31" borderId="3" xfId="100" applyFont="1" applyFill="1" applyBorder="1" applyAlignment="1">
      <alignment horizontal="center"/>
    </xf>
    <xf numFmtId="0" fontId="14" fillId="31" borderId="3" xfId="100" applyFont="1" applyFill="1" applyBorder="1" applyAlignment="1">
      <alignment horizontal="center"/>
    </xf>
    <xf numFmtId="0" fontId="34" fillId="33" borderId="3" xfId="100" applyFont="1" applyFill="1" applyBorder="1" applyAlignment="1">
      <alignment horizontal="center" vertical="center" wrapText="1"/>
    </xf>
    <xf numFmtId="0" fontId="16" fillId="31" borderId="0" xfId="100" applyFont="1" applyFill="1" applyAlignment="1">
      <alignment horizontal="left" vertical="center" wrapText="1"/>
    </xf>
    <xf numFmtId="0" fontId="9" fillId="31" borderId="0" xfId="100" applyFont="1" applyFill="1" applyAlignment="1">
      <alignment horizontal="left" vertical="center" wrapText="1"/>
    </xf>
    <xf numFmtId="0" fontId="15" fillId="31" borderId="2" xfId="100" applyFont="1" applyFill="1" applyBorder="1" applyAlignment="1">
      <alignment horizontal="center" vertical="center" wrapText="1"/>
    </xf>
    <xf numFmtId="0" fontId="15" fillId="31" borderId="0" xfId="100" applyFont="1" applyFill="1" applyAlignment="1">
      <alignment horizontal="center" vertical="center" wrapText="1"/>
    </xf>
    <xf numFmtId="0" fontId="15" fillId="31" borderId="1" xfId="100" applyFont="1" applyFill="1" applyBorder="1" applyAlignment="1">
      <alignment horizontal="center" vertical="center" wrapText="1"/>
    </xf>
    <xf numFmtId="0" fontId="15" fillId="35" borderId="3" xfId="100" applyFont="1" applyFill="1" applyBorder="1" applyAlignment="1">
      <alignment horizontal="center" vertical="center" wrapText="1"/>
    </xf>
    <xf numFmtId="0" fontId="6" fillId="0" borderId="3" xfId="100" applyBorder="1" applyAlignment="1">
      <alignment horizontal="center" vertical="center" wrapText="1"/>
    </xf>
    <xf numFmtId="0" fontId="15" fillId="31" borderId="5" xfId="100" applyFont="1" applyFill="1" applyBorder="1" applyAlignment="1">
      <alignment horizontal="center" vertical="center" wrapText="1"/>
    </xf>
    <xf numFmtId="0" fontId="15" fillId="31" borderId="6" xfId="100" applyFont="1" applyFill="1" applyBorder="1" applyAlignment="1">
      <alignment horizontal="center" vertical="center" wrapText="1"/>
    </xf>
    <xf numFmtId="0" fontId="59" fillId="34" borderId="0" xfId="100" applyFont="1" applyFill="1" applyAlignment="1">
      <alignment horizontal="center" vertical="center"/>
    </xf>
    <xf numFmtId="0" fontId="15" fillId="32" borderId="0" xfId="100" applyFont="1" applyFill="1" applyAlignment="1">
      <alignment horizontal="center" vertical="center" wrapText="1"/>
    </xf>
    <xf numFmtId="0" fontId="15" fillId="32" borderId="0" xfId="100" applyFont="1" applyFill="1" applyAlignment="1">
      <alignment horizontal="left" vertical="center" wrapText="1"/>
    </xf>
    <xf numFmtId="0" fontId="15" fillId="31" borderId="3" xfId="100" applyFont="1" applyFill="1" applyBorder="1" applyAlignment="1">
      <alignment horizontal="center" vertical="center" wrapText="1"/>
    </xf>
    <xf numFmtId="0" fontId="34" fillId="31" borderId="0" xfId="0" applyFont="1" applyFill="1" applyAlignment="1">
      <alignment horizontal="center" vertical="center" wrapText="1"/>
    </xf>
    <xf numFmtId="0" fontId="6" fillId="31" borderId="0" xfId="110" applyFont="1" applyFill="1" applyAlignment="1">
      <alignment horizontal="center" vertical="center"/>
    </xf>
    <xf numFmtId="0" fontId="6" fillId="31" borderId="0" xfId="110" applyFont="1" applyFill="1" applyAlignment="1">
      <alignment horizontal="left" vertical="center" wrapText="1"/>
    </xf>
    <xf numFmtId="0" fontId="6" fillId="31" borderId="0" xfId="110" applyFont="1" applyFill="1" applyAlignment="1">
      <alignment horizontal="left" wrapText="1"/>
    </xf>
    <xf numFmtId="0" fontId="14" fillId="31" borderId="0" xfId="0" applyFont="1" applyFill="1" applyAlignment="1">
      <alignment horizontal="left" vertical="center"/>
    </xf>
    <xf numFmtId="0" fontId="14" fillId="31" borderId="0" xfId="0" applyFont="1" applyFill="1" applyAlignment="1">
      <alignment horizontal="center" vertical="center"/>
    </xf>
    <xf numFmtId="0" fontId="15" fillId="31" borderId="3" xfId="101" applyFont="1" applyFill="1" applyBorder="1" applyAlignment="1">
      <alignment horizontal="center" vertical="center" wrapText="1"/>
    </xf>
    <xf numFmtId="0" fontId="15" fillId="31" borderId="2" xfId="101" applyFont="1" applyFill="1" applyBorder="1" applyAlignment="1">
      <alignment horizontal="center" vertical="center" wrapText="1"/>
    </xf>
    <xf numFmtId="0" fontId="15" fillId="31" borderId="0" xfId="101" applyFont="1" applyFill="1" applyAlignment="1">
      <alignment horizontal="center" vertical="center" wrapText="1"/>
    </xf>
    <xf numFmtId="0" fontId="15" fillId="31" borderId="1" xfId="101" applyFont="1" applyFill="1" applyBorder="1" applyAlignment="1">
      <alignment horizontal="center" vertical="center" wrapText="1"/>
    </xf>
    <xf numFmtId="0" fontId="15" fillId="31" borderId="3" xfId="101" applyFont="1" applyFill="1" applyBorder="1" applyAlignment="1">
      <alignment horizontal="center" vertical="center"/>
    </xf>
    <xf numFmtId="0" fontId="15" fillId="0" borderId="2" xfId="0" applyFont="1" applyBorder="1"/>
    <xf numFmtId="0" fontId="15" fillId="0" borderId="1" xfId="0" applyFont="1" applyBorder="1"/>
    <xf numFmtId="0" fontId="15" fillId="35" borderId="2" xfId="101" applyFont="1" applyFill="1" applyBorder="1" applyAlignment="1">
      <alignment horizontal="center" vertical="center" wrapText="1"/>
    </xf>
    <xf numFmtId="0" fontId="59" fillId="34" borderId="0" xfId="101" applyFont="1" applyFill="1" applyAlignment="1">
      <alignment horizontal="center" vertical="center"/>
    </xf>
    <xf numFmtId="0" fontId="15" fillId="32" borderId="0" xfId="101" applyFont="1" applyFill="1" applyAlignment="1">
      <alignment horizontal="center" vertical="center" wrapText="1"/>
    </xf>
    <xf numFmtId="0" fontId="15" fillId="32" borderId="0" xfId="101" applyFont="1" applyFill="1" applyAlignment="1">
      <alignment horizontal="left" vertical="center" wrapText="1"/>
    </xf>
    <xf numFmtId="0" fontId="0" fillId="31" borderId="2" xfId="0" applyFill="1" applyBorder="1" applyAlignment="1">
      <alignment horizontal="center" vertical="center" wrapText="1"/>
    </xf>
    <xf numFmtId="0" fontId="0" fillId="31" borderId="1" xfId="0" applyFill="1" applyBorder="1" applyAlignment="1">
      <alignment horizontal="center" vertical="center" wrapText="1"/>
    </xf>
    <xf numFmtId="0" fontId="15" fillId="35" borderId="3" xfId="10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/>
    <xf numFmtId="0" fontId="15" fillId="0" borderId="2" xfId="101" applyFont="1" applyBorder="1" applyAlignment="1">
      <alignment horizontal="center" vertical="center" wrapText="1"/>
    </xf>
    <xf numFmtId="0" fontId="15" fillId="0" borderId="1" xfId="101" applyFont="1" applyBorder="1" applyAlignment="1">
      <alignment horizontal="center" vertical="center" wrapText="1"/>
    </xf>
    <xf numFmtId="0" fontId="59" fillId="34" borderId="0" xfId="101" applyFont="1" applyFill="1" applyAlignment="1">
      <alignment horizontal="center" vertical="center" wrapText="1"/>
    </xf>
    <xf numFmtId="0" fontId="15" fillId="33" borderId="1" xfId="101" applyFont="1" applyFill="1" applyBorder="1" applyAlignment="1">
      <alignment horizontal="center" vertical="center" wrapText="1"/>
    </xf>
    <xf numFmtId="0" fontId="15" fillId="33" borderId="3" xfId="101" applyFont="1" applyFill="1" applyBorder="1" applyAlignment="1">
      <alignment horizontal="center" vertical="center" wrapText="1"/>
    </xf>
    <xf numFmtId="0" fontId="6" fillId="0" borderId="0" xfId="101" applyAlignment="1">
      <alignment horizontal="center" vertical="center" wrapText="1"/>
    </xf>
    <xf numFmtId="0" fontId="6" fillId="0" borderId="1" xfId="101" applyBorder="1" applyAlignment="1">
      <alignment horizontal="center" vertical="center" wrapText="1"/>
    </xf>
    <xf numFmtId="0" fontId="15" fillId="31" borderId="3" xfId="101" applyFont="1" applyFill="1" applyBorder="1" applyAlignment="1">
      <alignment horizontal="center" wrapText="1"/>
    </xf>
    <xf numFmtId="0" fontId="14" fillId="31" borderId="0" xfId="101" applyFont="1" applyFill="1" applyAlignment="1">
      <alignment horizontal="left" vertical="center"/>
    </xf>
    <xf numFmtId="0" fontId="14" fillId="31" borderId="3" xfId="0" applyFont="1" applyFill="1" applyBorder="1" applyAlignment="1">
      <alignment horizontal="center"/>
    </xf>
    <xf numFmtId="0" fontId="9" fillId="31" borderId="0" xfId="0" applyFont="1" applyFill="1" applyAlignment="1">
      <alignment horizontal="left" vertical="center" wrapText="1"/>
    </xf>
    <xf numFmtId="0" fontId="16" fillId="31" borderId="0" xfId="0" applyFont="1" applyFill="1" applyAlignment="1">
      <alignment horizontal="left" vertical="center" wrapText="1"/>
    </xf>
    <xf numFmtId="0" fontId="6" fillId="31" borderId="0" xfId="101" applyFill="1" applyAlignment="1">
      <alignment horizontal="center" vertical="center" wrapText="1"/>
    </xf>
    <xf numFmtId="0" fontId="6" fillId="31" borderId="1" xfId="101" applyFill="1" applyBorder="1" applyAlignment="1">
      <alignment horizontal="center" vertical="center" wrapText="1"/>
    </xf>
    <xf numFmtId="0" fontId="15" fillId="31" borderId="3" xfId="101" applyFont="1" applyFill="1" applyBorder="1" applyAlignment="1">
      <alignment horizontal="center"/>
    </xf>
    <xf numFmtId="0" fontId="14" fillId="31" borderId="0" xfId="101" applyFont="1" applyFill="1" applyAlignment="1">
      <alignment horizontal="left"/>
    </xf>
    <xf numFmtId="0" fontId="36" fillId="31" borderId="0" xfId="0" applyFont="1" applyFill="1" applyAlignment="1">
      <alignment horizontal="left" vertical="center" wrapText="1"/>
    </xf>
    <xf numFmtId="0" fontId="14" fillId="31" borderId="0" xfId="101" applyFont="1" applyFill="1" applyAlignment="1">
      <alignment horizontal="left" vertical="center" wrapText="1"/>
    </xf>
    <xf numFmtId="0" fontId="14" fillId="31" borderId="0" xfId="101" applyFont="1" applyFill="1" applyAlignment="1">
      <alignment horizontal="left" wrapText="1"/>
    </xf>
    <xf numFmtId="0" fontId="15" fillId="31" borderId="0" xfId="101" applyFont="1" applyFill="1" applyAlignment="1">
      <alignment horizontal="left" wrapText="1"/>
    </xf>
    <xf numFmtId="0" fontId="0" fillId="0" borderId="3" xfId="0" applyBorder="1"/>
    <xf numFmtId="0" fontId="39" fillId="31" borderId="3" xfId="55" applyFont="1" applyFill="1" applyBorder="1" applyAlignment="1">
      <alignment horizontal="center" vertical="center"/>
    </xf>
    <xf numFmtId="0" fontId="15" fillId="31" borderId="3" xfId="34" applyFont="1" applyFill="1" applyBorder="1" applyAlignment="1">
      <alignment horizontal="center" vertical="center" wrapText="1"/>
    </xf>
  </cellXfs>
  <cellStyles count="111">
    <cellStyle name="20% - Énfasis1" xfId="1" builtinId="30" customBuiltin="1"/>
    <cellStyle name="20% - Énfasis1 2" xfId="58" xr:uid="{00000000-0005-0000-0000-000001000000}"/>
    <cellStyle name="20% - Énfasis2" xfId="2" builtinId="34" customBuiltin="1"/>
    <cellStyle name="20% - Énfasis2 2" xfId="59" xr:uid="{00000000-0005-0000-0000-000003000000}"/>
    <cellStyle name="20% - Énfasis3" xfId="3" builtinId="38" customBuiltin="1"/>
    <cellStyle name="20% - Énfasis3 2" xfId="60" xr:uid="{00000000-0005-0000-0000-000005000000}"/>
    <cellStyle name="20% - Énfasis4" xfId="4" builtinId="42" customBuiltin="1"/>
    <cellStyle name="20% - Énfasis4 2" xfId="61" xr:uid="{00000000-0005-0000-0000-000007000000}"/>
    <cellStyle name="20% - Énfasis5" xfId="5" builtinId="46" customBuiltin="1"/>
    <cellStyle name="20% - Énfasis5 2" xfId="62" xr:uid="{00000000-0005-0000-0000-000009000000}"/>
    <cellStyle name="20% - Énfasis6" xfId="6" builtinId="50" customBuiltin="1"/>
    <cellStyle name="20% - Énfasis6 2" xfId="63" xr:uid="{00000000-0005-0000-0000-00000B000000}"/>
    <cellStyle name="40% - Énfasis1" xfId="7" builtinId="31" customBuiltin="1"/>
    <cellStyle name="40% - Énfasis1 2" xfId="64" xr:uid="{00000000-0005-0000-0000-00000D000000}"/>
    <cellStyle name="40% - Énfasis2" xfId="8" builtinId="35" customBuiltin="1"/>
    <cellStyle name="40% - Énfasis2 2" xfId="65" xr:uid="{00000000-0005-0000-0000-00000F000000}"/>
    <cellStyle name="40% - Énfasis3" xfId="9" builtinId="39" customBuiltin="1"/>
    <cellStyle name="40% - Énfasis3 2" xfId="66" xr:uid="{00000000-0005-0000-0000-000011000000}"/>
    <cellStyle name="40% - Énfasis4" xfId="10" builtinId="43" customBuiltin="1"/>
    <cellStyle name="40% - Énfasis4 2" xfId="67" xr:uid="{00000000-0005-0000-0000-000013000000}"/>
    <cellStyle name="40% - Énfasis5" xfId="11" builtinId="47" customBuiltin="1"/>
    <cellStyle name="40% - Énfasis5 2" xfId="68" xr:uid="{00000000-0005-0000-0000-000015000000}"/>
    <cellStyle name="40% - Énfasis6" xfId="12" builtinId="51" customBuiltin="1"/>
    <cellStyle name="40% - Énfasis6 2" xfId="69" xr:uid="{00000000-0005-0000-0000-000017000000}"/>
    <cellStyle name="60% - Énfasis1" xfId="13" builtinId="32" customBuiltin="1"/>
    <cellStyle name="60% - Énfasis1 2" xfId="70" xr:uid="{00000000-0005-0000-0000-000019000000}"/>
    <cellStyle name="60% - Énfasis2" xfId="14" builtinId="36" customBuiltin="1"/>
    <cellStyle name="60% - Énfasis2 2" xfId="71" xr:uid="{00000000-0005-0000-0000-00001B000000}"/>
    <cellStyle name="60% - Énfasis3" xfId="15" builtinId="40" customBuiltin="1"/>
    <cellStyle name="60% - Énfasis3 2" xfId="72" xr:uid="{00000000-0005-0000-0000-00001D000000}"/>
    <cellStyle name="60% - Énfasis4" xfId="16" builtinId="44" customBuiltin="1"/>
    <cellStyle name="60% - Énfasis4 2" xfId="73" xr:uid="{00000000-0005-0000-0000-00001F000000}"/>
    <cellStyle name="60% - Énfasis5" xfId="17" builtinId="48" customBuiltin="1"/>
    <cellStyle name="60% - Énfasis5 2" xfId="74" xr:uid="{00000000-0005-0000-0000-000021000000}"/>
    <cellStyle name="60% - Énfasis6" xfId="18" builtinId="52" customBuiltin="1"/>
    <cellStyle name="60% - Énfasis6 2" xfId="75" xr:uid="{00000000-0005-0000-0000-000023000000}"/>
    <cellStyle name="Buena 2" xfId="76" xr:uid="{00000000-0005-0000-0000-000024000000}"/>
    <cellStyle name="Cálculo 2" xfId="19" xr:uid="{00000000-0005-0000-0000-000025000000}"/>
    <cellStyle name="Celda de comprobación 2" xfId="77" xr:uid="{00000000-0005-0000-0000-000026000000}"/>
    <cellStyle name="Celda vinculada" xfId="20" builtinId="24" customBuiltin="1"/>
    <cellStyle name="Celda vinculada 2" xfId="78" xr:uid="{00000000-0005-0000-0000-000028000000}"/>
    <cellStyle name="Encabezado 4" xfId="21" builtinId="19" customBuiltin="1"/>
    <cellStyle name="Encabezado 4 2" xfId="79" xr:uid="{00000000-0005-0000-0000-00002A000000}"/>
    <cellStyle name="Énfasis1" xfId="22" builtinId="29" customBuiltin="1"/>
    <cellStyle name="Énfasis1 2" xfId="80" xr:uid="{00000000-0005-0000-0000-00002C000000}"/>
    <cellStyle name="Énfasis2" xfId="23" builtinId="33" customBuiltin="1"/>
    <cellStyle name="Énfasis2 2" xfId="81" xr:uid="{00000000-0005-0000-0000-00002E000000}"/>
    <cellStyle name="Énfasis3" xfId="24" builtinId="37" customBuiltin="1"/>
    <cellStyle name="Énfasis3 2" xfId="82" xr:uid="{00000000-0005-0000-0000-000030000000}"/>
    <cellStyle name="Énfasis4" xfId="25" builtinId="41" customBuiltin="1"/>
    <cellStyle name="Énfasis4 2" xfId="83" xr:uid="{00000000-0005-0000-0000-000032000000}"/>
    <cellStyle name="Énfasis5" xfId="26" builtinId="45" customBuiltin="1"/>
    <cellStyle name="Énfasis5 2" xfId="84" xr:uid="{00000000-0005-0000-0000-000034000000}"/>
    <cellStyle name="Énfasis6" xfId="27" builtinId="49" customBuiltin="1"/>
    <cellStyle name="Énfasis6 2" xfId="85" xr:uid="{00000000-0005-0000-0000-000036000000}"/>
    <cellStyle name="Entrada" xfId="28" builtinId="20" customBuiltin="1"/>
    <cellStyle name="Entrada 2" xfId="86" xr:uid="{00000000-0005-0000-0000-000038000000}"/>
    <cellStyle name="Euro" xfId="29" xr:uid="{00000000-0005-0000-0000-000039000000}"/>
    <cellStyle name="Euro 2" xfId="30" xr:uid="{00000000-0005-0000-0000-00003A000000}"/>
    <cellStyle name="Hipervínculo" xfId="98" builtinId="8"/>
    <cellStyle name="Hipervínculo 2" xfId="49" xr:uid="{00000000-0005-0000-0000-00003C000000}"/>
    <cellStyle name="Incorrecto" xfId="31" builtinId="27" customBuiltin="1"/>
    <cellStyle name="Incorrecto 2" xfId="87" xr:uid="{00000000-0005-0000-0000-00003E000000}"/>
    <cellStyle name="Millares 2" xfId="32" xr:uid="{00000000-0005-0000-0000-00003F000000}"/>
    <cellStyle name="Neutral" xfId="33" builtinId="28" customBuiltin="1"/>
    <cellStyle name="Neutral 2" xfId="88" xr:uid="{00000000-0005-0000-0000-000041000000}"/>
    <cellStyle name="Normal" xfId="0" builtinId="0"/>
    <cellStyle name="Normal 10" xfId="109" xr:uid="{454F15CC-C9B1-46D5-8A91-481E05C14B02}"/>
    <cellStyle name="Normal 2" xfId="34" xr:uid="{00000000-0005-0000-0000-000043000000}"/>
    <cellStyle name="Normal 2 2" xfId="50" xr:uid="{00000000-0005-0000-0000-000044000000}"/>
    <cellStyle name="Normal 2 2 2 2" xfId="104" xr:uid="{00000000-0005-0000-0000-000045000000}"/>
    <cellStyle name="Normal 2 3" xfId="57" xr:uid="{00000000-0005-0000-0000-000046000000}"/>
    <cellStyle name="Normal 2 3 2" xfId="100" xr:uid="{00000000-0005-0000-0000-000047000000}"/>
    <cellStyle name="Normal 2 4" xfId="103" xr:uid="{00000000-0005-0000-0000-000048000000}"/>
    <cellStyle name="Normal 2 5" xfId="108" xr:uid="{00000000-0005-0000-0000-000049000000}"/>
    <cellStyle name="Normal 2 6" xfId="110" xr:uid="{6C76AC9A-9FF7-4AEB-BAA0-41B489FC1082}"/>
    <cellStyle name="Normal 3" xfId="35" xr:uid="{00000000-0005-0000-0000-00004A000000}"/>
    <cellStyle name="Normal 3 2" xfId="101" xr:uid="{00000000-0005-0000-0000-00004B000000}"/>
    <cellStyle name="Normal 4" xfId="36" xr:uid="{00000000-0005-0000-0000-00004C000000}"/>
    <cellStyle name="Normal 4 2" xfId="51" xr:uid="{00000000-0005-0000-0000-00004D000000}"/>
    <cellStyle name="Normal 4 3" xfId="55" xr:uid="{00000000-0005-0000-0000-00004E000000}"/>
    <cellStyle name="Normal 4 3 2" xfId="107" xr:uid="{00000000-0005-0000-0000-00004F000000}"/>
    <cellStyle name="Normal 4 4" xfId="56" xr:uid="{00000000-0005-0000-0000-000050000000}"/>
    <cellStyle name="Normal 5" xfId="37" xr:uid="{00000000-0005-0000-0000-000051000000}"/>
    <cellStyle name="Normal 6" xfId="38" xr:uid="{00000000-0005-0000-0000-000052000000}"/>
    <cellStyle name="Normal 6 2" xfId="39" xr:uid="{00000000-0005-0000-0000-000053000000}"/>
    <cellStyle name="Normal 6 3" xfId="52" xr:uid="{00000000-0005-0000-0000-000054000000}"/>
    <cellStyle name="Normal 6 4" xfId="106" xr:uid="{00000000-0005-0000-0000-000055000000}"/>
    <cellStyle name="Normal 7" xfId="40" xr:uid="{00000000-0005-0000-0000-000056000000}"/>
    <cellStyle name="Normal 7 2" xfId="54" xr:uid="{00000000-0005-0000-0000-000057000000}"/>
    <cellStyle name="Normal 8" xfId="97" xr:uid="{00000000-0005-0000-0000-000058000000}"/>
    <cellStyle name="Normal 9" xfId="99" xr:uid="{00000000-0005-0000-0000-000059000000}"/>
    <cellStyle name="Notas 2" xfId="41" xr:uid="{00000000-0005-0000-0000-00005A000000}"/>
    <cellStyle name="Notas 3" xfId="89" xr:uid="{00000000-0005-0000-0000-00005B000000}"/>
    <cellStyle name="Porcentaje" xfId="42" builtinId="5"/>
    <cellStyle name="Porcentaje 2" xfId="43" xr:uid="{00000000-0005-0000-0000-00005D000000}"/>
    <cellStyle name="Porcentaje 3" xfId="44" xr:uid="{00000000-0005-0000-0000-00005E000000}"/>
    <cellStyle name="Porcentaje 4" xfId="45" xr:uid="{00000000-0005-0000-0000-00005F000000}"/>
    <cellStyle name="Porcentaje 4 2" xfId="102" xr:uid="{00000000-0005-0000-0000-000060000000}"/>
    <cellStyle name="Porcentaje 5" xfId="53" xr:uid="{00000000-0005-0000-0000-000061000000}"/>
    <cellStyle name="Porcentaje 5 2 2" xfId="105" xr:uid="{00000000-0005-0000-0000-000062000000}"/>
    <cellStyle name="Salida 2" xfId="46" xr:uid="{00000000-0005-0000-0000-000063000000}"/>
    <cellStyle name="Texto de advertencia 2" xfId="90" xr:uid="{00000000-0005-0000-0000-000064000000}"/>
    <cellStyle name="Texto explicativo 2" xfId="91" xr:uid="{00000000-0005-0000-0000-000065000000}"/>
    <cellStyle name="Título" xfId="47" builtinId="15" customBuiltin="1"/>
    <cellStyle name="Título 1 2" xfId="92" xr:uid="{00000000-0005-0000-0000-000067000000}"/>
    <cellStyle name="Título 2 2" xfId="93" xr:uid="{00000000-0005-0000-0000-000068000000}"/>
    <cellStyle name="Título 3 2" xfId="94" xr:uid="{00000000-0005-0000-0000-000069000000}"/>
    <cellStyle name="Título 4" xfId="95" xr:uid="{00000000-0005-0000-0000-00006A000000}"/>
    <cellStyle name="Total" xfId="48" builtinId="25" customBuiltin="1"/>
    <cellStyle name="Total 2" xfId="96" xr:uid="{00000000-0005-0000-0000-00006C000000}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66675</xdr:rowOff>
    </xdr:from>
    <xdr:to>
      <xdr:col>6</xdr:col>
      <xdr:colOff>735623</xdr:colOff>
      <xdr:row>1</xdr:row>
      <xdr:rowOff>114300</xdr:rowOff>
    </xdr:to>
    <xdr:grpSp>
      <xdr:nvGrpSpPr>
        <xdr:cNvPr id="5" name="Grupo 2">
          <a:extLst>
            <a:ext uri="{FF2B5EF4-FFF2-40B4-BE49-F238E27FC236}">
              <a16:creationId xmlns:a16="http://schemas.microsoft.com/office/drawing/2014/main" id="{FB7CC686-A4C7-423D-96D4-B852911BE330}"/>
            </a:ext>
          </a:extLst>
        </xdr:cNvPr>
        <xdr:cNvGrpSpPr>
          <a:grpSpLocks/>
        </xdr:cNvGrpSpPr>
      </xdr:nvGrpSpPr>
      <xdr:grpSpPr bwMode="auto">
        <a:xfrm>
          <a:off x="381000" y="66675"/>
          <a:ext cx="6202973" cy="447675"/>
          <a:chOff x="288407" y="268532"/>
          <a:chExt cx="6203496" cy="447675"/>
        </a:xfrm>
      </xdr:grpSpPr>
      <xdr:pic>
        <xdr:nvPicPr>
          <xdr:cNvPr id="6" name="Imagen 17">
            <a:extLst>
              <a:ext uri="{FF2B5EF4-FFF2-40B4-BE49-F238E27FC236}">
                <a16:creationId xmlns:a16="http://schemas.microsoft.com/office/drawing/2014/main" id="{11B551E7-94AE-817E-5F95-25E0CD9779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36C7A895-AF66-732D-FBE8-D0AC296B4B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0990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238996</xdr:rowOff>
    </xdr:from>
    <xdr:to>
      <xdr:col>7</xdr:col>
      <xdr:colOff>19050</xdr:colOff>
      <xdr:row>1</xdr:row>
      <xdr:rowOff>296596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6CA2BEC7-8776-484D-A458-7E10C49AA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046"/>
          <a:ext cx="7067550" cy="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226214</xdr:colOff>
      <xdr:row>0</xdr:row>
      <xdr:rowOff>190499</xdr:rowOff>
    </xdr:from>
    <xdr:to>
      <xdr:col>0</xdr:col>
      <xdr:colOff>1512089</xdr:colOff>
      <xdr:row>0</xdr:row>
      <xdr:rowOff>640555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4251B9F8-0503-4359-B995-D499E0AF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4" y="190499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1259676</xdr:colOff>
      <xdr:row>0</xdr:row>
      <xdr:rowOff>214310</xdr:rowOff>
    </xdr:from>
    <xdr:to>
      <xdr:col>2</xdr:col>
      <xdr:colOff>390520</xdr:colOff>
      <xdr:row>0</xdr:row>
      <xdr:rowOff>664366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CDFBA697-F354-485E-917D-82121BE74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2364" y="214310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</xdr:row>
      <xdr:rowOff>23811</xdr:rowOff>
    </xdr:from>
    <xdr:to>
      <xdr:col>3</xdr:col>
      <xdr:colOff>23813</xdr:colOff>
      <xdr:row>1</xdr:row>
      <xdr:rowOff>154781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C1D836D-AA4B-4DF0-88AB-5143187F461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785811"/>
          <a:ext cx="5262562" cy="13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369092</xdr:colOff>
      <xdr:row>0</xdr:row>
      <xdr:rowOff>202404</xdr:rowOff>
    </xdr:from>
    <xdr:to>
      <xdr:col>0</xdr:col>
      <xdr:colOff>1654967</xdr:colOff>
      <xdr:row>0</xdr:row>
      <xdr:rowOff>652460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2A4BC7A3-EDE2-4270-92C9-71E6329B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2" y="202404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1402554</xdr:colOff>
      <xdr:row>0</xdr:row>
      <xdr:rowOff>226215</xdr:rowOff>
    </xdr:from>
    <xdr:to>
      <xdr:col>2</xdr:col>
      <xdr:colOff>378617</xdr:colOff>
      <xdr:row>0</xdr:row>
      <xdr:rowOff>676271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EB27D22C-81AB-4E28-AB06-CE9EFB8C6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5242" y="226215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35718</xdr:rowOff>
    </xdr:from>
    <xdr:to>
      <xdr:col>3</xdr:col>
      <xdr:colOff>71437</xdr:colOff>
      <xdr:row>1</xdr:row>
      <xdr:rowOff>107156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63A12B5-CD1C-470F-B7B1-356E9CAA3D7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7718"/>
          <a:ext cx="5750718" cy="7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154778</xdr:rowOff>
    </xdr:from>
    <xdr:to>
      <xdr:col>0</xdr:col>
      <xdr:colOff>1285875</xdr:colOff>
      <xdr:row>0</xdr:row>
      <xdr:rowOff>604834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0E43C61E-4ED2-4A60-A1E4-DF0B20F8D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778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783431</xdr:colOff>
      <xdr:row>0</xdr:row>
      <xdr:rowOff>190495</xdr:rowOff>
    </xdr:from>
    <xdr:to>
      <xdr:col>1</xdr:col>
      <xdr:colOff>2355056</xdr:colOff>
      <xdr:row>0</xdr:row>
      <xdr:rowOff>640551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4BA894E1-1A51-41E9-B7F8-658FB83EF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119" y="190495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71433</xdr:rowOff>
    </xdr:from>
    <xdr:to>
      <xdr:col>2</xdr:col>
      <xdr:colOff>47625</xdr:colOff>
      <xdr:row>1</xdr:row>
      <xdr:rowOff>166687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E1B58C9-92C8-4BBF-BD07-DF54D58C89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33433"/>
          <a:ext cx="4988719" cy="95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178600</xdr:rowOff>
    </xdr:from>
    <xdr:to>
      <xdr:col>0</xdr:col>
      <xdr:colOff>1476374</xdr:colOff>
      <xdr:row>0</xdr:row>
      <xdr:rowOff>628656</xdr:rowOff>
    </xdr:to>
    <xdr:pic>
      <xdr:nvPicPr>
        <xdr:cNvPr id="8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92BDFD38-4E75-4B7B-8A07-CF4B25A5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78600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1223961</xdr:colOff>
      <xdr:row>0</xdr:row>
      <xdr:rowOff>202411</xdr:rowOff>
    </xdr:from>
    <xdr:to>
      <xdr:col>2</xdr:col>
      <xdr:colOff>450055</xdr:colOff>
      <xdr:row>0</xdr:row>
      <xdr:rowOff>652467</xdr:rowOff>
    </xdr:to>
    <xdr:pic>
      <xdr:nvPicPr>
        <xdr:cNvPr id="9" name="Imagen 36">
          <a:extLst>
            <a:ext uri="{FF2B5EF4-FFF2-40B4-BE49-F238E27FC236}">
              <a16:creationId xmlns:a16="http://schemas.microsoft.com/office/drawing/2014/main" id="{EDEFE9A1-283E-464C-93F0-AE60C73B1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49" y="202411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</xdr:row>
      <xdr:rowOff>95254</xdr:rowOff>
    </xdr:from>
    <xdr:to>
      <xdr:col>3</xdr:col>
      <xdr:colOff>0</xdr:colOff>
      <xdr:row>1</xdr:row>
      <xdr:rowOff>190499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F3E8AC9-C04F-43E9-B99C-C03195C8CAE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857254"/>
          <a:ext cx="5381624" cy="95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416717</xdr:colOff>
      <xdr:row>0</xdr:row>
      <xdr:rowOff>154779</xdr:rowOff>
    </xdr:from>
    <xdr:to>
      <xdr:col>0</xdr:col>
      <xdr:colOff>1702592</xdr:colOff>
      <xdr:row>0</xdr:row>
      <xdr:rowOff>604835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66AA5C5E-8B47-43B2-8BA8-8E67499B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7" y="154779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1724023</xdr:colOff>
      <xdr:row>0</xdr:row>
      <xdr:rowOff>178590</xdr:rowOff>
    </xdr:from>
    <xdr:to>
      <xdr:col>2</xdr:col>
      <xdr:colOff>557211</xdr:colOff>
      <xdr:row>0</xdr:row>
      <xdr:rowOff>628646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9BEE5376-054E-4F87-965E-6771FB87D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2867" y="178590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59529</xdr:rowOff>
    </xdr:from>
    <xdr:to>
      <xdr:col>3</xdr:col>
      <xdr:colOff>23812</xdr:colOff>
      <xdr:row>1</xdr:row>
      <xdr:rowOff>105248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0FE6F7C-17B2-4F0E-9F93-5854B84076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1529"/>
          <a:ext cx="5524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464340</xdr:colOff>
      <xdr:row>0</xdr:row>
      <xdr:rowOff>142872</xdr:rowOff>
    </xdr:from>
    <xdr:to>
      <xdr:col>0</xdr:col>
      <xdr:colOff>1750215</xdr:colOff>
      <xdr:row>0</xdr:row>
      <xdr:rowOff>592928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604C181E-A2E1-4EF8-AD7A-5A903D095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0" y="142872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1652583</xdr:colOff>
      <xdr:row>0</xdr:row>
      <xdr:rowOff>178590</xdr:rowOff>
    </xdr:from>
    <xdr:to>
      <xdr:col>2</xdr:col>
      <xdr:colOff>466721</xdr:colOff>
      <xdr:row>0</xdr:row>
      <xdr:rowOff>628646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A05A51A8-2DA4-499A-9C62-0A218F19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1427" y="178590"/>
          <a:ext cx="15525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11902</xdr:colOff>
      <xdr:row>1</xdr:row>
      <xdr:rowOff>83340</xdr:rowOff>
    </xdr:from>
    <xdr:to>
      <xdr:col>3</xdr:col>
      <xdr:colOff>11906</xdr:colOff>
      <xdr:row>1</xdr:row>
      <xdr:rowOff>154781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65EDA5-FBC1-4A84-81E1-0E89758123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1902" y="845340"/>
          <a:ext cx="5500692" cy="71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321467</xdr:colOff>
      <xdr:row>0</xdr:row>
      <xdr:rowOff>142872</xdr:rowOff>
    </xdr:from>
    <xdr:to>
      <xdr:col>0</xdr:col>
      <xdr:colOff>1607342</xdr:colOff>
      <xdr:row>0</xdr:row>
      <xdr:rowOff>592928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48B959FC-44B8-430A-9436-C6EC97925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7" y="142872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1628773</xdr:colOff>
      <xdr:row>0</xdr:row>
      <xdr:rowOff>166683</xdr:rowOff>
    </xdr:from>
    <xdr:to>
      <xdr:col>2</xdr:col>
      <xdr:colOff>461961</xdr:colOff>
      <xdr:row>0</xdr:row>
      <xdr:rowOff>616739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386DD3C3-22B0-41E1-877A-B314BB1A4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7617" y="166683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35716</xdr:rowOff>
    </xdr:from>
    <xdr:to>
      <xdr:col>3</xdr:col>
      <xdr:colOff>11906</xdr:colOff>
      <xdr:row>1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22C662-815E-457E-A98E-A6F522F8A49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7716"/>
          <a:ext cx="5512594" cy="5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440527</xdr:colOff>
      <xdr:row>0</xdr:row>
      <xdr:rowOff>130966</xdr:rowOff>
    </xdr:from>
    <xdr:to>
      <xdr:col>0</xdr:col>
      <xdr:colOff>1726402</xdr:colOff>
      <xdr:row>0</xdr:row>
      <xdr:rowOff>581022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F93B6D52-B0AD-41E8-912E-7CD7ABFDB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27" y="130966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1747833</xdr:colOff>
      <xdr:row>0</xdr:row>
      <xdr:rowOff>154777</xdr:rowOff>
    </xdr:from>
    <xdr:to>
      <xdr:col>2</xdr:col>
      <xdr:colOff>581021</xdr:colOff>
      <xdr:row>0</xdr:row>
      <xdr:rowOff>604833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C8FB7B08-2BD6-4C51-9DDC-FD3194F3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6677" y="154777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71437</xdr:rowOff>
    </xdr:from>
    <xdr:to>
      <xdr:col>3</xdr:col>
      <xdr:colOff>47624</xdr:colOff>
      <xdr:row>1</xdr:row>
      <xdr:rowOff>166686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FEE2E2-CC4C-47BD-B6BB-63101E255A5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33437"/>
          <a:ext cx="5548312" cy="95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321467</xdr:colOff>
      <xdr:row>0</xdr:row>
      <xdr:rowOff>142874</xdr:rowOff>
    </xdr:from>
    <xdr:to>
      <xdr:col>0</xdr:col>
      <xdr:colOff>1607342</xdr:colOff>
      <xdr:row>0</xdr:row>
      <xdr:rowOff>592930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82C61602-A90B-4C74-9167-4B155AFEF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7" y="142874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1628773</xdr:colOff>
      <xdr:row>0</xdr:row>
      <xdr:rowOff>166685</xdr:rowOff>
    </xdr:from>
    <xdr:to>
      <xdr:col>2</xdr:col>
      <xdr:colOff>461961</xdr:colOff>
      <xdr:row>0</xdr:row>
      <xdr:rowOff>616741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0369AE87-9C18-4B49-A25D-796332AC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7617" y="166685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59530</xdr:rowOff>
    </xdr:from>
    <xdr:to>
      <xdr:col>3</xdr:col>
      <xdr:colOff>35718</xdr:colOff>
      <xdr:row>1</xdr:row>
      <xdr:rowOff>166687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B6C60C5-5CBB-4D90-9F40-9D585E8C6F3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1530"/>
          <a:ext cx="5536406" cy="107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0</xdr:row>
      <xdr:rowOff>154778</xdr:rowOff>
    </xdr:from>
    <xdr:to>
      <xdr:col>0</xdr:col>
      <xdr:colOff>1809749</xdr:colOff>
      <xdr:row>0</xdr:row>
      <xdr:rowOff>604834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37F30EEB-BE81-41BC-B6A5-A4347F644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54778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1831180</xdr:colOff>
      <xdr:row>0</xdr:row>
      <xdr:rowOff>178589</xdr:rowOff>
    </xdr:from>
    <xdr:to>
      <xdr:col>2</xdr:col>
      <xdr:colOff>664368</xdr:colOff>
      <xdr:row>0</xdr:row>
      <xdr:rowOff>628645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F00BA11F-86D9-4A73-9262-DCB375199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4" y="178589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59531</xdr:colOff>
      <xdr:row>1</xdr:row>
      <xdr:rowOff>45719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180CADF-2FB1-4F2B-B579-62B8C95B2B5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55602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302418</xdr:colOff>
      <xdr:row>0</xdr:row>
      <xdr:rowOff>216695</xdr:rowOff>
    </xdr:from>
    <xdr:to>
      <xdr:col>0</xdr:col>
      <xdr:colOff>1588293</xdr:colOff>
      <xdr:row>0</xdr:row>
      <xdr:rowOff>666751</xdr:rowOff>
    </xdr:to>
    <xdr:pic>
      <xdr:nvPicPr>
        <xdr:cNvPr id="2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49A1C3D5-0C21-4333-9BC8-52229118C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8" y="216695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2109787</xdr:colOff>
      <xdr:row>0</xdr:row>
      <xdr:rowOff>252412</xdr:rowOff>
    </xdr:from>
    <xdr:to>
      <xdr:col>3</xdr:col>
      <xdr:colOff>431006</xdr:colOff>
      <xdr:row>0</xdr:row>
      <xdr:rowOff>702468</xdr:rowOff>
    </xdr:to>
    <xdr:pic>
      <xdr:nvPicPr>
        <xdr:cNvPr id="3" name="Imagen 36">
          <a:extLst>
            <a:ext uri="{FF2B5EF4-FFF2-40B4-BE49-F238E27FC236}">
              <a16:creationId xmlns:a16="http://schemas.microsoft.com/office/drawing/2014/main" id="{4FA7DE7E-088C-4F34-9F8B-538A9F2AF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9087" y="252412"/>
          <a:ext cx="1569244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28578</xdr:colOff>
      <xdr:row>1</xdr:row>
      <xdr:rowOff>61911</xdr:rowOff>
    </xdr:from>
    <xdr:to>
      <xdr:col>4</xdr:col>
      <xdr:colOff>0</xdr:colOff>
      <xdr:row>1</xdr:row>
      <xdr:rowOff>107630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77F70B-884B-4A14-9E26-A0A1EF77B26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8" y="823911"/>
          <a:ext cx="581977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2045491</xdr:colOff>
      <xdr:row>0</xdr:row>
      <xdr:rowOff>226214</xdr:rowOff>
    </xdr:from>
    <xdr:to>
      <xdr:col>3</xdr:col>
      <xdr:colOff>390523</xdr:colOff>
      <xdr:row>0</xdr:row>
      <xdr:rowOff>676270</xdr:rowOff>
    </xdr:to>
    <xdr:pic>
      <xdr:nvPicPr>
        <xdr:cNvPr id="2" name="Imagen 36">
          <a:extLst>
            <a:ext uri="{FF2B5EF4-FFF2-40B4-BE49-F238E27FC236}">
              <a16:creationId xmlns:a16="http://schemas.microsoft.com/office/drawing/2014/main" id="{FD4EF429-8E8F-4EC2-8CDE-B45E1875D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8516" y="226214"/>
          <a:ext cx="1564482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42332</xdr:rowOff>
    </xdr:from>
    <xdr:to>
      <xdr:col>4</xdr:col>
      <xdr:colOff>21167</xdr:colOff>
      <xdr:row>1</xdr:row>
      <xdr:rowOff>137582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B9092A-D2A4-41FD-8712-8EC4A37092F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4332"/>
          <a:ext cx="5164667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178594</xdr:rowOff>
    </xdr:from>
    <xdr:to>
      <xdr:col>1</xdr:col>
      <xdr:colOff>35719</xdr:colOff>
      <xdr:row>0</xdr:row>
      <xdr:rowOff>628650</xdr:rowOff>
    </xdr:to>
    <xdr:pic>
      <xdr:nvPicPr>
        <xdr:cNvPr id="4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A82B51FC-90C3-4CBF-92B7-B25A9E287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8594"/>
          <a:ext cx="1283494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119060</xdr:colOff>
      <xdr:row>0</xdr:row>
      <xdr:rowOff>178590</xdr:rowOff>
    </xdr:from>
    <xdr:to>
      <xdr:col>0</xdr:col>
      <xdr:colOff>1404935</xdr:colOff>
      <xdr:row>0</xdr:row>
      <xdr:rowOff>628646</xdr:rowOff>
    </xdr:to>
    <xdr:pic>
      <xdr:nvPicPr>
        <xdr:cNvPr id="8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38DBB99F-C59E-4574-AC43-8ED29C2F4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0" y="178590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1331119</xdr:colOff>
      <xdr:row>0</xdr:row>
      <xdr:rowOff>214308</xdr:rowOff>
    </xdr:from>
    <xdr:to>
      <xdr:col>2</xdr:col>
      <xdr:colOff>497682</xdr:colOff>
      <xdr:row>0</xdr:row>
      <xdr:rowOff>664364</xdr:rowOff>
    </xdr:to>
    <xdr:pic>
      <xdr:nvPicPr>
        <xdr:cNvPr id="9" name="Imagen 36">
          <a:extLst>
            <a:ext uri="{FF2B5EF4-FFF2-40B4-BE49-F238E27FC236}">
              <a16:creationId xmlns:a16="http://schemas.microsoft.com/office/drawing/2014/main" id="{39BA13CE-9BFA-41C9-A860-4C6B572EA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1307" y="214308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59529</xdr:rowOff>
    </xdr:from>
    <xdr:to>
      <xdr:col>3</xdr:col>
      <xdr:colOff>23813</xdr:colOff>
      <xdr:row>1</xdr:row>
      <xdr:rowOff>142875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A6A759A-ABA0-430E-91D8-F72F1ABE9BB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1529"/>
          <a:ext cx="4512469" cy="83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0</xdr:row>
      <xdr:rowOff>178598</xdr:rowOff>
    </xdr:from>
    <xdr:to>
      <xdr:col>0</xdr:col>
      <xdr:colOff>1476373</xdr:colOff>
      <xdr:row>0</xdr:row>
      <xdr:rowOff>628654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ED2008E6-1009-44E1-B24E-BCF352D58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8" y="178598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116679</xdr:colOff>
      <xdr:row>0</xdr:row>
      <xdr:rowOff>202409</xdr:rowOff>
    </xdr:from>
    <xdr:to>
      <xdr:col>2</xdr:col>
      <xdr:colOff>1688304</xdr:colOff>
      <xdr:row>0</xdr:row>
      <xdr:rowOff>652465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373A83BB-D22C-4B45-8F2B-7F2FABD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48" y="202409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35717</xdr:colOff>
      <xdr:row>1</xdr:row>
      <xdr:rowOff>83348</xdr:rowOff>
    </xdr:from>
    <xdr:to>
      <xdr:col>3</xdr:col>
      <xdr:colOff>7142</xdr:colOff>
      <xdr:row>1</xdr:row>
      <xdr:rowOff>164310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D7352EC-EF91-411E-836D-42638463F11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5717" y="845348"/>
          <a:ext cx="5448300" cy="80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142876</xdr:rowOff>
    </xdr:from>
    <xdr:to>
      <xdr:col>0</xdr:col>
      <xdr:colOff>1404937</xdr:colOff>
      <xdr:row>0</xdr:row>
      <xdr:rowOff>592932</xdr:rowOff>
    </xdr:to>
    <xdr:pic>
      <xdr:nvPicPr>
        <xdr:cNvPr id="2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E8B2BB49-9E2B-4ABE-987F-DFA0B2974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142876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866778</xdr:colOff>
      <xdr:row>0</xdr:row>
      <xdr:rowOff>202407</xdr:rowOff>
    </xdr:from>
    <xdr:to>
      <xdr:col>3</xdr:col>
      <xdr:colOff>364335</xdr:colOff>
      <xdr:row>0</xdr:row>
      <xdr:rowOff>652463</xdr:rowOff>
    </xdr:to>
    <xdr:pic>
      <xdr:nvPicPr>
        <xdr:cNvPr id="3" name="Imagen 36">
          <a:extLst>
            <a:ext uri="{FF2B5EF4-FFF2-40B4-BE49-F238E27FC236}">
              <a16:creationId xmlns:a16="http://schemas.microsoft.com/office/drawing/2014/main" id="{9739A219-3212-4C06-B7C5-F84F9B4A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8" y="202407"/>
          <a:ext cx="1431132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35718</xdr:rowOff>
    </xdr:from>
    <xdr:to>
      <xdr:col>4</xdr:col>
      <xdr:colOff>31750</xdr:colOff>
      <xdr:row>1</xdr:row>
      <xdr:rowOff>105833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760815-89BB-484D-9051-C03E612CBDF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7718"/>
          <a:ext cx="4660900" cy="7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2069305</xdr:colOff>
      <xdr:row>0</xdr:row>
      <xdr:rowOff>214309</xdr:rowOff>
    </xdr:from>
    <xdr:to>
      <xdr:col>3</xdr:col>
      <xdr:colOff>509587</xdr:colOff>
      <xdr:row>0</xdr:row>
      <xdr:rowOff>664365</xdr:rowOff>
    </xdr:to>
    <xdr:pic>
      <xdr:nvPicPr>
        <xdr:cNvPr id="2" name="Imagen 36">
          <a:extLst>
            <a:ext uri="{FF2B5EF4-FFF2-40B4-BE49-F238E27FC236}">
              <a16:creationId xmlns:a16="http://schemas.microsoft.com/office/drawing/2014/main" id="{8F081894-3623-44C2-A886-3A1DB3F8B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9455" y="214309"/>
          <a:ext cx="1564482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83340</xdr:rowOff>
    </xdr:from>
    <xdr:to>
      <xdr:col>3</xdr:col>
      <xdr:colOff>571500</xdr:colOff>
      <xdr:row>1</xdr:row>
      <xdr:rowOff>129059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CDF16D-4D2B-4C59-B145-B406AAA8163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45340"/>
          <a:ext cx="4895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297656</xdr:colOff>
      <xdr:row>0</xdr:row>
      <xdr:rowOff>202406</xdr:rowOff>
    </xdr:from>
    <xdr:to>
      <xdr:col>1</xdr:col>
      <xdr:colOff>381000</xdr:colOff>
      <xdr:row>0</xdr:row>
      <xdr:rowOff>652462</xdr:rowOff>
    </xdr:to>
    <xdr:pic>
      <xdr:nvPicPr>
        <xdr:cNvPr id="4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0BB374BB-975D-4F4D-8A0E-4DFB9B1CA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202406"/>
          <a:ext cx="1283494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2193660</xdr:colOff>
      <xdr:row>0</xdr:row>
      <xdr:rowOff>194471</xdr:rowOff>
    </xdr:from>
    <xdr:to>
      <xdr:col>3</xdr:col>
      <xdr:colOff>444765</xdr:colOff>
      <xdr:row>0</xdr:row>
      <xdr:rowOff>644527</xdr:rowOff>
    </xdr:to>
    <xdr:pic>
      <xdr:nvPicPr>
        <xdr:cNvPr id="2" name="Imagen 36">
          <a:extLst>
            <a:ext uri="{FF2B5EF4-FFF2-40B4-BE49-F238E27FC236}">
              <a16:creationId xmlns:a16="http://schemas.microsoft.com/office/drawing/2014/main" id="{53505A42-4C74-4AB2-9E47-6D25FA900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3360" y="194471"/>
          <a:ext cx="1575330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83347</xdr:rowOff>
    </xdr:from>
    <xdr:to>
      <xdr:col>4</xdr:col>
      <xdr:colOff>42334</xdr:colOff>
      <xdr:row>1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A17422-A8F0-4F3D-9BB4-2086BFA63A1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45347"/>
          <a:ext cx="5357284" cy="75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381000</xdr:colOff>
      <xdr:row>0</xdr:row>
      <xdr:rowOff>166688</xdr:rowOff>
    </xdr:from>
    <xdr:to>
      <xdr:col>1</xdr:col>
      <xdr:colOff>261937</xdr:colOff>
      <xdr:row>0</xdr:row>
      <xdr:rowOff>616744</xdr:rowOff>
    </xdr:to>
    <xdr:pic>
      <xdr:nvPicPr>
        <xdr:cNvPr id="4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065B1518-9F88-48EE-880B-AA37B7761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8"/>
          <a:ext cx="1290637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103193</xdr:rowOff>
    </xdr:from>
    <xdr:to>
      <xdr:col>7</xdr:col>
      <xdr:colOff>0</xdr:colOff>
      <xdr:row>1</xdr:row>
      <xdr:rowOff>148912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99FDCC-0751-4AA7-9B0F-1C6F0C8EB9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65193"/>
          <a:ext cx="69246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511968</xdr:colOff>
      <xdr:row>0</xdr:row>
      <xdr:rowOff>226218</xdr:rowOff>
    </xdr:from>
    <xdr:to>
      <xdr:col>6</xdr:col>
      <xdr:colOff>334698</xdr:colOff>
      <xdr:row>0</xdr:row>
      <xdr:rowOff>676274</xdr:rowOff>
    </xdr:to>
    <xdr:pic>
      <xdr:nvPicPr>
        <xdr:cNvPr id="3" name="Imagen 36">
          <a:extLst>
            <a:ext uri="{FF2B5EF4-FFF2-40B4-BE49-F238E27FC236}">
              <a16:creationId xmlns:a16="http://schemas.microsoft.com/office/drawing/2014/main" id="{014BCBAC-BB33-4209-85A9-064BF20C5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2543" y="226218"/>
          <a:ext cx="156580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309562</xdr:colOff>
      <xdr:row>0</xdr:row>
      <xdr:rowOff>202406</xdr:rowOff>
    </xdr:from>
    <xdr:to>
      <xdr:col>1</xdr:col>
      <xdr:colOff>226218</xdr:colOff>
      <xdr:row>0</xdr:row>
      <xdr:rowOff>652462</xdr:rowOff>
    </xdr:to>
    <xdr:pic>
      <xdr:nvPicPr>
        <xdr:cNvPr id="4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04C46160-A7DE-4DC2-9A09-3FF6EA05B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" y="202406"/>
          <a:ext cx="1288256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250031</xdr:colOff>
      <xdr:row>0</xdr:row>
      <xdr:rowOff>214308</xdr:rowOff>
    </xdr:from>
    <xdr:to>
      <xdr:col>0</xdr:col>
      <xdr:colOff>1535906</xdr:colOff>
      <xdr:row>0</xdr:row>
      <xdr:rowOff>664364</xdr:rowOff>
    </xdr:to>
    <xdr:pic>
      <xdr:nvPicPr>
        <xdr:cNvPr id="2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3D273F77-779B-4B77-A700-C9C90D6F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08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83342</xdr:rowOff>
    </xdr:from>
    <xdr:to>
      <xdr:col>4</xdr:col>
      <xdr:colOff>35718</xdr:colOff>
      <xdr:row>1</xdr:row>
      <xdr:rowOff>154781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93FA8F-9DC5-4580-939F-04D02A0C688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45342"/>
          <a:ext cx="5441156" cy="71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1857374</xdr:colOff>
      <xdr:row>0</xdr:row>
      <xdr:rowOff>273843</xdr:rowOff>
    </xdr:from>
    <xdr:to>
      <xdr:col>3</xdr:col>
      <xdr:colOff>418041</xdr:colOff>
      <xdr:row>0</xdr:row>
      <xdr:rowOff>723899</xdr:rowOff>
    </xdr:to>
    <xdr:pic>
      <xdr:nvPicPr>
        <xdr:cNvPr id="4" name="Imagen 36">
          <a:extLst>
            <a:ext uri="{FF2B5EF4-FFF2-40B4-BE49-F238E27FC236}">
              <a16:creationId xmlns:a16="http://schemas.microsoft.com/office/drawing/2014/main" id="{50C18B0B-2208-464D-8BC3-B59830A22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4" y="273843"/>
          <a:ext cx="1570567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107156</xdr:colOff>
      <xdr:row>0</xdr:row>
      <xdr:rowOff>166692</xdr:rowOff>
    </xdr:from>
    <xdr:to>
      <xdr:col>0</xdr:col>
      <xdr:colOff>1393031</xdr:colOff>
      <xdr:row>0</xdr:row>
      <xdr:rowOff>616748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8ADCE659-6E19-408D-9567-DB8BEFB47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66692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1533528</xdr:colOff>
      <xdr:row>0</xdr:row>
      <xdr:rowOff>226222</xdr:rowOff>
    </xdr:from>
    <xdr:to>
      <xdr:col>2</xdr:col>
      <xdr:colOff>592934</xdr:colOff>
      <xdr:row>0</xdr:row>
      <xdr:rowOff>676278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2CEC1BAD-F885-48C0-88A0-06B055C5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4684" y="226222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71442</xdr:rowOff>
    </xdr:from>
    <xdr:to>
      <xdr:col>3</xdr:col>
      <xdr:colOff>35718</xdr:colOff>
      <xdr:row>1</xdr:row>
      <xdr:rowOff>130970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C956DF7-A721-4D7D-ACC8-FF688852813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33442"/>
          <a:ext cx="4822031" cy="59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59530</xdr:colOff>
      <xdr:row>0</xdr:row>
      <xdr:rowOff>190504</xdr:rowOff>
    </xdr:from>
    <xdr:to>
      <xdr:col>0</xdr:col>
      <xdr:colOff>1345405</xdr:colOff>
      <xdr:row>0</xdr:row>
      <xdr:rowOff>640560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E68CCE57-3691-4550-90CA-A8480EB94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0" y="190504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1450182</xdr:colOff>
      <xdr:row>0</xdr:row>
      <xdr:rowOff>261940</xdr:rowOff>
    </xdr:from>
    <xdr:to>
      <xdr:col>2</xdr:col>
      <xdr:colOff>592932</xdr:colOff>
      <xdr:row>0</xdr:row>
      <xdr:rowOff>711996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666DD84C-30A2-4E36-94FC-CB40030CE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2870" y="261940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</xdr:row>
      <xdr:rowOff>95254</xdr:rowOff>
    </xdr:from>
    <xdr:to>
      <xdr:col>3</xdr:col>
      <xdr:colOff>59532</xdr:colOff>
      <xdr:row>2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A1EF408-1FC1-4D87-B875-6D85A451456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857254"/>
          <a:ext cx="5524500" cy="95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404811</xdr:colOff>
      <xdr:row>0</xdr:row>
      <xdr:rowOff>202405</xdr:rowOff>
    </xdr:from>
    <xdr:to>
      <xdr:col>0</xdr:col>
      <xdr:colOff>1781240</xdr:colOff>
      <xdr:row>0</xdr:row>
      <xdr:rowOff>650080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96048592-F488-497A-B7E7-A8009F8C4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1" y="202405"/>
          <a:ext cx="137642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57040</xdr:rowOff>
    </xdr:from>
    <xdr:to>
      <xdr:col>5</xdr:col>
      <xdr:colOff>22151</xdr:colOff>
      <xdr:row>1</xdr:row>
      <xdr:rowOff>155058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4AD190-4730-4827-8FA4-B1BB51B4BE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040"/>
          <a:ext cx="7280201" cy="98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107156</xdr:colOff>
      <xdr:row>0</xdr:row>
      <xdr:rowOff>214312</xdr:rowOff>
    </xdr:from>
    <xdr:to>
      <xdr:col>4</xdr:col>
      <xdr:colOff>351138</xdr:colOff>
      <xdr:row>0</xdr:row>
      <xdr:rowOff>619300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031F7A43-AA9F-40F3-B854-B5A4E2D35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2131" y="214312"/>
          <a:ext cx="1406032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119060</xdr:colOff>
      <xdr:row>0</xdr:row>
      <xdr:rowOff>166690</xdr:rowOff>
    </xdr:from>
    <xdr:to>
      <xdr:col>0</xdr:col>
      <xdr:colOff>1404935</xdr:colOff>
      <xdr:row>0</xdr:row>
      <xdr:rowOff>616746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9C21D06A-4848-4FF1-A20D-7B794A4D4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0" y="166690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11904</xdr:colOff>
      <xdr:row>1</xdr:row>
      <xdr:rowOff>59533</xdr:rowOff>
    </xdr:from>
    <xdr:to>
      <xdr:col>3</xdr:col>
      <xdr:colOff>23812</xdr:colOff>
      <xdr:row>1</xdr:row>
      <xdr:rowOff>130968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BFC131-4A2D-4A2B-AC68-A99B91F82FE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1904" y="821533"/>
          <a:ext cx="5334002" cy="7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1202531</xdr:colOff>
      <xdr:row>0</xdr:row>
      <xdr:rowOff>238125</xdr:rowOff>
    </xdr:from>
    <xdr:to>
      <xdr:col>2</xdr:col>
      <xdr:colOff>478631</xdr:colOff>
      <xdr:row>0</xdr:row>
      <xdr:rowOff>688181</xdr:rowOff>
    </xdr:to>
    <xdr:pic>
      <xdr:nvPicPr>
        <xdr:cNvPr id="2" name="Imagen 36">
          <a:extLst>
            <a:ext uri="{FF2B5EF4-FFF2-40B4-BE49-F238E27FC236}">
              <a16:creationId xmlns:a16="http://schemas.microsoft.com/office/drawing/2014/main" id="{2F86F6CF-C93E-4F84-903B-572BF303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5219" y="238125"/>
          <a:ext cx="1562100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190504</xdr:rowOff>
    </xdr:from>
    <xdr:to>
      <xdr:col>0</xdr:col>
      <xdr:colOff>1285875</xdr:colOff>
      <xdr:row>0</xdr:row>
      <xdr:rowOff>640560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91FC7DD2-9DE5-4316-B9AD-BF5072FC4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4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1295402</xdr:colOff>
      <xdr:row>0</xdr:row>
      <xdr:rowOff>261940</xdr:rowOff>
    </xdr:from>
    <xdr:to>
      <xdr:col>2</xdr:col>
      <xdr:colOff>545309</xdr:colOff>
      <xdr:row>0</xdr:row>
      <xdr:rowOff>711996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7A2BE05B-020D-4249-95F6-71EFAF145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8090" y="261940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47627</xdr:rowOff>
    </xdr:from>
    <xdr:to>
      <xdr:col>3</xdr:col>
      <xdr:colOff>11906</xdr:colOff>
      <xdr:row>1</xdr:row>
      <xdr:rowOff>130969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8B0DE37-B240-40EF-B79A-68086935AFD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9627"/>
          <a:ext cx="5369719" cy="83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202402</xdr:colOff>
      <xdr:row>0</xdr:row>
      <xdr:rowOff>154784</xdr:rowOff>
    </xdr:from>
    <xdr:to>
      <xdr:col>0</xdr:col>
      <xdr:colOff>1488277</xdr:colOff>
      <xdr:row>0</xdr:row>
      <xdr:rowOff>604840</xdr:rowOff>
    </xdr:to>
    <xdr:pic>
      <xdr:nvPicPr>
        <xdr:cNvPr id="8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CC28E67A-4BA0-4AB0-8A1F-21060240E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2" y="154784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23812</xdr:colOff>
      <xdr:row>1</xdr:row>
      <xdr:rowOff>119062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566C443-3F24-46D2-95B4-C1F38C7C345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4833937" cy="119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773905</xdr:colOff>
      <xdr:row>0</xdr:row>
      <xdr:rowOff>142875</xdr:rowOff>
    </xdr:from>
    <xdr:to>
      <xdr:col>1</xdr:col>
      <xdr:colOff>2345530</xdr:colOff>
      <xdr:row>0</xdr:row>
      <xdr:rowOff>592931</xdr:rowOff>
    </xdr:to>
    <xdr:pic>
      <xdr:nvPicPr>
        <xdr:cNvPr id="11" name="Imagen 36">
          <a:extLst>
            <a:ext uri="{FF2B5EF4-FFF2-40B4-BE49-F238E27FC236}">
              <a16:creationId xmlns:a16="http://schemas.microsoft.com/office/drawing/2014/main" id="{B0F85043-B60B-40A6-BFD2-ED499373F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6593" y="142875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0</xdr:row>
      <xdr:rowOff>166684</xdr:rowOff>
    </xdr:from>
    <xdr:to>
      <xdr:col>0</xdr:col>
      <xdr:colOff>1476373</xdr:colOff>
      <xdr:row>0</xdr:row>
      <xdr:rowOff>616740</xdr:rowOff>
    </xdr:to>
    <xdr:pic>
      <xdr:nvPicPr>
        <xdr:cNvPr id="2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809E71E8-BCDC-4BFC-9C1C-E5D334C55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8" y="166684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1816627</xdr:colOff>
      <xdr:row>0</xdr:row>
      <xdr:rowOff>232828</xdr:rowOff>
    </xdr:from>
    <xdr:to>
      <xdr:col>3</xdr:col>
      <xdr:colOff>472544</xdr:colOff>
      <xdr:row>0</xdr:row>
      <xdr:rowOff>682884</xdr:rowOff>
    </xdr:to>
    <xdr:pic>
      <xdr:nvPicPr>
        <xdr:cNvPr id="3" name="Imagen 36">
          <a:extLst>
            <a:ext uri="{FF2B5EF4-FFF2-40B4-BE49-F238E27FC236}">
              <a16:creationId xmlns:a16="http://schemas.microsoft.com/office/drawing/2014/main" id="{E9CB45D5-F91A-4E08-9128-50E6496C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4477" y="232828"/>
          <a:ext cx="1570567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</xdr:colOff>
      <xdr:row>1</xdr:row>
      <xdr:rowOff>95248</xdr:rowOff>
    </xdr:from>
    <xdr:to>
      <xdr:col>4</xdr:col>
      <xdr:colOff>21166</xdr:colOff>
      <xdr:row>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FAF38B-055C-4359-988D-BA62F538F94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3812" y="857248"/>
          <a:ext cx="5340879" cy="95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273842</xdr:colOff>
      <xdr:row>0</xdr:row>
      <xdr:rowOff>142872</xdr:rowOff>
    </xdr:from>
    <xdr:to>
      <xdr:col>0</xdr:col>
      <xdr:colOff>1559717</xdr:colOff>
      <xdr:row>0</xdr:row>
      <xdr:rowOff>592928</xdr:rowOff>
    </xdr:to>
    <xdr:pic>
      <xdr:nvPicPr>
        <xdr:cNvPr id="2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C2157CCD-B2AB-40A0-95A9-2AF949C9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2" y="142872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1815304</xdr:colOff>
      <xdr:row>0</xdr:row>
      <xdr:rowOff>156100</xdr:rowOff>
    </xdr:from>
    <xdr:to>
      <xdr:col>3</xdr:col>
      <xdr:colOff>459315</xdr:colOff>
      <xdr:row>0</xdr:row>
      <xdr:rowOff>606156</xdr:rowOff>
    </xdr:to>
    <xdr:pic>
      <xdr:nvPicPr>
        <xdr:cNvPr id="3" name="Imagen 36">
          <a:extLst>
            <a:ext uri="{FF2B5EF4-FFF2-40B4-BE49-F238E27FC236}">
              <a16:creationId xmlns:a16="http://schemas.microsoft.com/office/drawing/2014/main" id="{42B60BB5-7009-4E1C-920C-D5672B123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229" y="156100"/>
          <a:ext cx="1568186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31749</xdr:rowOff>
    </xdr:from>
    <xdr:to>
      <xdr:col>4</xdr:col>
      <xdr:colOff>63499</xdr:colOff>
      <xdr:row>1</xdr:row>
      <xdr:rowOff>77468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1D0843-50A1-47AB-A1F5-3D9CCC710F6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3749"/>
          <a:ext cx="60166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0</xdr:row>
      <xdr:rowOff>142872</xdr:rowOff>
    </xdr:from>
    <xdr:to>
      <xdr:col>0</xdr:col>
      <xdr:colOff>1583530</xdr:colOff>
      <xdr:row>0</xdr:row>
      <xdr:rowOff>592928</xdr:rowOff>
    </xdr:to>
    <xdr:pic>
      <xdr:nvPicPr>
        <xdr:cNvPr id="2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03BD9EEB-84D0-4E11-A4D2-9295E9A73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5" y="142872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1944950</xdr:colOff>
      <xdr:row>0</xdr:row>
      <xdr:rowOff>166683</xdr:rowOff>
    </xdr:from>
    <xdr:to>
      <xdr:col>3</xdr:col>
      <xdr:colOff>434180</xdr:colOff>
      <xdr:row>0</xdr:row>
      <xdr:rowOff>616739</xdr:rowOff>
    </xdr:to>
    <xdr:pic>
      <xdr:nvPicPr>
        <xdr:cNvPr id="3" name="Imagen 36">
          <a:extLst>
            <a:ext uri="{FF2B5EF4-FFF2-40B4-BE49-F238E27FC236}">
              <a16:creationId xmlns:a16="http://schemas.microsoft.com/office/drawing/2014/main" id="{CD9101FA-2C74-427A-9015-B41675B2D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875" y="166683"/>
          <a:ext cx="156580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571500</xdr:colOff>
      <xdr:row>1</xdr:row>
      <xdr:rowOff>45719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335E84-1BE9-4CC2-BA0D-596D874D070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6096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2040198</xdr:colOff>
      <xdr:row>0</xdr:row>
      <xdr:rowOff>183882</xdr:rowOff>
    </xdr:from>
    <xdr:to>
      <xdr:col>4</xdr:col>
      <xdr:colOff>30689</xdr:colOff>
      <xdr:row>0</xdr:row>
      <xdr:rowOff>633938</xdr:rowOff>
    </xdr:to>
    <xdr:pic>
      <xdr:nvPicPr>
        <xdr:cNvPr id="2" name="Imagen 36">
          <a:extLst>
            <a:ext uri="{FF2B5EF4-FFF2-40B4-BE49-F238E27FC236}">
              <a16:creationId xmlns:a16="http://schemas.microsoft.com/office/drawing/2014/main" id="{E470700A-66C4-4714-8D16-D5EC51F22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4648" y="183882"/>
          <a:ext cx="157189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21167</xdr:rowOff>
    </xdr:from>
    <xdr:to>
      <xdr:col>4</xdr:col>
      <xdr:colOff>63500</xdr:colOff>
      <xdr:row>1</xdr:row>
      <xdr:rowOff>116417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CF65ED-E56C-4BAA-83D9-49F46BA20C2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83167"/>
          <a:ext cx="4959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214312</xdr:colOff>
      <xdr:row>0</xdr:row>
      <xdr:rowOff>166687</xdr:rowOff>
    </xdr:from>
    <xdr:to>
      <xdr:col>1</xdr:col>
      <xdr:colOff>190499</xdr:colOff>
      <xdr:row>0</xdr:row>
      <xdr:rowOff>616743</xdr:rowOff>
    </xdr:to>
    <xdr:pic>
      <xdr:nvPicPr>
        <xdr:cNvPr id="4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909458D7-697B-4DC4-9B4B-DCA7A94A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166687"/>
          <a:ext cx="1290637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154778</xdr:rowOff>
    </xdr:from>
    <xdr:to>
      <xdr:col>0</xdr:col>
      <xdr:colOff>1285875</xdr:colOff>
      <xdr:row>0</xdr:row>
      <xdr:rowOff>604834</xdr:rowOff>
    </xdr:to>
    <xdr:pic>
      <xdr:nvPicPr>
        <xdr:cNvPr id="5" name="Imagen 37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AFA42273-FD40-4780-B060-44C89CC50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778"/>
          <a:ext cx="128587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1593056</xdr:colOff>
      <xdr:row>0</xdr:row>
      <xdr:rowOff>178589</xdr:rowOff>
    </xdr:from>
    <xdr:to>
      <xdr:col>2</xdr:col>
      <xdr:colOff>652462</xdr:colOff>
      <xdr:row>0</xdr:row>
      <xdr:rowOff>628645</xdr:rowOff>
    </xdr:to>
    <xdr:pic>
      <xdr:nvPicPr>
        <xdr:cNvPr id="6" name="Imagen 36">
          <a:extLst>
            <a:ext uri="{FF2B5EF4-FFF2-40B4-BE49-F238E27FC236}">
              <a16:creationId xmlns:a16="http://schemas.microsoft.com/office/drawing/2014/main" id="{CB7186C3-4197-44EA-BD01-3F268293C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78589"/>
          <a:ext cx="1571625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71437</xdr:colOff>
      <xdr:row>1</xdr:row>
      <xdr:rowOff>119062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80253F6-155F-4C7C-B5D5-62635488992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5143500" cy="119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workbookViewId="0">
      <selection sqref="A1:G1"/>
    </sheetView>
  </sheetViews>
  <sheetFormatPr baseColWidth="10" defaultRowHeight="14.25" x14ac:dyDescent="0.25"/>
  <cols>
    <col min="1" max="1" width="5" style="65" customWidth="1"/>
    <col min="2" max="2" width="10.7109375" style="27" customWidth="1"/>
    <col min="3" max="7" width="18" style="57" customWidth="1"/>
    <col min="8" max="8" width="14.42578125" style="57" customWidth="1"/>
    <col min="9" max="241" width="11.42578125" style="57"/>
    <col min="242" max="242" width="2.5703125" style="57" bestFit="1" customWidth="1"/>
    <col min="243" max="243" width="10.7109375" style="57" customWidth="1"/>
    <col min="244" max="248" width="18" style="57" customWidth="1"/>
    <col min="249" max="249" width="14.42578125" style="57" customWidth="1"/>
    <col min="250" max="497" width="11.42578125" style="57"/>
    <col min="498" max="498" width="2.5703125" style="57" bestFit="1" customWidth="1"/>
    <col min="499" max="499" width="10.7109375" style="57" customWidth="1"/>
    <col min="500" max="504" width="18" style="57" customWidth="1"/>
    <col min="505" max="505" width="14.42578125" style="57" customWidth="1"/>
    <col min="506" max="753" width="11.42578125" style="57"/>
    <col min="754" max="754" width="2.5703125" style="57" bestFit="1" customWidth="1"/>
    <col min="755" max="755" width="10.7109375" style="57" customWidth="1"/>
    <col min="756" max="760" width="18" style="57" customWidth="1"/>
    <col min="761" max="761" width="14.42578125" style="57" customWidth="1"/>
    <col min="762" max="1009" width="11.42578125" style="57"/>
    <col min="1010" max="1010" width="2.5703125" style="57" bestFit="1" customWidth="1"/>
    <col min="1011" max="1011" width="10.7109375" style="57" customWidth="1"/>
    <col min="1012" max="1016" width="18" style="57" customWidth="1"/>
    <col min="1017" max="1017" width="14.42578125" style="57" customWidth="1"/>
    <col min="1018" max="1265" width="11.42578125" style="57"/>
    <col min="1266" max="1266" width="2.5703125" style="57" bestFit="1" customWidth="1"/>
    <col min="1267" max="1267" width="10.7109375" style="57" customWidth="1"/>
    <col min="1268" max="1272" width="18" style="57" customWidth="1"/>
    <col min="1273" max="1273" width="14.42578125" style="57" customWidth="1"/>
    <col min="1274" max="1521" width="11.42578125" style="57"/>
    <col min="1522" max="1522" width="2.5703125" style="57" bestFit="1" customWidth="1"/>
    <col min="1523" max="1523" width="10.7109375" style="57" customWidth="1"/>
    <col min="1524" max="1528" width="18" style="57" customWidth="1"/>
    <col min="1529" max="1529" width="14.42578125" style="57" customWidth="1"/>
    <col min="1530" max="1777" width="11.42578125" style="57"/>
    <col min="1778" max="1778" width="2.5703125" style="57" bestFit="1" customWidth="1"/>
    <col min="1779" max="1779" width="10.7109375" style="57" customWidth="1"/>
    <col min="1780" max="1784" width="18" style="57" customWidth="1"/>
    <col min="1785" max="1785" width="14.42578125" style="57" customWidth="1"/>
    <col min="1786" max="2033" width="11.42578125" style="57"/>
    <col min="2034" max="2034" width="2.5703125" style="57" bestFit="1" customWidth="1"/>
    <col min="2035" max="2035" width="10.7109375" style="57" customWidth="1"/>
    <col min="2036" max="2040" width="18" style="57" customWidth="1"/>
    <col min="2041" max="2041" width="14.42578125" style="57" customWidth="1"/>
    <col min="2042" max="2289" width="11.42578125" style="57"/>
    <col min="2290" max="2290" width="2.5703125" style="57" bestFit="1" customWidth="1"/>
    <col min="2291" max="2291" width="10.7109375" style="57" customWidth="1"/>
    <col min="2292" max="2296" width="18" style="57" customWidth="1"/>
    <col min="2297" max="2297" width="14.42578125" style="57" customWidth="1"/>
    <col min="2298" max="2545" width="11.42578125" style="57"/>
    <col min="2546" max="2546" width="2.5703125" style="57" bestFit="1" customWidth="1"/>
    <col min="2547" max="2547" width="10.7109375" style="57" customWidth="1"/>
    <col min="2548" max="2552" width="18" style="57" customWidth="1"/>
    <col min="2553" max="2553" width="14.42578125" style="57" customWidth="1"/>
    <col min="2554" max="2801" width="11.42578125" style="57"/>
    <col min="2802" max="2802" width="2.5703125" style="57" bestFit="1" customWidth="1"/>
    <col min="2803" max="2803" width="10.7109375" style="57" customWidth="1"/>
    <col min="2804" max="2808" width="18" style="57" customWidth="1"/>
    <col min="2809" max="2809" width="14.42578125" style="57" customWidth="1"/>
    <col min="2810" max="3057" width="11.42578125" style="57"/>
    <col min="3058" max="3058" width="2.5703125" style="57" bestFit="1" customWidth="1"/>
    <col min="3059" max="3059" width="10.7109375" style="57" customWidth="1"/>
    <col min="3060" max="3064" width="18" style="57" customWidth="1"/>
    <col min="3065" max="3065" width="14.42578125" style="57" customWidth="1"/>
    <col min="3066" max="3313" width="11.42578125" style="57"/>
    <col min="3314" max="3314" width="2.5703125" style="57" bestFit="1" customWidth="1"/>
    <col min="3315" max="3315" width="10.7109375" style="57" customWidth="1"/>
    <col min="3316" max="3320" width="18" style="57" customWidth="1"/>
    <col min="3321" max="3321" width="14.42578125" style="57" customWidth="1"/>
    <col min="3322" max="3569" width="11.42578125" style="57"/>
    <col min="3570" max="3570" width="2.5703125" style="57" bestFit="1" customWidth="1"/>
    <col min="3571" max="3571" width="10.7109375" style="57" customWidth="1"/>
    <col min="3572" max="3576" width="18" style="57" customWidth="1"/>
    <col min="3577" max="3577" width="14.42578125" style="57" customWidth="1"/>
    <col min="3578" max="3825" width="11.42578125" style="57"/>
    <col min="3826" max="3826" width="2.5703125" style="57" bestFit="1" customWidth="1"/>
    <col min="3827" max="3827" width="10.7109375" style="57" customWidth="1"/>
    <col min="3828" max="3832" width="18" style="57" customWidth="1"/>
    <col min="3833" max="3833" width="14.42578125" style="57" customWidth="1"/>
    <col min="3834" max="4081" width="11.42578125" style="57"/>
    <col min="4082" max="4082" width="2.5703125" style="57" bestFit="1" customWidth="1"/>
    <col min="4083" max="4083" width="10.7109375" style="57" customWidth="1"/>
    <col min="4084" max="4088" width="18" style="57" customWidth="1"/>
    <col min="4089" max="4089" width="14.42578125" style="57" customWidth="1"/>
    <col min="4090" max="4337" width="11.42578125" style="57"/>
    <col min="4338" max="4338" width="2.5703125" style="57" bestFit="1" customWidth="1"/>
    <col min="4339" max="4339" width="10.7109375" style="57" customWidth="1"/>
    <col min="4340" max="4344" width="18" style="57" customWidth="1"/>
    <col min="4345" max="4345" width="14.42578125" style="57" customWidth="1"/>
    <col min="4346" max="4593" width="11.42578125" style="57"/>
    <col min="4594" max="4594" width="2.5703125" style="57" bestFit="1" customWidth="1"/>
    <col min="4595" max="4595" width="10.7109375" style="57" customWidth="1"/>
    <col min="4596" max="4600" width="18" style="57" customWidth="1"/>
    <col min="4601" max="4601" width="14.42578125" style="57" customWidth="1"/>
    <col min="4602" max="4849" width="11.42578125" style="57"/>
    <col min="4850" max="4850" width="2.5703125" style="57" bestFit="1" customWidth="1"/>
    <col min="4851" max="4851" width="10.7109375" style="57" customWidth="1"/>
    <col min="4852" max="4856" width="18" style="57" customWidth="1"/>
    <col min="4857" max="4857" width="14.42578125" style="57" customWidth="1"/>
    <col min="4858" max="5105" width="11.42578125" style="57"/>
    <col min="5106" max="5106" width="2.5703125" style="57" bestFit="1" customWidth="1"/>
    <col min="5107" max="5107" width="10.7109375" style="57" customWidth="1"/>
    <col min="5108" max="5112" width="18" style="57" customWidth="1"/>
    <col min="5113" max="5113" width="14.42578125" style="57" customWidth="1"/>
    <col min="5114" max="5361" width="11.42578125" style="57"/>
    <col min="5362" max="5362" width="2.5703125" style="57" bestFit="1" customWidth="1"/>
    <col min="5363" max="5363" width="10.7109375" style="57" customWidth="1"/>
    <col min="5364" max="5368" width="18" style="57" customWidth="1"/>
    <col min="5369" max="5369" width="14.42578125" style="57" customWidth="1"/>
    <col min="5370" max="5617" width="11.42578125" style="57"/>
    <col min="5618" max="5618" width="2.5703125" style="57" bestFit="1" customWidth="1"/>
    <col min="5619" max="5619" width="10.7109375" style="57" customWidth="1"/>
    <col min="5620" max="5624" width="18" style="57" customWidth="1"/>
    <col min="5625" max="5625" width="14.42578125" style="57" customWidth="1"/>
    <col min="5626" max="5873" width="11.42578125" style="57"/>
    <col min="5874" max="5874" width="2.5703125" style="57" bestFit="1" customWidth="1"/>
    <col min="5875" max="5875" width="10.7109375" style="57" customWidth="1"/>
    <col min="5876" max="5880" width="18" style="57" customWidth="1"/>
    <col min="5881" max="5881" width="14.42578125" style="57" customWidth="1"/>
    <col min="5882" max="6129" width="11.42578125" style="57"/>
    <col min="6130" max="6130" width="2.5703125" style="57" bestFit="1" customWidth="1"/>
    <col min="6131" max="6131" width="10.7109375" style="57" customWidth="1"/>
    <col min="6132" max="6136" width="18" style="57" customWidth="1"/>
    <col min="6137" max="6137" width="14.42578125" style="57" customWidth="1"/>
    <col min="6138" max="6385" width="11.42578125" style="57"/>
    <col min="6386" max="6386" width="2.5703125" style="57" bestFit="1" customWidth="1"/>
    <col min="6387" max="6387" width="10.7109375" style="57" customWidth="1"/>
    <col min="6388" max="6392" width="18" style="57" customWidth="1"/>
    <col min="6393" max="6393" width="14.42578125" style="57" customWidth="1"/>
    <col min="6394" max="6641" width="11.42578125" style="57"/>
    <col min="6642" max="6642" width="2.5703125" style="57" bestFit="1" customWidth="1"/>
    <col min="6643" max="6643" width="10.7109375" style="57" customWidth="1"/>
    <col min="6644" max="6648" width="18" style="57" customWidth="1"/>
    <col min="6649" max="6649" width="14.42578125" style="57" customWidth="1"/>
    <col min="6650" max="6897" width="11.42578125" style="57"/>
    <col min="6898" max="6898" width="2.5703125" style="57" bestFit="1" customWidth="1"/>
    <col min="6899" max="6899" width="10.7109375" style="57" customWidth="1"/>
    <col min="6900" max="6904" width="18" style="57" customWidth="1"/>
    <col min="6905" max="6905" width="14.42578125" style="57" customWidth="1"/>
    <col min="6906" max="7153" width="11.42578125" style="57"/>
    <col min="7154" max="7154" width="2.5703125" style="57" bestFit="1" customWidth="1"/>
    <col min="7155" max="7155" width="10.7109375" style="57" customWidth="1"/>
    <col min="7156" max="7160" width="18" style="57" customWidth="1"/>
    <col min="7161" max="7161" width="14.42578125" style="57" customWidth="1"/>
    <col min="7162" max="7409" width="11.42578125" style="57"/>
    <col min="7410" max="7410" width="2.5703125" style="57" bestFit="1" customWidth="1"/>
    <col min="7411" max="7411" width="10.7109375" style="57" customWidth="1"/>
    <col min="7412" max="7416" width="18" style="57" customWidth="1"/>
    <col min="7417" max="7417" width="14.42578125" style="57" customWidth="1"/>
    <col min="7418" max="7665" width="11.42578125" style="57"/>
    <col min="7666" max="7666" width="2.5703125" style="57" bestFit="1" customWidth="1"/>
    <col min="7667" max="7667" width="10.7109375" style="57" customWidth="1"/>
    <col min="7668" max="7672" width="18" style="57" customWidth="1"/>
    <col min="7673" max="7673" width="14.42578125" style="57" customWidth="1"/>
    <col min="7674" max="7921" width="11.42578125" style="57"/>
    <col min="7922" max="7922" width="2.5703125" style="57" bestFit="1" customWidth="1"/>
    <col min="7923" max="7923" width="10.7109375" style="57" customWidth="1"/>
    <col min="7924" max="7928" width="18" style="57" customWidth="1"/>
    <col min="7929" max="7929" width="14.42578125" style="57" customWidth="1"/>
    <col min="7930" max="8177" width="11.42578125" style="57"/>
    <col min="8178" max="8178" width="2.5703125" style="57" bestFit="1" customWidth="1"/>
    <col min="8179" max="8179" width="10.7109375" style="57" customWidth="1"/>
    <col min="8180" max="8184" width="18" style="57" customWidth="1"/>
    <col min="8185" max="8185" width="14.42578125" style="57" customWidth="1"/>
    <col min="8186" max="8433" width="11.42578125" style="57"/>
    <col min="8434" max="8434" width="2.5703125" style="57" bestFit="1" customWidth="1"/>
    <col min="8435" max="8435" width="10.7109375" style="57" customWidth="1"/>
    <col min="8436" max="8440" width="18" style="57" customWidth="1"/>
    <col min="8441" max="8441" width="14.42578125" style="57" customWidth="1"/>
    <col min="8442" max="8689" width="11.42578125" style="57"/>
    <col min="8690" max="8690" width="2.5703125" style="57" bestFit="1" customWidth="1"/>
    <col min="8691" max="8691" width="10.7109375" style="57" customWidth="1"/>
    <col min="8692" max="8696" width="18" style="57" customWidth="1"/>
    <col min="8697" max="8697" width="14.42578125" style="57" customWidth="1"/>
    <col min="8698" max="8945" width="11.42578125" style="57"/>
    <col min="8946" max="8946" width="2.5703125" style="57" bestFit="1" customWidth="1"/>
    <col min="8947" max="8947" width="10.7109375" style="57" customWidth="1"/>
    <col min="8948" max="8952" width="18" style="57" customWidth="1"/>
    <col min="8953" max="8953" width="14.42578125" style="57" customWidth="1"/>
    <col min="8954" max="9201" width="11.42578125" style="57"/>
    <col min="9202" max="9202" width="2.5703125" style="57" bestFit="1" customWidth="1"/>
    <col min="9203" max="9203" width="10.7109375" style="57" customWidth="1"/>
    <col min="9204" max="9208" width="18" style="57" customWidth="1"/>
    <col min="9209" max="9209" width="14.42578125" style="57" customWidth="1"/>
    <col min="9210" max="9457" width="11.42578125" style="57"/>
    <col min="9458" max="9458" width="2.5703125" style="57" bestFit="1" customWidth="1"/>
    <col min="9459" max="9459" width="10.7109375" style="57" customWidth="1"/>
    <col min="9460" max="9464" width="18" style="57" customWidth="1"/>
    <col min="9465" max="9465" width="14.42578125" style="57" customWidth="1"/>
    <col min="9466" max="9713" width="11.42578125" style="57"/>
    <col min="9714" max="9714" width="2.5703125" style="57" bestFit="1" customWidth="1"/>
    <col min="9715" max="9715" width="10.7109375" style="57" customWidth="1"/>
    <col min="9716" max="9720" width="18" style="57" customWidth="1"/>
    <col min="9721" max="9721" width="14.42578125" style="57" customWidth="1"/>
    <col min="9722" max="9969" width="11.42578125" style="57"/>
    <col min="9970" max="9970" width="2.5703125" style="57" bestFit="1" customWidth="1"/>
    <col min="9971" max="9971" width="10.7109375" style="57" customWidth="1"/>
    <col min="9972" max="9976" width="18" style="57" customWidth="1"/>
    <col min="9977" max="9977" width="14.42578125" style="57" customWidth="1"/>
    <col min="9978" max="10225" width="11.42578125" style="57"/>
    <col min="10226" max="10226" width="2.5703125" style="57" bestFit="1" customWidth="1"/>
    <col min="10227" max="10227" width="10.7109375" style="57" customWidth="1"/>
    <col min="10228" max="10232" width="18" style="57" customWidth="1"/>
    <col min="10233" max="10233" width="14.42578125" style="57" customWidth="1"/>
    <col min="10234" max="10481" width="11.42578125" style="57"/>
    <col min="10482" max="10482" width="2.5703125" style="57" bestFit="1" customWidth="1"/>
    <col min="10483" max="10483" width="10.7109375" style="57" customWidth="1"/>
    <col min="10484" max="10488" width="18" style="57" customWidth="1"/>
    <col min="10489" max="10489" width="14.42578125" style="57" customWidth="1"/>
    <col min="10490" max="10737" width="11.42578125" style="57"/>
    <col min="10738" max="10738" width="2.5703125" style="57" bestFit="1" customWidth="1"/>
    <col min="10739" max="10739" width="10.7109375" style="57" customWidth="1"/>
    <col min="10740" max="10744" width="18" style="57" customWidth="1"/>
    <col min="10745" max="10745" width="14.42578125" style="57" customWidth="1"/>
    <col min="10746" max="10993" width="11.42578125" style="57"/>
    <col min="10994" max="10994" width="2.5703125" style="57" bestFit="1" customWidth="1"/>
    <col min="10995" max="10995" width="10.7109375" style="57" customWidth="1"/>
    <col min="10996" max="11000" width="18" style="57" customWidth="1"/>
    <col min="11001" max="11001" width="14.42578125" style="57" customWidth="1"/>
    <col min="11002" max="11249" width="11.42578125" style="57"/>
    <col min="11250" max="11250" width="2.5703125" style="57" bestFit="1" customWidth="1"/>
    <col min="11251" max="11251" width="10.7109375" style="57" customWidth="1"/>
    <col min="11252" max="11256" width="18" style="57" customWidth="1"/>
    <col min="11257" max="11257" width="14.42578125" style="57" customWidth="1"/>
    <col min="11258" max="11505" width="11.42578125" style="57"/>
    <col min="11506" max="11506" width="2.5703125" style="57" bestFit="1" customWidth="1"/>
    <col min="11507" max="11507" width="10.7109375" style="57" customWidth="1"/>
    <col min="11508" max="11512" width="18" style="57" customWidth="1"/>
    <col min="11513" max="11513" width="14.42578125" style="57" customWidth="1"/>
    <col min="11514" max="11761" width="11.42578125" style="57"/>
    <col min="11762" max="11762" width="2.5703125" style="57" bestFit="1" customWidth="1"/>
    <col min="11763" max="11763" width="10.7109375" style="57" customWidth="1"/>
    <col min="11764" max="11768" width="18" style="57" customWidth="1"/>
    <col min="11769" max="11769" width="14.42578125" style="57" customWidth="1"/>
    <col min="11770" max="12017" width="11.42578125" style="57"/>
    <col min="12018" max="12018" width="2.5703125" style="57" bestFit="1" customWidth="1"/>
    <col min="12019" max="12019" width="10.7109375" style="57" customWidth="1"/>
    <col min="12020" max="12024" width="18" style="57" customWidth="1"/>
    <col min="12025" max="12025" width="14.42578125" style="57" customWidth="1"/>
    <col min="12026" max="12273" width="11.42578125" style="57"/>
    <col min="12274" max="12274" width="2.5703125" style="57" bestFit="1" customWidth="1"/>
    <col min="12275" max="12275" width="10.7109375" style="57" customWidth="1"/>
    <col min="12276" max="12280" width="18" style="57" customWidth="1"/>
    <col min="12281" max="12281" width="14.42578125" style="57" customWidth="1"/>
    <col min="12282" max="12529" width="11.42578125" style="57"/>
    <col min="12530" max="12530" width="2.5703125" style="57" bestFit="1" customWidth="1"/>
    <col min="12531" max="12531" width="10.7109375" style="57" customWidth="1"/>
    <col min="12532" max="12536" width="18" style="57" customWidth="1"/>
    <col min="12537" max="12537" width="14.42578125" style="57" customWidth="1"/>
    <col min="12538" max="12785" width="11.42578125" style="57"/>
    <col min="12786" max="12786" width="2.5703125" style="57" bestFit="1" customWidth="1"/>
    <col min="12787" max="12787" width="10.7109375" style="57" customWidth="1"/>
    <col min="12788" max="12792" width="18" style="57" customWidth="1"/>
    <col min="12793" max="12793" width="14.42578125" style="57" customWidth="1"/>
    <col min="12794" max="13041" width="11.42578125" style="57"/>
    <col min="13042" max="13042" width="2.5703125" style="57" bestFit="1" customWidth="1"/>
    <col min="13043" max="13043" width="10.7109375" style="57" customWidth="1"/>
    <col min="13044" max="13048" width="18" style="57" customWidth="1"/>
    <col min="13049" max="13049" width="14.42578125" style="57" customWidth="1"/>
    <col min="13050" max="13297" width="11.42578125" style="57"/>
    <col min="13298" max="13298" width="2.5703125" style="57" bestFit="1" customWidth="1"/>
    <col min="13299" max="13299" width="10.7109375" style="57" customWidth="1"/>
    <col min="13300" max="13304" width="18" style="57" customWidth="1"/>
    <col min="13305" max="13305" width="14.42578125" style="57" customWidth="1"/>
    <col min="13306" max="13553" width="11.42578125" style="57"/>
    <col min="13554" max="13554" width="2.5703125" style="57" bestFit="1" customWidth="1"/>
    <col min="13555" max="13555" width="10.7109375" style="57" customWidth="1"/>
    <col min="13556" max="13560" width="18" style="57" customWidth="1"/>
    <col min="13561" max="13561" width="14.42578125" style="57" customWidth="1"/>
    <col min="13562" max="13809" width="11.42578125" style="57"/>
    <col min="13810" max="13810" width="2.5703125" style="57" bestFit="1" customWidth="1"/>
    <col min="13811" max="13811" width="10.7109375" style="57" customWidth="1"/>
    <col min="13812" max="13816" width="18" style="57" customWidth="1"/>
    <col min="13817" max="13817" width="14.42578125" style="57" customWidth="1"/>
    <col min="13818" max="14065" width="11.42578125" style="57"/>
    <col min="14066" max="14066" width="2.5703125" style="57" bestFit="1" customWidth="1"/>
    <col min="14067" max="14067" width="10.7109375" style="57" customWidth="1"/>
    <col min="14068" max="14072" width="18" style="57" customWidth="1"/>
    <col min="14073" max="14073" width="14.42578125" style="57" customWidth="1"/>
    <col min="14074" max="14321" width="11.42578125" style="57"/>
    <col min="14322" max="14322" width="2.5703125" style="57" bestFit="1" customWidth="1"/>
    <col min="14323" max="14323" width="10.7109375" style="57" customWidth="1"/>
    <col min="14324" max="14328" width="18" style="57" customWidth="1"/>
    <col min="14329" max="14329" width="14.42578125" style="57" customWidth="1"/>
    <col min="14330" max="14577" width="11.42578125" style="57"/>
    <col min="14578" max="14578" width="2.5703125" style="57" bestFit="1" customWidth="1"/>
    <col min="14579" max="14579" width="10.7109375" style="57" customWidth="1"/>
    <col min="14580" max="14584" width="18" style="57" customWidth="1"/>
    <col min="14585" max="14585" width="14.42578125" style="57" customWidth="1"/>
    <col min="14586" max="14833" width="11.42578125" style="57"/>
    <col min="14834" max="14834" width="2.5703125" style="57" bestFit="1" customWidth="1"/>
    <col min="14835" max="14835" width="10.7109375" style="57" customWidth="1"/>
    <col min="14836" max="14840" width="18" style="57" customWidth="1"/>
    <col min="14841" max="14841" width="14.42578125" style="57" customWidth="1"/>
    <col min="14842" max="15089" width="11.42578125" style="57"/>
    <col min="15090" max="15090" width="2.5703125" style="57" bestFit="1" customWidth="1"/>
    <col min="15091" max="15091" width="10.7109375" style="57" customWidth="1"/>
    <col min="15092" max="15096" width="18" style="57" customWidth="1"/>
    <col min="15097" max="15097" width="14.42578125" style="57" customWidth="1"/>
    <col min="15098" max="15345" width="11.42578125" style="57"/>
    <col min="15346" max="15346" width="2.5703125" style="57" bestFit="1" customWidth="1"/>
    <col min="15347" max="15347" width="10.7109375" style="57" customWidth="1"/>
    <col min="15348" max="15352" width="18" style="57" customWidth="1"/>
    <col min="15353" max="15353" width="14.42578125" style="57" customWidth="1"/>
    <col min="15354" max="15601" width="11.42578125" style="57"/>
    <col min="15602" max="15602" width="2.5703125" style="57" bestFit="1" customWidth="1"/>
    <col min="15603" max="15603" width="10.7109375" style="57" customWidth="1"/>
    <col min="15604" max="15608" width="18" style="57" customWidth="1"/>
    <col min="15609" max="15609" width="14.42578125" style="57" customWidth="1"/>
    <col min="15610" max="15857" width="11.42578125" style="57"/>
    <col min="15858" max="15858" width="2.5703125" style="57" bestFit="1" customWidth="1"/>
    <col min="15859" max="15859" width="10.7109375" style="57" customWidth="1"/>
    <col min="15860" max="15864" width="18" style="57" customWidth="1"/>
    <col min="15865" max="15865" width="14.42578125" style="57" customWidth="1"/>
    <col min="15866" max="16113" width="11.42578125" style="57"/>
    <col min="16114" max="16114" width="2.5703125" style="57" bestFit="1" customWidth="1"/>
    <col min="16115" max="16115" width="10.7109375" style="57" customWidth="1"/>
    <col min="16116" max="16120" width="18" style="57" customWidth="1"/>
    <col min="16121" max="16121" width="14.42578125" style="57" customWidth="1"/>
    <col min="16122" max="16384" width="11.42578125" style="57"/>
  </cols>
  <sheetData>
    <row r="1" spans="1:9" ht="31.5" customHeight="1" x14ac:dyDescent="0.25">
      <c r="A1" s="288" t="s">
        <v>47</v>
      </c>
      <c r="B1" s="288"/>
      <c r="C1" s="288"/>
      <c r="D1" s="288"/>
      <c r="E1" s="288"/>
      <c r="F1" s="288"/>
      <c r="G1" s="288"/>
    </row>
    <row r="2" spans="1:9" ht="31.5" customHeight="1" x14ac:dyDescent="0.25">
      <c r="A2" s="58"/>
      <c r="B2" s="237"/>
      <c r="C2" s="58"/>
      <c r="D2" s="58"/>
      <c r="E2" s="58"/>
      <c r="F2" s="58"/>
      <c r="G2" s="58"/>
    </row>
    <row r="3" spans="1:9" x14ac:dyDescent="0.25">
      <c r="A3" s="289" t="s">
        <v>147</v>
      </c>
      <c r="B3" s="290"/>
      <c r="C3" s="290"/>
      <c r="D3" s="290"/>
      <c r="E3" s="290"/>
      <c r="F3" s="290"/>
      <c r="G3" s="291"/>
    </row>
    <row r="4" spans="1:9" x14ac:dyDescent="0.25">
      <c r="A4" s="292"/>
      <c r="B4" s="293"/>
      <c r="C4" s="293"/>
      <c r="D4" s="293"/>
      <c r="E4" s="293"/>
      <c r="F4" s="293"/>
      <c r="G4" s="294"/>
    </row>
    <row r="5" spans="1:9" ht="17.25" x14ac:dyDescent="0.25">
      <c r="A5" s="285" t="s">
        <v>1</v>
      </c>
      <c r="B5" s="286"/>
      <c r="C5" s="286"/>
      <c r="D5" s="286"/>
      <c r="E5" s="286"/>
      <c r="F5" s="286"/>
      <c r="G5" s="287"/>
    </row>
    <row r="6" spans="1:9" s="60" customFormat="1" ht="16.5" x14ac:dyDescent="0.25">
      <c r="A6" s="59">
        <v>1</v>
      </c>
      <c r="B6" s="238" t="s">
        <v>2</v>
      </c>
      <c r="C6" s="295" t="s">
        <v>104</v>
      </c>
      <c r="D6" s="295"/>
      <c r="E6" s="295"/>
      <c r="F6" s="295"/>
      <c r="G6" s="296"/>
    </row>
    <row r="7" spans="1:9" s="60" customFormat="1" ht="16.5" x14ac:dyDescent="0.2">
      <c r="A7" s="61"/>
      <c r="B7" s="62"/>
      <c r="C7" s="297"/>
      <c r="D7" s="297"/>
      <c r="E7" s="297"/>
      <c r="F7" s="297"/>
      <c r="G7" s="298"/>
    </row>
    <row r="8" spans="1:9" s="60" customFormat="1" ht="16.5" x14ac:dyDescent="0.25">
      <c r="A8" s="59">
        <v>2</v>
      </c>
      <c r="B8" s="238" t="s">
        <v>136</v>
      </c>
      <c r="C8" s="295" t="s">
        <v>106</v>
      </c>
      <c r="D8" s="295"/>
      <c r="E8" s="295"/>
      <c r="F8" s="295"/>
      <c r="G8" s="296"/>
    </row>
    <row r="9" spans="1:9" s="60" customFormat="1" ht="20.25" x14ac:dyDescent="0.2">
      <c r="A9" s="61"/>
      <c r="B9" s="62"/>
      <c r="C9" s="297"/>
      <c r="D9" s="297"/>
      <c r="E9" s="297"/>
      <c r="F9" s="297"/>
      <c r="G9" s="298"/>
      <c r="H9" s="63"/>
    </row>
    <row r="10" spans="1:9" s="60" customFormat="1" ht="16.5" x14ac:dyDescent="0.25">
      <c r="A10" s="59">
        <v>3</v>
      </c>
      <c r="B10" s="238" t="s">
        <v>148</v>
      </c>
      <c r="C10" s="295" t="s">
        <v>107</v>
      </c>
      <c r="D10" s="295"/>
      <c r="E10" s="295"/>
      <c r="F10" s="295"/>
      <c r="G10" s="296"/>
    </row>
    <row r="11" spans="1:9" s="60" customFormat="1" ht="16.5" x14ac:dyDescent="0.2">
      <c r="A11" s="61"/>
      <c r="B11" s="62"/>
      <c r="C11" s="297"/>
      <c r="D11" s="297"/>
      <c r="E11" s="297"/>
      <c r="F11" s="297"/>
      <c r="G11" s="298"/>
    </row>
    <row r="12" spans="1:9" s="60" customFormat="1" ht="17.25" x14ac:dyDescent="0.2">
      <c r="A12" s="285" t="s">
        <v>13</v>
      </c>
      <c r="B12" s="286"/>
      <c r="C12" s="286"/>
      <c r="D12" s="286"/>
      <c r="E12" s="286"/>
      <c r="F12" s="286"/>
      <c r="G12" s="287"/>
      <c r="I12" s="299"/>
    </row>
    <row r="13" spans="1:9" s="60" customFormat="1" ht="16.5" x14ac:dyDescent="0.25">
      <c r="A13" s="59">
        <v>4</v>
      </c>
      <c r="B13" s="238" t="s">
        <v>137</v>
      </c>
      <c r="C13" s="295" t="s">
        <v>255</v>
      </c>
      <c r="D13" s="295"/>
      <c r="E13" s="295"/>
      <c r="F13" s="295"/>
      <c r="G13" s="296"/>
      <c r="I13" s="299"/>
    </row>
    <row r="14" spans="1:9" s="60" customFormat="1" ht="16.5" x14ac:dyDescent="0.2">
      <c r="A14" s="61"/>
      <c r="B14" s="62"/>
      <c r="C14" s="297"/>
      <c r="D14" s="297"/>
      <c r="E14" s="297"/>
      <c r="F14" s="297"/>
      <c r="G14" s="298"/>
    </row>
    <row r="15" spans="1:9" s="60" customFormat="1" ht="16.5" x14ac:dyDescent="0.25">
      <c r="A15" s="59">
        <v>5</v>
      </c>
      <c r="B15" s="238" t="s">
        <v>138</v>
      </c>
      <c r="C15" s="295" t="s">
        <v>160</v>
      </c>
      <c r="D15" s="295"/>
      <c r="E15" s="295"/>
      <c r="F15" s="295"/>
      <c r="G15" s="296"/>
    </row>
    <row r="16" spans="1:9" s="60" customFormat="1" ht="16.5" x14ac:dyDescent="0.2">
      <c r="A16" s="61"/>
      <c r="B16" s="62"/>
      <c r="C16" s="297"/>
      <c r="D16" s="297"/>
      <c r="E16" s="297"/>
      <c r="F16" s="297"/>
      <c r="G16" s="298"/>
    </row>
    <row r="17" spans="1:7" s="60" customFormat="1" ht="16.5" x14ac:dyDescent="0.25">
      <c r="A17" s="59">
        <v>6</v>
      </c>
      <c r="B17" s="239" t="s">
        <v>139</v>
      </c>
      <c r="C17" s="295" t="s">
        <v>259</v>
      </c>
      <c r="D17" s="295"/>
      <c r="E17" s="295"/>
      <c r="F17" s="295"/>
      <c r="G17" s="296"/>
    </row>
    <row r="18" spans="1:7" s="60" customFormat="1" ht="16.5" x14ac:dyDescent="0.2">
      <c r="A18" s="61"/>
      <c r="B18" s="64"/>
      <c r="C18" s="297"/>
      <c r="D18" s="297"/>
      <c r="E18" s="297"/>
      <c r="F18" s="297"/>
      <c r="G18" s="298"/>
    </row>
    <row r="19" spans="1:7" s="60" customFormat="1" ht="17.25" x14ac:dyDescent="0.2">
      <c r="A19" s="285" t="s">
        <v>93</v>
      </c>
      <c r="B19" s="286"/>
      <c r="C19" s="286"/>
      <c r="D19" s="286"/>
      <c r="E19" s="286"/>
      <c r="F19" s="286"/>
      <c r="G19" s="287"/>
    </row>
    <row r="20" spans="1:7" s="60" customFormat="1" ht="16.5" x14ac:dyDescent="0.25">
      <c r="A20" s="59">
        <v>7</v>
      </c>
      <c r="B20" s="239" t="s">
        <v>140</v>
      </c>
      <c r="C20" s="295" t="s">
        <v>161</v>
      </c>
      <c r="D20" s="295"/>
      <c r="E20" s="295"/>
      <c r="F20" s="295"/>
      <c r="G20" s="296"/>
    </row>
    <row r="21" spans="1:7" s="60" customFormat="1" ht="16.5" x14ac:dyDescent="0.2">
      <c r="A21" s="61"/>
      <c r="B21" s="64"/>
      <c r="C21" s="297"/>
      <c r="D21" s="297"/>
      <c r="E21" s="297"/>
      <c r="F21" s="297"/>
      <c r="G21" s="298"/>
    </row>
    <row r="22" spans="1:7" ht="16.5" x14ac:dyDescent="0.25">
      <c r="A22" s="59">
        <v>8</v>
      </c>
      <c r="B22" s="239" t="s">
        <v>149</v>
      </c>
      <c r="C22" s="295" t="s">
        <v>108</v>
      </c>
      <c r="D22" s="295"/>
      <c r="E22" s="295"/>
      <c r="F22" s="295"/>
      <c r="G22" s="296"/>
    </row>
    <row r="23" spans="1:7" ht="16.5" x14ac:dyDescent="0.25">
      <c r="A23" s="61"/>
      <c r="B23" s="64"/>
      <c r="C23" s="297"/>
      <c r="D23" s="297"/>
      <c r="E23" s="297"/>
      <c r="F23" s="297"/>
      <c r="G23" s="298"/>
    </row>
    <row r="24" spans="1:7" ht="16.5" x14ac:dyDescent="0.25">
      <c r="A24" s="59">
        <v>9</v>
      </c>
      <c r="B24" s="239" t="s">
        <v>141</v>
      </c>
      <c r="C24" s="295" t="s">
        <v>116</v>
      </c>
      <c r="D24" s="295"/>
      <c r="E24" s="295"/>
      <c r="F24" s="295"/>
      <c r="G24" s="296"/>
    </row>
    <row r="25" spans="1:7" ht="16.5" x14ac:dyDescent="0.25">
      <c r="A25" s="61"/>
      <c r="B25" s="64"/>
      <c r="C25" s="297"/>
      <c r="D25" s="297"/>
      <c r="E25" s="297"/>
      <c r="F25" s="297"/>
      <c r="G25" s="298"/>
    </row>
    <row r="26" spans="1:7" ht="17.25" x14ac:dyDescent="0.25">
      <c r="A26" s="285" t="s">
        <v>265</v>
      </c>
      <c r="B26" s="286"/>
      <c r="C26" s="286"/>
      <c r="D26" s="286"/>
      <c r="E26" s="286"/>
      <c r="F26" s="286"/>
      <c r="G26" s="287"/>
    </row>
    <row r="27" spans="1:7" ht="16.5" x14ac:dyDescent="0.25">
      <c r="A27" s="59">
        <v>10</v>
      </c>
      <c r="B27" s="238" t="s">
        <v>150</v>
      </c>
      <c r="C27" s="295" t="s">
        <v>113</v>
      </c>
      <c r="D27" s="295"/>
      <c r="E27" s="295"/>
      <c r="F27" s="295"/>
      <c r="G27" s="296"/>
    </row>
    <row r="28" spans="1:7" ht="16.5" x14ac:dyDescent="0.25">
      <c r="A28" s="61"/>
      <c r="B28" s="62"/>
      <c r="C28" s="297"/>
      <c r="D28" s="297"/>
      <c r="E28" s="297"/>
      <c r="F28" s="297"/>
      <c r="G28" s="298"/>
    </row>
    <row r="29" spans="1:7" ht="16.5" x14ac:dyDescent="0.25">
      <c r="A29" s="59">
        <v>11</v>
      </c>
      <c r="B29" s="238" t="s">
        <v>151</v>
      </c>
      <c r="C29" s="295" t="s">
        <v>114</v>
      </c>
      <c r="D29" s="295"/>
      <c r="E29" s="295"/>
      <c r="F29" s="295"/>
      <c r="G29" s="296"/>
    </row>
    <row r="30" spans="1:7" ht="16.5" x14ac:dyDescent="0.25">
      <c r="A30" s="61"/>
      <c r="B30" s="62"/>
      <c r="C30" s="297"/>
      <c r="D30" s="297"/>
      <c r="E30" s="297"/>
      <c r="F30" s="297"/>
      <c r="G30" s="298"/>
    </row>
    <row r="31" spans="1:7" ht="16.5" x14ac:dyDescent="0.25">
      <c r="A31" s="59">
        <v>12</v>
      </c>
      <c r="B31" s="238" t="s">
        <v>39</v>
      </c>
      <c r="C31" s="295" t="s">
        <v>115</v>
      </c>
      <c r="D31" s="295"/>
      <c r="E31" s="295"/>
      <c r="F31" s="295"/>
      <c r="G31" s="296"/>
    </row>
    <row r="32" spans="1:7" ht="16.5" x14ac:dyDescent="0.25">
      <c r="A32" s="61"/>
      <c r="B32" s="62"/>
      <c r="C32" s="297"/>
      <c r="D32" s="297"/>
      <c r="E32" s="297"/>
      <c r="F32" s="297"/>
      <c r="G32" s="298"/>
    </row>
    <row r="33" spans="1:7" ht="16.5" x14ac:dyDescent="0.25">
      <c r="A33" s="59">
        <v>13</v>
      </c>
      <c r="B33" s="238" t="s">
        <v>142</v>
      </c>
      <c r="C33" s="295" t="s">
        <v>272</v>
      </c>
      <c r="D33" s="295"/>
      <c r="E33" s="295"/>
      <c r="F33" s="295"/>
      <c r="G33" s="296"/>
    </row>
    <row r="34" spans="1:7" ht="16.5" x14ac:dyDescent="0.25">
      <c r="A34" s="61"/>
      <c r="B34" s="62"/>
      <c r="C34" s="297"/>
      <c r="D34" s="297"/>
      <c r="E34" s="297"/>
      <c r="F34" s="297"/>
      <c r="G34" s="298"/>
    </row>
    <row r="35" spans="1:7" ht="16.5" x14ac:dyDescent="0.25">
      <c r="A35" s="59">
        <v>14</v>
      </c>
      <c r="B35" s="238" t="s">
        <v>143</v>
      </c>
      <c r="C35" s="295" t="s">
        <v>273</v>
      </c>
      <c r="D35" s="295"/>
      <c r="E35" s="295"/>
      <c r="F35" s="295"/>
      <c r="G35" s="296"/>
    </row>
    <row r="36" spans="1:7" ht="16.5" x14ac:dyDescent="0.25">
      <c r="A36" s="61"/>
      <c r="B36" s="62"/>
      <c r="C36" s="297"/>
      <c r="D36" s="297"/>
      <c r="E36" s="297"/>
      <c r="F36" s="297"/>
      <c r="G36" s="298"/>
    </row>
    <row r="37" spans="1:7" ht="16.5" x14ac:dyDescent="0.25">
      <c r="A37" s="59">
        <v>15</v>
      </c>
      <c r="B37" s="238" t="s">
        <v>144</v>
      </c>
      <c r="C37" s="295" t="s">
        <v>274</v>
      </c>
      <c r="D37" s="295"/>
      <c r="E37" s="295"/>
      <c r="F37" s="295"/>
      <c r="G37" s="296"/>
    </row>
    <row r="38" spans="1:7" ht="16.5" x14ac:dyDescent="0.25">
      <c r="A38" s="61"/>
      <c r="B38" s="62"/>
      <c r="C38" s="297"/>
      <c r="D38" s="297"/>
      <c r="E38" s="297"/>
      <c r="F38" s="297"/>
      <c r="G38" s="298"/>
    </row>
    <row r="39" spans="1:7" ht="16.5" x14ac:dyDescent="0.25">
      <c r="A39" s="59">
        <v>16</v>
      </c>
      <c r="B39" s="238" t="s">
        <v>145</v>
      </c>
      <c r="C39" s="295" t="s">
        <v>275</v>
      </c>
      <c r="D39" s="295"/>
      <c r="E39" s="295"/>
      <c r="F39" s="295"/>
      <c r="G39" s="296"/>
    </row>
    <row r="40" spans="1:7" ht="16.5" x14ac:dyDescent="0.25">
      <c r="A40" s="61"/>
      <c r="B40" s="62"/>
      <c r="C40" s="297"/>
      <c r="D40" s="297"/>
      <c r="E40" s="297"/>
      <c r="F40" s="297"/>
      <c r="G40" s="298"/>
    </row>
    <row r="41" spans="1:7" ht="16.5" x14ac:dyDescent="0.25">
      <c r="A41" s="59">
        <v>17</v>
      </c>
      <c r="B41" s="238" t="s">
        <v>146</v>
      </c>
      <c r="C41" s="295" t="s">
        <v>276</v>
      </c>
      <c r="D41" s="295"/>
      <c r="E41" s="295"/>
      <c r="F41" s="295"/>
      <c r="G41" s="296"/>
    </row>
    <row r="42" spans="1:7" ht="16.5" x14ac:dyDescent="0.25">
      <c r="A42" s="61"/>
      <c r="B42" s="62"/>
      <c r="C42" s="297"/>
      <c r="D42" s="297"/>
      <c r="E42" s="297"/>
      <c r="F42" s="297"/>
      <c r="G42" s="298"/>
    </row>
    <row r="43" spans="1:7" ht="16.5" x14ac:dyDescent="0.25">
      <c r="A43" s="59">
        <v>18</v>
      </c>
      <c r="B43" s="238" t="s">
        <v>152</v>
      </c>
      <c r="C43" s="295" t="s">
        <v>277</v>
      </c>
      <c r="D43" s="295"/>
      <c r="E43" s="295"/>
      <c r="F43" s="295"/>
      <c r="G43" s="296"/>
    </row>
    <row r="44" spans="1:7" ht="16.5" x14ac:dyDescent="0.25">
      <c r="A44" s="61"/>
      <c r="B44" s="62"/>
      <c r="C44" s="297"/>
      <c r="D44" s="297"/>
      <c r="E44" s="297"/>
      <c r="F44" s="297"/>
      <c r="G44" s="298"/>
    </row>
    <row r="45" spans="1:7" ht="17.25" x14ac:dyDescent="0.25">
      <c r="A45" s="285" t="s">
        <v>48</v>
      </c>
      <c r="B45" s="286"/>
      <c r="C45" s="286"/>
      <c r="D45" s="286"/>
      <c r="E45" s="286"/>
      <c r="F45" s="286"/>
      <c r="G45" s="287"/>
    </row>
    <row r="46" spans="1:7" ht="16.5" customHeight="1" x14ac:dyDescent="0.25">
      <c r="A46" s="227">
        <f>A43+1</f>
        <v>19</v>
      </c>
      <c r="B46" s="239" t="s">
        <v>41</v>
      </c>
      <c r="C46" s="300" t="s">
        <v>109</v>
      </c>
      <c r="D46" s="300"/>
      <c r="E46" s="300"/>
      <c r="F46" s="300"/>
      <c r="G46" s="301"/>
    </row>
    <row r="47" spans="1:7" ht="16.5" x14ac:dyDescent="0.25">
      <c r="A47" s="228"/>
      <c r="B47" s="229"/>
      <c r="C47" s="302"/>
      <c r="D47" s="302"/>
      <c r="E47" s="302"/>
      <c r="F47" s="302"/>
      <c r="G47" s="303"/>
    </row>
    <row r="48" spans="1:7" ht="16.5" customHeight="1" x14ac:dyDescent="0.25">
      <c r="A48" s="227">
        <f>+A46+1</f>
        <v>20</v>
      </c>
      <c r="B48" s="238" t="s">
        <v>153</v>
      </c>
      <c r="C48" s="300" t="s">
        <v>134</v>
      </c>
      <c r="D48" s="300"/>
      <c r="E48" s="300"/>
      <c r="F48" s="300"/>
      <c r="G48" s="301"/>
    </row>
    <row r="49" spans="1:7" ht="16.5" x14ac:dyDescent="0.25">
      <c r="A49" s="228"/>
      <c r="B49" s="230"/>
      <c r="C49" s="302"/>
      <c r="D49" s="302"/>
      <c r="E49" s="302"/>
      <c r="F49" s="302"/>
      <c r="G49" s="303"/>
    </row>
    <row r="50" spans="1:7" ht="16.5" customHeight="1" x14ac:dyDescent="0.25">
      <c r="A50" s="227">
        <f>+A48+1</f>
        <v>21</v>
      </c>
      <c r="B50" s="238" t="s">
        <v>154</v>
      </c>
      <c r="C50" s="300" t="s">
        <v>131</v>
      </c>
      <c r="D50" s="300"/>
      <c r="E50" s="300"/>
      <c r="F50" s="300"/>
      <c r="G50" s="301"/>
    </row>
    <row r="51" spans="1:7" ht="16.5" x14ac:dyDescent="0.25">
      <c r="A51" s="228"/>
      <c r="B51" s="230"/>
      <c r="C51" s="302"/>
      <c r="D51" s="302"/>
      <c r="E51" s="302"/>
      <c r="F51" s="302"/>
      <c r="G51" s="303"/>
    </row>
    <row r="52" spans="1:7" ht="16.5" customHeight="1" x14ac:dyDescent="0.25">
      <c r="A52" s="227">
        <f>+A50+1</f>
        <v>22</v>
      </c>
      <c r="B52" s="238" t="s">
        <v>155</v>
      </c>
      <c r="C52" s="300" t="s">
        <v>132</v>
      </c>
      <c r="D52" s="300"/>
      <c r="E52" s="300"/>
      <c r="F52" s="300"/>
      <c r="G52" s="301"/>
    </row>
    <row r="53" spans="1:7" ht="16.5" x14ac:dyDescent="0.25">
      <c r="A53" s="228"/>
      <c r="B53" s="230"/>
      <c r="C53" s="302"/>
      <c r="D53" s="302"/>
      <c r="E53" s="302"/>
      <c r="F53" s="302"/>
      <c r="G53" s="303"/>
    </row>
    <row r="54" spans="1:7" ht="17.25" customHeight="1" x14ac:dyDescent="0.25">
      <c r="A54" s="304" t="s">
        <v>89</v>
      </c>
      <c r="B54" s="305"/>
      <c r="C54" s="305"/>
      <c r="D54" s="305"/>
      <c r="E54" s="305"/>
      <c r="F54" s="305"/>
      <c r="G54" s="306"/>
    </row>
    <row r="55" spans="1:7" ht="16.5" customHeight="1" x14ac:dyDescent="0.25">
      <c r="A55" s="227">
        <f>+A52+1</f>
        <v>23</v>
      </c>
      <c r="B55" s="239" t="s">
        <v>156</v>
      </c>
      <c r="C55" s="300" t="s">
        <v>110</v>
      </c>
      <c r="D55" s="300"/>
      <c r="E55" s="300"/>
      <c r="F55" s="300"/>
      <c r="G55" s="301"/>
    </row>
    <row r="56" spans="1:7" ht="16.5" x14ac:dyDescent="0.25">
      <c r="A56" s="228"/>
      <c r="B56" s="229"/>
      <c r="C56" s="302"/>
      <c r="D56" s="302"/>
      <c r="E56" s="302"/>
      <c r="F56" s="302"/>
      <c r="G56" s="303"/>
    </row>
    <row r="57" spans="1:7" ht="16.5" customHeight="1" x14ac:dyDescent="0.25">
      <c r="A57" s="227">
        <f>+A55+1</f>
        <v>24</v>
      </c>
      <c r="B57" s="239" t="s">
        <v>157</v>
      </c>
      <c r="C57" s="300" t="s">
        <v>111</v>
      </c>
      <c r="D57" s="300"/>
      <c r="E57" s="300"/>
      <c r="F57" s="300"/>
      <c r="G57" s="301"/>
    </row>
    <row r="58" spans="1:7" ht="16.5" x14ac:dyDescent="0.25">
      <c r="A58" s="228"/>
      <c r="B58" s="229"/>
      <c r="C58" s="302"/>
      <c r="D58" s="302"/>
      <c r="E58" s="302"/>
      <c r="F58" s="302"/>
      <c r="G58" s="303"/>
    </row>
    <row r="59" spans="1:7" ht="17.25" customHeight="1" x14ac:dyDescent="0.25">
      <c r="A59" s="304" t="s">
        <v>70</v>
      </c>
      <c r="B59" s="305"/>
      <c r="C59" s="305"/>
      <c r="D59" s="305"/>
      <c r="E59" s="305"/>
      <c r="F59" s="305"/>
      <c r="G59" s="306"/>
    </row>
    <row r="60" spans="1:7" ht="16.5" customHeight="1" x14ac:dyDescent="0.25">
      <c r="A60" s="227">
        <f>+A57+1</f>
        <v>25</v>
      </c>
      <c r="B60" s="239" t="s">
        <v>158</v>
      </c>
      <c r="C60" s="300" t="s">
        <v>162</v>
      </c>
      <c r="D60" s="300"/>
      <c r="E60" s="300"/>
      <c r="F60" s="300"/>
      <c r="G60" s="301"/>
    </row>
    <row r="61" spans="1:7" ht="16.5" x14ac:dyDescent="0.25">
      <c r="A61" s="228"/>
      <c r="B61" s="229"/>
      <c r="C61" s="302"/>
      <c r="D61" s="302"/>
      <c r="E61" s="302"/>
      <c r="F61" s="302"/>
      <c r="G61" s="303"/>
    </row>
    <row r="62" spans="1:7" ht="16.5" customHeight="1" x14ac:dyDescent="0.25">
      <c r="A62" s="227">
        <f>+A60+1</f>
        <v>26</v>
      </c>
      <c r="B62" s="239" t="s">
        <v>159</v>
      </c>
      <c r="C62" s="300" t="s">
        <v>112</v>
      </c>
      <c r="D62" s="300"/>
      <c r="E62" s="300"/>
      <c r="F62" s="300"/>
      <c r="G62" s="301"/>
    </row>
    <row r="63" spans="1:7" ht="16.5" x14ac:dyDescent="0.25">
      <c r="A63" s="228"/>
      <c r="B63" s="229"/>
      <c r="C63" s="302"/>
      <c r="D63" s="302"/>
      <c r="E63" s="302"/>
      <c r="F63" s="302"/>
      <c r="G63" s="303"/>
    </row>
    <row r="64" spans="1:7" ht="16.5" customHeight="1" x14ac:dyDescent="0.25">
      <c r="A64" s="227">
        <f>+A62+1</f>
        <v>27</v>
      </c>
      <c r="B64" s="238" t="s">
        <v>278</v>
      </c>
      <c r="C64" s="300" t="s">
        <v>163</v>
      </c>
      <c r="D64" s="300"/>
      <c r="E64" s="300"/>
      <c r="F64" s="300"/>
      <c r="G64" s="301"/>
    </row>
    <row r="65" spans="1:7" ht="16.5" x14ac:dyDescent="0.25">
      <c r="A65" s="228"/>
      <c r="B65" s="230"/>
      <c r="C65" s="302"/>
      <c r="D65" s="302"/>
      <c r="E65" s="302"/>
      <c r="F65" s="302"/>
      <c r="G65" s="303"/>
    </row>
    <row r="66" spans="1:7" ht="17.25" customHeight="1" x14ac:dyDescent="0.25">
      <c r="A66" s="304" t="s">
        <v>211</v>
      </c>
      <c r="B66" s="305"/>
      <c r="C66" s="305"/>
      <c r="D66" s="305"/>
      <c r="E66" s="305"/>
      <c r="F66" s="305"/>
      <c r="G66" s="306"/>
    </row>
    <row r="67" spans="1:7" ht="16.5" customHeight="1" x14ac:dyDescent="0.25">
      <c r="A67" s="227">
        <f>+A64+1</f>
        <v>28</v>
      </c>
      <c r="B67" s="239" t="s">
        <v>279</v>
      </c>
      <c r="C67" s="300" t="s">
        <v>133</v>
      </c>
      <c r="D67" s="300"/>
      <c r="E67" s="300"/>
      <c r="F67" s="300"/>
      <c r="G67" s="301"/>
    </row>
    <row r="68" spans="1:7" ht="16.5" x14ac:dyDescent="0.25">
      <c r="A68" s="228"/>
      <c r="B68" s="229"/>
      <c r="C68" s="302"/>
      <c r="D68" s="302"/>
      <c r="E68" s="302"/>
      <c r="F68" s="302"/>
      <c r="G68" s="303"/>
    </row>
    <row r="69" spans="1:7" ht="16.5" customHeight="1" x14ac:dyDescent="0.25">
      <c r="A69" s="227">
        <f>+A67+1</f>
        <v>29</v>
      </c>
      <c r="B69" s="239" t="s">
        <v>280</v>
      </c>
      <c r="C69" s="300" t="s">
        <v>254</v>
      </c>
      <c r="D69" s="300"/>
      <c r="E69" s="300"/>
      <c r="F69" s="300"/>
      <c r="G69" s="301"/>
    </row>
    <row r="70" spans="1:7" ht="16.5" x14ac:dyDescent="0.25">
      <c r="A70" s="228"/>
      <c r="B70" s="229"/>
      <c r="C70" s="302"/>
      <c r="D70" s="302"/>
      <c r="E70" s="302"/>
      <c r="F70" s="302"/>
      <c r="G70" s="303"/>
    </row>
    <row r="71" spans="1:7" ht="17.25" customHeight="1" x14ac:dyDescent="0.25">
      <c r="A71" s="304" t="s">
        <v>203</v>
      </c>
      <c r="B71" s="305"/>
      <c r="C71" s="305"/>
      <c r="D71" s="305"/>
      <c r="E71" s="305"/>
      <c r="F71" s="305"/>
      <c r="G71" s="306"/>
    </row>
    <row r="72" spans="1:7" ht="16.5" customHeight="1" x14ac:dyDescent="0.25">
      <c r="A72" s="227">
        <f>+A69+1</f>
        <v>30</v>
      </c>
      <c r="B72" s="238" t="s">
        <v>281</v>
      </c>
      <c r="C72" s="300" t="s">
        <v>105</v>
      </c>
      <c r="D72" s="300"/>
      <c r="E72" s="300"/>
      <c r="F72" s="300"/>
      <c r="G72" s="301"/>
    </row>
    <row r="73" spans="1:7" ht="16.5" x14ac:dyDescent="0.25">
      <c r="A73" s="228"/>
      <c r="B73" s="230"/>
      <c r="C73" s="302"/>
      <c r="D73" s="302"/>
      <c r="E73" s="302"/>
      <c r="F73" s="302"/>
      <c r="G73" s="303"/>
    </row>
  </sheetData>
  <mergeCells count="42">
    <mergeCell ref="C72:G73"/>
    <mergeCell ref="A54:G54"/>
    <mergeCell ref="C55:G56"/>
    <mergeCell ref="C57:G58"/>
    <mergeCell ref="A59:G59"/>
    <mergeCell ref="C60:G61"/>
    <mergeCell ref="C64:G65"/>
    <mergeCell ref="C62:G63"/>
    <mergeCell ref="A66:G66"/>
    <mergeCell ref="C67:G68"/>
    <mergeCell ref="C69:G70"/>
    <mergeCell ref="A71:G71"/>
    <mergeCell ref="C52:G53"/>
    <mergeCell ref="C43:G44"/>
    <mergeCell ref="C46:G47"/>
    <mergeCell ref="C48:G49"/>
    <mergeCell ref="A45:G45"/>
    <mergeCell ref="C50:G51"/>
    <mergeCell ref="I12:I13"/>
    <mergeCell ref="C13:G14"/>
    <mergeCell ref="C15:G16"/>
    <mergeCell ref="C17:G18"/>
    <mergeCell ref="C41:G42"/>
    <mergeCell ref="C20:G21"/>
    <mergeCell ref="C22:G23"/>
    <mergeCell ref="C24:G25"/>
    <mergeCell ref="A26:G26"/>
    <mergeCell ref="C27:G28"/>
    <mergeCell ref="C29:G30"/>
    <mergeCell ref="C31:G32"/>
    <mergeCell ref="C33:G34"/>
    <mergeCell ref="C35:G36"/>
    <mergeCell ref="C37:G38"/>
    <mergeCell ref="C39:G40"/>
    <mergeCell ref="A19:G19"/>
    <mergeCell ref="A1:G1"/>
    <mergeCell ref="A3:G4"/>
    <mergeCell ref="A5:G5"/>
    <mergeCell ref="C6:G7"/>
    <mergeCell ref="C8:G9"/>
    <mergeCell ref="C10:G11"/>
    <mergeCell ref="A12:G12"/>
  </mergeCells>
  <hyperlinks>
    <hyperlink ref="B6" location="'Cuadro 1'!A1" display="Cuadro 1" xr:uid="{00000000-0004-0000-0000-000000000000}"/>
    <hyperlink ref="B8" location="'Cuadro 2'!A1" display="Cuadro 2" xr:uid="{00000000-0004-0000-0000-000001000000}"/>
    <hyperlink ref="B10" location="'Cuadro 3'!A1" display="Cuadro 3" xr:uid="{00000000-0004-0000-0000-000002000000}"/>
    <hyperlink ref="B13" location="'Cuadro 4'!A1" display="Cuadro 4" xr:uid="{00000000-0004-0000-0000-000003000000}"/>
    <hyperlink ref="B15" location="'Cuadro 5'!A1" display="Cuadro 5" xr:uid="{00000000-0004-0000-0000-000004000000}"/>
    <hyperlink ref="B17" location="'Cuadro 6'!A1" display="Cuadro 6" xr:uid="{00000000-0004-0000-0000-000005000000}"/>
    <hyperlink ref="B20" location="'Cuadro 7'!A1" display="Cuadro 7" xr:uid="{00000000-0004-0000-0000-000006000000}"/>
    <hyperlink ref="B22" location="'Cuadro 8'!A1" display="Cuadro 8" xr:uid="{00000000-0004-0000-0000-000007000000}"/>
    <hyperlink ref="B24" location="'Cuadro 9'!A1" display="Cuadro 9" xr:uid="{00000000-0004-0000-0000-000008000000}"/>
    <hyperlink ref="B27" location="'Cuadro 10'!A1" display="Cuadro 10" xr:uid="{00000000-0004-0000-0000-000009000000}"/>
    <hyperlink ref="B29" location="'Cuadro 11'!A1" display="Cuadro 11" xr:uid="{00000000-0004-0000-0000-00000A000000}"/>
    <hyperlink ref="B31" location="'Cuadro 12'!A1" display="Cuadro 12" xr:uid="{00000000-0004-0000-0000-00000B000000}"/>
    <hyperlink ref="B33" location="'Cuadro 13'!A1" display="Cuadro 13" xr:uid="{00000000-0004-0000-0000-00000C000000}"/>
    <hyperlink ref="B35" location="'Cuadro 14'!A1" display="Cuadro 14" xr:uid="{00000000-0004-0000-0000-00000D000000}"/>
    <hyperlink ref="B37" location="'Cuadro 15'!A1" display="Cuadro 15" xr:uid="{00000000-0004-0000-0000-00000E000000}"/>
    <hyperlink ref="B39" location="'Cuadro 16'!A1" display="Cuadro 16" xr:uid="{00000000-0004-0000-0000-00000F000000}"/>
    <hyperlink ref="B41" location="'Cuadro 17'!A1" display="Cuadro 17" xr:uid="{00000000-0004-0000-0000-000010000000}"/>
    <hyperlink ref="B43" location="'Cuadro 18'!A1" display="Cuadro 18" xr:uid="{00000000-0004-0000-0000-000011000000}"/>
    <hyperlink ref="B46" location="'Cuadro 19'!A1" display="Cuadro 19" xr:uid="{4A7AEF0B-AA78-47DF-83C5-E234833E078D}"/>
    <hyperlink ref="B48" location="'Cuadro 20'!A1" display="Cuadro 20" xr:uid="{E4FBAACB-9DCC-4D22-944E-9A0106724503}"/>
    <hyperlink ref="B50" location="'Cuadro 21'!A1" display="Cuadro 21" xr:uid="{F3154406-70E0-44A6-B874-DCA8F2357C98}"/>
    <hyperlink ref="B52" location="'Cuadro 22'!A1" display="Cuadro 22" xr:uid="{DA93481E-CF54-499A-91DA-C3AA5007A118}"/>
    <hyperlink ref="B55" location="'Cuadro 23'!A1" display="Cuadro 23" xr:uid="{1CE60415-4911-46F2-9633-22C848775BFD}"/>
    <hyperlink ref="B57" location="'Cuadro 24'!A1" display="Cuadro 24" xr:uid="{796510EC-2C63-4E86-B558-B9A480B81A4C}"/>
    <hyperlink ref="B60" location="'Cuadro 25'!A1" display="Cuadro 25" xr:uid="{6F917169-D188-4B3E-ADB0-F99888C4E14F}"/>
    <hyperlink ref="B62" location="'Cuadro 26'!A1" display="Cuadro 26" xr:uid="{339D917C-D6ED-4C9E-876A-BBCC1A3987CA}"/>
    <hyperlink ref="B64" location="'Cuadro 27'!A1" display="Cuadro 27" xr:uid="{E45B5F8B-52AF-4475-BECE-D05F7FF9E9C5}"/>
    <hyperlink ref="B67" location="'Cuadro 28'!A1" display="Cuadro 28" xr:uid="{4CA01A57-FAD1-441E-BD66-96FB42F9A779}"/>
    <hyperlink ref="B69" location="'Cuadro 29'!A1" display="Cuadro 29" xr:uid="{4101701F-111C-42D7-81AD-96E855237A7F}"/>
    <hyperlink ref="B72" location="'Cuadro 30'!A1" display="Cuadro 30" xr:uid="{015A1422-5BD3-48DA-B8A6-97330843F86C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J43"/>
  <sheetViews>
    <sheetView zoomScale="80" zoomScaleNormal="80" workbookViewId="0"/>
  </sheetViews>
  <sheetFormatPr baseColWidth="10" defaultColWidth="11.42578125" defaultRowHeight="12" x14ac:dyDescent="0.2"/>
  <cols>
    <col min="1" max="1" width="33.140625" style="3" customWidth="1"/>
    <col min="2" max="2" width="36.5703125" style="3" customWidth="1"/>
    <col min="3" max="6" width="8.7109375" style="3" customWidth="1"/>
    <col min="7" max="7" width="2.5703125" style="3" customWidth="1"/>
    <col min="8" max="11" width="8.7109375" style="3" customWidth="1"/>
    <col min="12" max="12" width="2.5703125" style="3" customWidth="1"/>
    <col min="13" max="24" width="8.7109375" style="3" customWidth="1"/>
    <col min="25" max="25" width="2.5703125" style="3" customWidth="1"/>
    <col min="26" max="29" width="8.7109375" style="3" customWidth="1"/>
    <col min="30" max="30" width="2.5703125" style="3" customWidth="1"/>
    <col min="31" max="42" width="8.7109375" style="3" customWidth="1"/>
    <col min="43" max="16384" width="11.42578125" style="3"/>
  </cols>
  <sheetData>
    <row r="1" spans="1:62" ht="60" customHeight="1" x14ac:dyDescent="0.2">
      <c r="A1" s="4"/>
      <c r="B1" s="4"/>
      <c r="C1" s="4"/>
      <c r="D1" s="81"/>
      <c r="E1" s="81"/>
    </row>
    <row r="2" spans="1:62" ht="15" customHeight="1" x14ac:dyDescent="0.2">
      <c r="A2" s="4"/>
      <c r="B2" s="4"/>
      <c r="C2" s="4"/>
      <c r="D2" s="81"/>
      <c r="E2" s="81"/>
    </row>
    <row r="3" spans="1:62" s="7" customFormat="1" ht="21" customHeight="1" x14ac:dyDescent="0.2">
      <c r="A3" s="325" t="s">
        <v>0</v>
      </c>
      <c r="B3" s="325"/>
      <c r="C3" s="325"/>
      <c r="D3" s="82"/>
      <c r="E3" s="82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</row>
    <row r="4" spans="1:62" s="7" customFormat="1" x14ac:dyDescent="0.2">
      <c r="A4" s="327"/>
      <c r="B4" s="327"/>
      <c r="C4" s="327"/>
      <c r="D4" s="10"/>
      <c r="E4" s="10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2" s="7" customFormat="1" ht="12" customHeight="1" x14ac:dyDescent="0.2">
      <c r="A5" s="316" t="s">
        <v>93</v>
      </c>
      <c r="B5" s="316"/>
      <c r="C5" s="316"/>
      <c r="D5" s="83"/>
      <c r="E5" s="8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62" s="7" customFormat="1" x14ac:dyDescent="0.2">
      <c r="A6" s="316" t="s">
        <v>141</v>
      </c>
      <c r="B6" s="316"/>
      <c r="C6" s="316"/>
      <c r="D6" s="83"/>
      <c r="E6" s="83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62" s="7" customFormat="1" ht="27" customHeight="1" x14ac:dyDescent="0.2">
      <c r="A7" s="316" t="s">
        <v>292</v>
      </c>
      <c r="B7" s="316"/>
      <c r="C7" s="316"/>
      <c r="D7" s="83"/>
      <c r="E7" s="8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62" s="7" customFormat="1" x14ac:dyDescent="0.2">
      <c r="A8" s="11"/>
      <c r="B8" s="12"/>
      <c r="C8" s="12"/>
      <c r="D8" s="13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2" s="7" customFormat="1" x14ac:dyDescent="0.2">
      <c r="A9" s="11"/>
      <c r="B9" s="14"/>
      <c r="C9" s="14"/>
      <c r="D9" s="15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</row>
    <row r="10" spans="1:62" s="7" customForma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</row>
    <row r="11" spans="1:62" s="7" customFormat="1" x14ac:dyDescent="0.2">
      <c r="A11" s="365">
        <v>2022</v>
      </c>
      <c r="B11" s="365"/>
      <c r="C11" s="365"/>
      <c r="D11" s="10"/>
      <c r="E11" s="10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</row>
    <row r="12" spans="1:62" s="6" customFormat="1" ht="12.75" customHeight="1" x14ac:dyDescent="0.2">
      <c r="A12" s="309" t="s">
        <v>282</v>
      </c>
      <c r="B12" s="309" t="s">
        <v>92</v>
      </c>
      <c r="C12" s="329" t="s">
        <v>164</v>
      </c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10"/>
      <c r="Z12" s="335" t="s">
        <v>166</v>
      </c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</row>
    <row r="13" spans="1:62" s="7" customFormat="1" ht="12" customHeight="1" x14ac:dyDescent="0.2">
      <c r="A13" s="310"/>
      <c r="B13" s="310"/>
      <c r="C13" s="363" t="s">
        <v>40</v>
      </c>
      <c r="D13" s="363"/>
      <c r="E13" s="363"/>
      <c r="F13" s="363"/>
      <c r="G13" s="236"/>
      <c r="H13" s="363" t="s">
        <v>212</v>
      </c>
      <c r="I13" s="363"/>
      <c r="J13" s="363"/>
      <c r="K13" s="363"/>
      <c r="L13" s="363"/>
      <c r="M13" s="338" t="s">
        <v>213</v>
      </c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66"/>
      <c r="Z13" s="363" t="s">
        <v>212</v>
      </c>
      <c r="AA13" s="363"/>
      <c r="AB13" s="363"/>
      <c r="AC13" s="363"/>
      <c r="AD13" s="363"/>
      <c r="AE13" s="338" t="s">
        <v>213</v>
      </c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spans="1:62" s="6" customFormat="1" ht="12" customHeight="1" x14ac:dyDescent="0.2">
      <c r="A14" s="310"/>
      <c r="B14" s="310"/>
      <c r="C14" s="362"/>
      <c r="D14" s="362"/>
      <c r="E14" s="362"/>
      <c r="F14" s="362"/>
      <c r="G14" s="71"/>
      <c r="H14" s="364"/>
      <c r="I14" s="364"/>
      <c r="J14" s="364"/>
      <c r="K14" s="364"/>
      <c r="L14" s="364"/>
      <c r="M14" s="362" t="s">
        <v>214</v>
      </c>
      <c r="N14" s="362"/>
      <c r="O14" s="362"/>
      <c r="P14" s="362"/>
      <c r="Q14" s="328" t="s">
        <v>215</v>
      </c>
      <c r="R14" s="328"/>
      <c r="S14" s="328"/>
      <c r="T14" s="328"/>
      <c r="U14" s="362" t="s">
        <v>216</v>
      </c>
      <c r="V14" s="362"/>
      <c r="W14" s="362"/>
      <c r="X14" s="362"/>
      <c r="Y14" s="71"/>
      <c r="Z14" s="364"/>
      <c r="AA14" s="364"/>
      <c r="AB14" s="364"/>
      <c r="AC14" s="364"/>
      <c r="AD14" s="364"/>
      <c r="AE14" s="362" t="s">
        <v>214</v>
      </c>
      <c r="AF14" s="362"/>
      <c r="AG14" s="362"/>
      <c r="AH14" s="362"/>
      <c r="AI14" s="328" t="s">
        <v>215</v>
      </c>
      <c r="AJ14" s="328"/>
      <c r="AK14" s="328"/>
      <c r="AL14" s="328"/>
      <c r="AM14" s="362" t="s">
        <v>216</v>
      </c>
      <c r="AN14" s="362"/>
      <c r="AO14" s="362"/>
      <c r="AP14" s="362"/>
    </row>
    <row r="15" spans="1:62" s="7" customFormat="1" ht="12" customHeight="1" x14ac:dyDescent="0.2">
      <c r="A15" s="311"/>
      <c r="B15" s="311"/>
      <c r="C15" s="47" t="s">
        <v>8</v>
      </c>
      <c r="D15" s="47" t="s">
        <v>316</v>
      </c>
      <c r="E15" s="47" t="s">
        <v>317</v>
      </c>
      <c r="F15" s="47" t="s">
        <v>319</v>
      </c>
      <c r="G15" s="66"/>
      <c r="H15" s="47" t="s">
        <v>8</v>
      </c>
      <c r="I15" s="47" t="s">
        <v>316</v>
      </c>
      <c r="J15" s="47" t="s">
        <v>317</v>
      </c>
      <c r="K15" s="47" t="s">
        <v>319</v>
      </c>
      <c r="L15" s="66"/>
      <c r="M15" s="47" t="s">
        <v>8</v>
      </c>
      <c r="N15" s="47" t="s">
        <v>316</v>
      </c>
      <c r="O15" s="47" t="s">
        <v>317</v>
      </c>
      <c r="P15" s="47" t="s">
        <v>319</v>
      </c>
      <c r="Q15" s="47" t="s">
        <v>8</v>
      </c>
      <c r="R15" s="47" t="s">
        <v>316</v>
      </c>
      <c r="S15" s="47" t="s">
        <v>317</v>
      </c>
      <c r="T15" s="47" t="s">
        <v>319</v>
      </c>
      <c r="U15" s="47" t="s">
        <v>8</v>
      </c>
      <c r="V15" s="47" t="s">
        <v>316</v>
      </c>
      <c r="W15" s="47" t="s">
        <v>317</v>
      </c>
      <c r="X15" s="47" t="s">
        <v>319</v>
      </c>
      <c r="Y15" s="66"/>
      <c r="Z15" s="47" t="s">
        <v>21</v>
      </c>
      <c r="AA15" s="47" t="s">
        <v>316</v>
      </c>
      <c r="AB15" s="47" t="s">
        <v>317</v>
      </c>
      <c r="AC15" s="47" t="s">
        <v>319</v>
      </c>
      <c r="AD15" s="66"/>
      <c r="AE15" s="47" t="s">
        <v>21</v>
      </c>
      <c r="AF15" s="47" t="s">
        <v>316</v>
      </c>
      <c r="AG15" s="47" t="s">
        <v>317</v>
      </c>
      <c r="AH15" s="47" t="s">
        <v>319</v>
      </c>
      <c r="AI15" s="47" t="s">
        <v>21</v>
      </c>
      <c r="AJ15" s="47" t="s">
        <v>316</v>
      </c>
      <c r="AK15" s="47" t="s">
        <v>317</v>
      </c>
      <c r="AL15" s="47" t="s">
        <v>319</v>
      </c>
      <c r="AM15" s="47" t="s">
        <v>21</v>
      </c>
      <c r="AN15" s="47" t="s">
        <v>316</v>
      </c>
      <c r="AO15" s="47" t="s">
        <v>317</v>
      </c>
      <c r="AP15" s="47" t="s">
        <v>319</v>
      </c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</row>
    <row r="16" spans="1:62" s="6" customFormat="1" ht="14.25" customHeight="1" x14ac:dyDescent="0.2">
      <c r="A16" s="309" t="s">
        <v>283</v>
      </c>
      <c r="B16" s="169" t="s">
        <v>8</v>
      </c>
      <c r="C16" s="156">
        <v>1703</v>
      </c>
      <c r="D16" s="156">
        <v>1683</v>
      </c>
      <c r="E16" s="156">
        <v>1723</v>
      </c>
      <c r="F16" s="157">
        <v>0.59308554000000002</v>
      </c>
      <c r="G16" s="44"/>
      <c r="H16" s="156">
        <v>630</v>
      </c>
      <c r="I16" s="173">
        <v>602</v>
      </c>
      <c r="J16" s="173">
        <v>658</v>
      </c>
      <c r="K16" s="157">
        <v>2.2407530000000002</v>
      </c>
      <c r="L16" s="44"/>
      <c r="M16" s="156">
        <v>242</v>
      </c>
      <c r="N16" s="173">
        <v>220</v>
      </c>
      <c r="O16" s="173">
        <v>265</v>
      </c>
      <c r="P16" s="157">
        <v>4.6670727000000003</v>
      </c>
      <c r="Q16" s="156">
        <v>475</v>
      </c>
      <c r="R16" s="173">
        <v>450</v>
      </c>
      <c r="S16" s="173">
        <v>500</v>
      </c>
      <c r="T16" s="157">
        <v>2.6865511</v>
      </c>
      <c r="U16" s="156">
        <v>87</v>
      </c>
      <c r="V16" s="173">
        <v>71</v>
      </c>
      <c r="W16" s="173">
        <v>102</v>
      </c>
      <c r="X16" s="157">
        <v>9.0116634999999992</v>
      </c>
      <c r="Y16" s="52"/>
      <c r="Z16" s="171">
        <v>36.998457799999997</v>
      </c>
      <c r="AA16" s="171">
        <v>35.478252900000001</v>
      </c>
      <c r="AB16" s="171">
        <v>38.518662800000001</v>
      </c>
      <c r="AC16" s="171">
        <v>2.0963435000000001</v>
      </c>
      <c r="AD16" s="44"/>
      <c r="AE16" s="171">
        <v>38.463207400000002</v>
      </c>
      <c r="AF16" s="171">
        <v>35.758182599999998</v>
      </c>
      <c r="AG16" s="171">
        <v>41.168232199999998</v>
      </c>
      <c r="AH16" s="171">
        <v>3.5881425</v>
      </c>
      <c r="AI16" s="171">
        <v>75.308840399999994</v>
      </c>
      <c r="AJ16" s="171">
        <v>73.309443599999994</v>
      </c>
      <c r="AK16" s="171">
        <v>77.308237199999994</v>
      </c>
      <c r="AL16" s="171">
        <v>1.3545560000000001</v>
      </c>
      <c r="AM16" s="171">
        <v>13.772047799999999</v>
      </c>
      <c r="AN16" s="171">
        <v>11.6234424</v>
      </c>
      <c r="AO16" s="171">
        <v>15.9206533</v>
      </c>
      <c r="AP16" s="171">
        <v>7.9597986000000001</v>
      </c>
    </row>
    <row r="17" spans="1:42" s="6" customFormat="1" ht="14.25" customHeight="1" x14ac:dyDescent="0.2">
      <c r="A17" s="310"/>
      <c r="B17" s="44" t="s">
        <v>9</v>
      </c>
      <c r="C17" s="161">
        <v>747</v>
      </c>
      <c r="D17" s="161">
        <v>735</v>
      </c>
      <c r="E17" s="161">
        <v>760</v>
      </c>
      <c r="F17" s="163">
        <v>0.86152315999999995</v>
      </c>
      <c r="G17" s="163"/>
      <c r="H17" s="161">
        <v>352</v>
      </c>
      <c r="I17" s="162">
        <v>335</v>
      </c>
      <c r="J17" s="162">
        <v>370</v>
      </c>
      <c r="K17" s="163">
        <v>2.4996417000000002</v>
      </c>
      <c r="L17" s="163"/>
      <c r="M17" s="161">
        <v>169</v>
      </c>
      <c r="N17" s="162">
        <v>152</v>
      </c>
      <c r="O17" s="162">
        <v>187</v>
      </c>
      <c r="P17" s="163">
        <v>5.1656598000000002</v>
      </c>
      <c r="Q17" s="161">
        <v>251</v>
      </c>
      <c r="R17" s="162">
        <v>236</v>
      </c>
      <c r="S17" s="162">
        <v>265</v>
      </c>
      <c r="T17" s="163">
        <v>2.9570972000000002</v>
      </c>
      <c r="U17" s="161">
        <v>68</v>
      </c>
      <c r="V17" s="162">
        <v>55</v>
      </c>
      <c r="W17" s="162">
        <v>80</v>
      </c>
      <c r="X17" s="163">
        <v>9.2856559999999995</v>
      </c>
      <c r="Y17" s="163"/>
      <c r="Z17" s="164">
        <v>47.135541699999997</v>
      </c>
      <c r="AA17" s="164">
        <v>44.754879199999998</v>
      </c>
      <c r="AB17" s="164">
        <v>49.516204299999998</v>
      </c>
      <c r="AC17" s="164">
        <v>2.5768745000000002</v>
      </c>
      <c r="AD17" s="163"/>
      <c r="AE17" s="164">
        <v>48.088459299999997</v>
      </c>
      <c r="AF17" s="164">
        <v>44.433705199999999</v>
      </c>
      <c r="AG17" s="164">
        <v>51.743213500000003</v>
      </c>
      <c r="AH17" s="164">
        <v>3.8775841999999998</v>
      </c>
      <c r="AI17" s="164">
        <v>71.1344189</v>
      </c>
      <c r="AJ17" s="164">
        <v>68.627362099999999</v>
      </c>
      <c r="AK17" s="164">
        <v>73.641475700000001</v>
      </c>
      <c r="AL17" s="164">
        <v>1.7981598999999999</v>
      </c>
      <c r="AM17" s="164">
        <v>19.2228782</v>
      </c>
      <c r="AN17" s="164">
        <v>16.084765900000001</v>
      </c>
      <c r="AO17" s="164">
        <v>22.3609905</v>
      </c>
      <c r="AP17" s="164">
        <v>8.3290217999999996</v>
      </c>
    </row>
    <row r="18" spans="1:42" s="6" customFormat="1" ht="14.25" customHeight="1" x14ac:dyDescent="0.2">
      <c r="A18" s="311"/>
      <c r="B18" s="26" t="s">
        <v>10</v>
      </c>
      <c r="C18" s="170">
        <v>956</v>
      </c>
      <c r="D18" s="170">
        <v>946</v>
      </c>
      <c r="E18" s="170">
        <v>966</v>
      </c>
      <c r="F18" s="53">
        <v>0.54036963000000005</v>
      </c>
      <c r="G18" s="44"/>
      <c r="H18" s="170">
        <v>278</v>
      </c>
      <c r="I18" s="174">
        <v>264</v>
      </c>
      <c r="J18" s="174">
        <v>291</v>
      </c>
      <c r="K18" s="53">
        <v>2.4592537999999999</v>
      </c>
      <c r="L18" s="44"/>
      <c r="M18" s="170">
        <v>73</v>
      </c>
      <c r="N18" s="174">
        <v>65</v>
      </c>
      <c r="O18" s="174">
        <v>81</v>
      </c>
      <c r="P18" s="53">
        <v>5.4717080999999999</v>
      </c>
      <c r="Q18" s="170">
        <v>224</v>
      </c>
      <c r="R18" s="174">
        <v>212</v>
      </c>
      <c r="S18" s="174">
        <v>236</v>
      </c>
      <c r="T18" s="53">
        <v>2.7601437999999998</v>
      </c>
      <c r="U18" s="170">
        <v>19</v>
      </c>
      <c r="V18" s="174">
        <v>15</v>
      </c>
      <c r="W18" s="174">
        <v>23</v>
      </c>
      <c r="X18" s="53">
        <v>10.902343</v>
      </c>
      <c r="Y18" s="52"/>
      <c r="Z18" s="172">
        <v>29.071422500000001</v>
      </c>
      <c r="AA18" s="172">
        <v>27.730684199999999</v>
      </c>
      <c r="AB18" s="172">
        <v>30.412160799999999</v>
      </c>
      <c r="AC18" s="172">
        <v>2.3529985</v>
      </c>
      <c r="AD18" s="44"/>
      <c r="AE18" s="172">
        <v>26.2594919</v>
      </c>
      <c r="AF18" s="172">
        <v>23.7938075</v>
      </c>
      <c r="AG18" s="172">
        <v>28.725176399999999</v>
      </c>
      <c r="AH18" s="172">
        <v>4.7906573000000003</v>
      </c>
      <c r="AI18" s="172">
        <v>80.601528200000004</v>
      </c>
      <c r="AJ18" s="172">
        <v>78.506152</v>
      </c>
      <c r="AK18" s="172">
        <v>82.6969043</v>
      </c>
      <c r="AL18" s="172">
        <v>1.3263638</v>
      </c>
      <c r="AM18" s="172">
        <v>6.8610200900000002</v>
      </c>
      <c r="AN18" s="172">
        <v>5.44422227</v>
      </c>
      <c r="AO18" s="172">
        <v>8.2778179200000004</v>
      </c>
      <c r="AP18" s="172">
        <v>10.535693</v>
      </c>
    </row>
    <row r="19" spans="1:42" s="6" customFormat="1" x14ac:dyDescent="0.2"/>
    <row r="20" spans="1:42" s="6" customFormat="1" x14ac:dyDescent="0.2"/>
    <row r="21" spans="1:42" s="99" customFormat="1" ht="15" customHeight="1" x14ac:dyDescent="0.2">
      <c r="A21" s="100" t="s">
        <v>318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</row>
    <row r="22" spans="1:42" s="99" customFormat="1" ht="90" customHeight="1" x14ac:dyDescent="0.2">
      <c r="A22" s="312" t="s">
        <v>320</v>
      </c>
      <c r="B22" s="312"/>
      <c r="C22" s="312"/>
      <c r="D22" s="312"/>
      <c r="E22" s="312"/>
      <c r="F22" s="312"/>
      <c r="G22" s="334"/>
      <c r="H22" s="334"/>
      <c r="I22" s="334"/>
      <c r="J22" s="334"/>
      <c r="K22" s="334"/>
      <c r="L22" s="334"/>
      <c r="M22" s="334"/>
      <c r="N22" s="100"/>
      <c r="O22" s="100"/>
      <c r="P22" s="100"/>
      <c r="Q22" s="100"/>
      <c r="R22" s="100"/>
      <c r="AB22" s="100"/>
      <c r="AC22" s="100"/>
      <c r="AD22" s="100"/>
      <c r="AE22" s="100"/>
      <c r="AF22" s="100"/>
    </row>
    <row r="23" spans="1:42" s="27" customFormat="1" ht="14.25" x14ac:dyDescent="0.25">
      <c r="A23" s="98"/>
      <c r="C23" s="41"/>
      <c r="F23" s="41"/>
      <c r="G23" s="41"/>
      <c r="I23" s="41"/>
      <c r="J23" s="41"/>
      <c r="U23" s="41"/>
      <c r="W23" s="41"/>
      <c r="X23" s="41"/>
    </row>
    <row r="24" spans="1:42" s="99" customFormat="1" ht="15" customHeight="1" x14ac:dyDescent="0.25">
      <c r="A24" s="79" t="s">
        <v>315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</row>
    <row r="25" spans="1:42" x14ac:dyDescent="0.2">
      <c r="B25" s="38"/>
    </row>
    <row r="26" spans="1:42" x14ac:dyDescent="0.2">
      <c r="B26" s="38"/>
    </row>
    <row r="27" spans="1:42" x14ac:dyDescent="0.2">
      <c r="B27" s="38"/>
    </row>
    <row r="28" spans="1:42" x14ac:dyDescent="0.2">
      <c r="B28" s="38"/>
    </row>
    <row r="29" spans="1:42" x14ac:dyDescent="0.2">
      <c r="B29" s="38"/>
    </row>
    <row r="30" spans="1:42" x14ac:dyDescent="0.2">
      <c r="B30" s="38"/>
    </row>
    <row r="31" spans="1:42" x14ac:dyDescent="0.2">
      <c r="B31" s="38"/>
    </row>
    <row r="32" spans="1:42" x14ac:dyDescent="0.2">
      <c r="B32" s="38"/>
    </row>
    <row r="33" spans="2:2" x14ac:dyDescent="0.2">
      <c r="B33" s="38"/>
    </row>
    <row r="34" spans="2:2" x14ac:dyDescent="0.2">
      <c r="B34" s="38"/>
    </row>
    <row r="35" spans="2:2" x14ac:dyDescent="0.2">
      <c r="B35" s="38"/>
    </row>
    <row r="36" spans="2:2" x14ac:dyDescent="0.2">
      <c r="B36" s="38"/>
    </row>
    <row r="37" spans="2:2" x14ac:dyDescent="0.2">
      <c r="B37" s="38"/>
    </row>
    <row r="38" spans="2:2" x14ac:dyDescent="0.2">
      <c r="B38" s="38"/>
    </row>
    <row r="39" spans="2:2" x14ac:dyDescent="0.2">
      <c r="B39" s="38"/>
    </row>
    <row r="40" spans="2:2" x14ac:dyDescent="0.2">
      <c r="B40" s="38"/>
    </row>
    <row r="41" spans="2:2" x14ac:dyDescent="0.2">
      <c r="B41" s="38"/>
    </row>
    <row r="42" spans="2:2" x14ac:dyDescent="0.2">
      <c r="B42" s="38"/>
    </row>
    <row r="43" spans="2:2" x14ac:dyDescent="0.2">
      <c r="B43" s="38"/>
    </row>
  </sheetData>
  <mergeCells count="23">
    <mergeCell ref="AE14:AH14"/>
    <mergeCell ref="A11:C11"/>
    <mergeCell ref="A3:C3"/>
    <mergeCell ref="A4:C4"/>
    <mergeCell ref="A5:C5"/>
    <mergeCell ref="A6:C6"/>
    <mergeCell ref="A7:C7"/>
    <mergeCell ref="AI14:AL14"/>
    <mergeCell ref="AM14:AP14"/>
    <mergeCell ref="A22:M22"/>
    <mergeCell ref="C13:F14"/>
    <mergeCell ref="H13:L14"/>
    <mergeCell ref="M13:X13"/>
    <mergeCell ref="Z13:AD14"/>
    <mergeCell ref="M14:P14"/>
    <mergeCell ref="Q14:T14"/>
    <mergeCell ref="U14:X14"/>
    <mergeCell ref="A16:A18"/>
    <mergeCell ref="A12:A15"/>
    <mergeCell ref="B12:B15"/>
    <mergeCell ref="C12:X12"/>
    <mergeCell ref="Z12:AP12"/>
    <mergeCell ref="AE13:AP1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B225"/>
  <sheetViews>
    <sheetView zoomScale="80" zoomScaleNormal="80" workbookViewId="0"/>
  </sheetViews>
  <sheetFormatPr baseColWidth="10" defaultColWidth="11.42578125" defaultRowHeight="12" x14ac:dyDescent="0.2"/>
  <cols>
    <col min="1" max="1" width="36.7109375" style="6" customWidth="1"/>
    <col min="2" max="2" width="39.5703125" style="6" customWidth="1"/>
    <col min="3" max="3" width="8.7109375" style="6" customWidth="1"/>
    <col min="4" max="5" width="8.7109375" style="134" customWidth="1"/>
    <col min="6" max="6" width="8.7109375" style="6" customWidth="1"/>
    <col min="7" max="8" width="8.7109375" style="134" customWidth="1"/>
    <col min="9" max="9" width="8.7109375" style="6" customWidth="1"/>
    <col min="10" max="11" width="8.7109375" style="134" customWidth="1"/>
    <col min="12" max="12" width="8.7109375" style="6" customWidth="1"/>
    <col min="13" max="15" width="8.7109375" style="134" customWidth="1"/>
    <col min="16" max="16" width="8.7109375" style="6" customWidth="1"/>
    <col min="17" max="18" width="8.7109375" style="134" customWidth="1"/>
    <col min="19" max="19" width="2.5703125" style="6" customWidth="1"/>
    <col min="20" max="21" width="8.7109375" style="134" customWidth="1"/>
    <col min="22" max="22" width="8.7109375" style="6" customWidth="1"/>
    <col min="23" max="24" width="8.7109375" style="134" customWidth="1"/>
    <col min="25" max="31" width="8.7109375" style="6" customWidth="1"/>
    <col min="32" max="16384" width="11.42578125" style="6"/>
  </cols>
  <sheetData>
    <row r="1" spans="1:54" ht="60" customHeight="1" x14ac:dyDescent="0.2">
      <c r="A1" s="37"/>
      <c r="B1" s="37"/>
      <c r="D1" s="138"/>
      <c r="E1" s="138"/>
      <c r="G1" s="138"/>
      <c r="H1" s="138"/>
      <c r="J1" s="138"/>
      <c r="K1" s="138"/>
      <c r="M1" s="138"/>
      <c r="N1" s="138"/>
      <c r="O1" s="138"/>
      <c r="Q1" s="138"/>
      <c r="R1" s="138"/>
      <c r="T1" s="138"/>
      <c r="U1" s="138"/>
      <c r="W1" s="138"/>
      <c r="X1" s="138"/>
    </row>
    <row r="2" spans="1:54" ht="15" customHeight="1" x14ac:dyDescent="0.2">
      <c r="A2" s="37"/>
      <c r="B2" s="37"/>
      <c r="D2" s="138"/>
      <c r="E2" s="138"/>
      <c r="G2" s="138"/>
      <c r="H2" s="138"/>
      <c r="J2" s="138"/>
      <c r="K2" s="138"/>
      <c r="M2" s="138"/>
      <c r="N2" s="138"/>
      <c r="O2" s="138"/>
      <c r="Q2" s="138"/>
      <c r="R2" s="138"/>
      <c r="T2" s="138"/>
      <c r="U2" s="138"/>
      <c r="W2" s="138"/>
      <c r="X2" s="138"/>
    </row>
    <row r="3" spans="1:54" s="7" customFormat="1" ht="21" customHeight="1" x14ac:dyDescent="0.2">
      <c r="A3" s="325" t="s">
        <v>0</v>
      </c>
      <c r="B3" s="325"/>
      <c r="C3" s="325"/>
      <c r="D3" s="190"/>
      <c r="E3" s="190"/>
      <c r="F3" s="17"/>
      <c r="G3" s="190"/>
      <c r="H3" s="190"/>
      <c r="I3" s="17"/>
      <c r="J3" s="190"/>
      <c r="K3" s="190"/>
      <c r="L3" s="17"/>
      <c r="M3" s="190"/>
      <c r="N3" s="190"/>
      <c r="O3" s="190"/>
      <c r="P3" s="17"/>
      <c r="Q3" s="190"/>
      <c r="R3" s="190"/>
      <c r="S3" s="17"/>
      <c r="T3" s="190"/>
      <c r="U3" s="190"/>
      <c r="V3" s="17"/>
      <c r="W3" s="190"/>
      <c r="X3" s="190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s="7" customFormat="1" x14ac:dyDescent="0.2">
      <c r="A4" s="327"/>
      <c r="B4" s="327"/>
      <c r="C4" s="20"/>
      <c r="D4" s="141"/>
      <c r="E4" s="141"/>
      <c r="F4" s="9"/>
      <c r="G4" s="141"/>
      <c r="H4" s="141"/>
      <c r="I4" s="9"/>
      <c r="J4" s="141"/>
      <c r="K4" s="141"/>
      <c r="L4" s="9"/>
      <c r="M4" s="141"/>
      <c r="N4" s="141"/>
      <c r="O4" s="141"/>
      <c r="P4" s="9"/>
      <c r="Q4" s="141"/>
      <c r="R4" s="141"/>
      <c r="S4" s="9"/>
      <c r="T4" s="141"/>
      <c r="U4" s="141"/>
      <c r="V4" s="9"/>
      <c r="W4" s="141"/>
      <c r="X4" s="141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 s="7" customFormat="1" ht="12" customHeight="1" x14ac:dyDescent="0.2">
      <c r="A5" s="366" t="s">
        <v>265</v>
      </c>
      <c r="B5" s="366"/>
      <c r="C5" s="366"/>
      <c r="D5" s="191"/>
      <c r="E5" s="191"/>
      <c r="F5" s="10"/>
      <c r="G5" s="191"/>
      <c r="H5" s="191"/>
      <c r="I5" s="10"/>
      <c r="J5" s="191"/>
      <c r="K5" s="191"/>
      <c r="L5" s="10"/>
      <c r="M5" s="191"/>
      <c r="N5" s="191"/>
      <c r="O5" s="191"/>
      <c r="P5" s="10"/>
      <c r="Q5" s="191"/>
      <c r="R5" s="191"/>
      <c r="S5" s="10"/>
      <c r="T5" s="191"/>
      <c r="U5" s="191"/>
      <c r="V5" s="10"/>
      <c r="W5" s="191"/>
      <c r="X5" s="191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4" s="7" customFormat="1" x14ac:dyDescent="0.2">
      <c r="A6" s="316" t="s">
        <v>150</v>
      </c>
      <c r="B6" s="316"/>
      <c r="C6" s="8"/>
      <c r="D6" s="191"/>
      <c r="E6" s="191"/>
      <c r="F6" s="10"/>
      <c r="G6" s="191"/>
      <c r="H6" s="191"/>
      <c r="I6" s="10"/>
      <c r="J6" s="191"/>
      <c r="K6" s="191"/>
      <c r="L6" s="10"/>
      <c r="M6" s="191"/>
      <c r="N6" s="191"/>
      <c r="O6" s="191"/>
      <c r="P6" s="10"/>
      <c r="Q6" s="191"/>
      <c r="R6" s="191"/>
      <c r="S6" s="10"/>
      <c r="T6" s="191"/>
      <c r="U6" s="191"/>
      <c r="V6" s="10"/>
      <c r="W6" s="191"/>
      <c r="X6" s="191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s="7" customFormat="1" ht="34.5" customHeight="1" x14ac:dyDescent="0.2">
      <c r="A7" s="316" t="s">
        <v>293</v>
      </c>
      <c r="B7" s="316"/>
      <c r="C7" s="8"/>
      <c r="D7" s="191"/>
      <c r="E7" s="191"/>
      <c r="F7" s="10"/>
      <c r="G7" s="191"/>
      <c r="H7" s="191"/>
      <c r="I7" s="10"/>
      <c r="J7" s="191"/>
      <c r="K7" s="191"/>
      <c r="L7" s="10"/>
      <c r="M7" s="191"/>
      <c r="N7" s="191"/>
      <c r="O7" s="191"/>
      <c r="P7" s="10"/>
      <c r="Q7" s="191"/>
      <c r="R7" s="191"/>
      <c r="S7" s="10"/>
      <c r="T7" s="191"/>
      <c r="U7" s="191"/>
      <c r="V7" s="10"/>
      <c r="W7" s="191"/>
      <c r="X7" s="191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4" s="7" customFormat="1" x14ac:dyDescent="0.2">
      <c r="A8" s="11"/>
      <c r="B8" s="12"/>
      <c r="C8" s="12"/>
      <c r="D8" s="140"/>
      <c r="E8" s="140"/>
      <c r="F8" s="13"/>
      <c r="G8" s="140"/>
      <c r="H8" s="140"/>
      <c r="I8" s="13"/>
      <c r="J8" s="140"/>
      <c r="K8" s="140"/>
      <c r="L8" s="13"/>
      <c r="M8" s="140"/>
      <c r="N8" s="140"/>
      <c r="O8" s="140"/>
      <c r="P8" s="13"/>
      <c r="Q8" s="140"/>
      <c r="R8" s="140"/>
      <c r="S8" s="13"/>
      <c r="T8" s="140"/>
      <c r="U8" s="140"/>
      <c r="V8" s="13"/>
      <c r="W8" s="140"/>
      <c r="X8" s="140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4" s="7" customFormat="1" x14ac:dyDescent="0.2">
      <c r="A9" s="11"/>
      <c r="B9" s="14"/>
      <c r="C9" s="14"/>
      <c r="D9" s="139"/>
      <c r="E9" s="139"/>
      <c r="F9" s="15"/>
      <c r="G9" s="139"/>
      <c r="H9" s="139"/>
      <c r="I9" s="15"/>
      <c r="J9" s="139"/>
      <c r="K9" s="139"/>
      <c r="L9" s="15"/>
      <c r="M9" s="139"/>
      <c r="N9" s="139"/>
      <c r="O9" s="139"/>
      <c r="P9" s="15"/>
      <c r="Q9" s="139"/>
      <c r="R9" s="139"/>
      <c r="S9" s="15"/>
      <c r="T9" s="139"/>
      <c r="U9" s="139"/>
      <c r="V9" s="15"/>
      <c r="W9" s="139"/>
      <c r="X9" s="139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</row>
    <row r="10" spans="1:54" s="7" customFormat="1" x14ac:dyDescent="0.2">
      <c r="A10" s="6"/>
      <c r="B10" s="6"/>
      <c r="C10" s="6"/>
      <c r="D10" s="135"/>
      <c r="E10" s="135"/>
      <c r="F10" s="6"/>
      <c r="G10" s="135"/>
      <c r="H10" s="135"/>
      <c r="I10" s="6"/>
      <c r="J10" s="135"/>
      <c r="K10" s="135"/>
      <c r="L10" s="6"/>
      <c r="M10" s="135"/>
      <c r="N10" s="135"/>
      <c r="O10" s="135"/>
      <c r="P10" s="6"/>
      <c r="Q10" s="135"/>
      <c r="R10" s="135"/>
      <c r="S10" s="6"/>
      <c r="T10" s="135"/>
      <c r="U10" s="135"/>
      <c r="V10" s="6"/>
      <c r="W10" s="135"/>
      <c r="X10" s="135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s="7" customFormat="1" ht="12.75" customHeight="1" x14ac:dyDescent="0.2">
      <c r="A11" s="317">
        <v>2022</v>
      </c>
      <c r="B11" s="317"/>
      <c r="C11" s="21"/>
      <c r="D11" s="141"/>
      <c r="E11" s="141"/>
      <c r="F11" s="9"/>
      <c r="G11" s="141"/>
      <c r="H11" s="141"/>
      <c r="I11" s="9"/>
      <c r="J11" s="141"/>
      <c r="K11" s="141"/>
      <c r="L11" s="9"/>
      <c r="M11" s="141"/>
      <c r="N11" s="141"/>
      <c r="O11" s="141"/>
      <c r="P11" s="9"/>
      <c r="Q11" s="141"/>
      <c r="R11" s="141"/>
      <c r="S11" s="9"/>
      <c r="T11" s="141"/>
      <c r="U11" s="141"/>
      <c r="V11" s="9"/>
      <c r="W11" s="141"/>
      <c r="X11" s="141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4" ht="12.75" customHeight="1" x14ac:dyDescent="0.2">
      <c r="A12" s="309" t="s">
        <v>282</v>
      </c>
      <c r="B12" s="309" t="s">
        <v>91</v>
      </c>
      <c r="C12" s="335" t="s">
        <v>164</v>
      </c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67"/>
      <c r="T12" s="335" t="s">
        <v>166</v>
      </c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</row>
    <row r="13" spans="1:54" s="7" customFormat="1" ht="31.5" customHeight="1" x14ac:dyDescent="0.2">
      <c r="A13" s="310"/>
      <c r="B13" s="310"/>
      <c r="C13" s="329" t="s">
        <v>40</v>
      </c>
      <c r="D13" s="318"/>
      <c r="E13" s="318"/>
      <c r="F13" s="318"/>
      <c r="G13" s="329" t="s">
        <v>195</v>
      </c>
      <c r="H13" s="318"/>
      <c r="I13" s="318"/>
      <c r="J13" s="318"/>
      <c r="K13" s="329" t="s">
        <v>196</v>
      </c>
      <c r="L13" s="318"/>
      <c r="M13" s="318"/>
      <c r="N13" s="318"/>
      <c r="O13" s="329" t="s">
        <v>197</v>
      </c>
      <c r="P13" s="318"/>
      <c r="Q13" s="318"/>
      <c r="R13" s="318"/>
      <c r="S13" s="73"/>
      <c r="T13" s="329" t="s">
        <v>195</v>
      </c>
      <c r="U13" s="318"/>
      <c r="V13" s="318"/>
      <c r="W13" s="318"/>
      <c r="X13" s="329" t="s">
        <v>196</v>
      </c>
      <c r="Y13" s="318"/>
      <c r="Z13" s="318"/>
      <c r="AA13" s="318"/>
      <c r="AB13" s="329" t="s">
        <v>197</v>
      </c>
      <c r="AC13" s="318"/>
      <c r="AD13" s="318"/>
      <c r="AE13" s="318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54" s="7" customFormat="1" x14ac:dyDescent="0.2">
      <c r="A14" s="311"/>
      <c r="B14" s="311"/>
      <c r="C14" s="18" t="s">
        <v>8</v>
      </c>
      <c r="D14" s="47" t="s">
        <v>316</v>
      </c>
      <c r="E14" s="47" t="s">
        <v>317</v>
      </c>
      <c r="F14" s="47" t="s">
        <v>319</v>
      </c>
      <c r="G14" s="18" t="s">
        <v>8</v>
      </c>
      <c r="H14" s="47" t="s">
        <v>316</v>
      </c>
      <c r="I14" s="47" t="s">
        <v>317</v>
      </c>
      <c r="J14" s="47" t="s">
        <v>319</v>
      </c>
      <c r="K14" s="18" t="s">
        <v>8</v>
      </c>
      <c r="L14" s="47" t="s">
        <v>316</v>
      </c>
      <c r="M14" s="47" t="s">
        <v>317</v>
      </c>
      <c r="N14" s="47" t="s">
        <v>319</v>
      </c>
      <c r="O14" s="18" t="s">
        <v>8</v>
      </c>
      <c r="P14" s="47" t="s">
        <v>316</v>
      </c>
      <c r="Q14" s="47" t="s">
        <v>317</v>
      </c>
      <c r="R14" s="47" t="s">
        <v>319</v>
      </c>
      <c r="S14" s="66"/>
      <c r="T14" s="192" t="s">
        <v>21</v>
      </c>
      <c r="U14" s="47" t="s">
        <v>316</v>
      </c>
      <c r="V14" s="47" t="s">
        <v>317</v>
      </c>
      <c r="W14" s="47" t="s">
        <v>319</v>
      </c>
      <c r="X14" s="192" t="s">
        <v>21</v>
      </c>
      <c r="Y14" s="47" t="s">
        <v>316</v>
      </c>
      <c r="Z14" s="47" t="s">
        <v>317</v>
      </c>
      <c r="AA14" s="47" t="s">
        <v>319</v>
      </c>
      <c r="AB14" s="192" t="s">
        <v>21</v>
      </c>
      <c r="AC14" s="47" t="s">
        <v>316</v>
      </c>
      <c r="AD14" s="47" t="s">
        <v>317</v>
      </c>
      <c r="AE14" s="47" t="s">
        <v>319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4" s="7" customFormat="1" ht="14.25" customHeight="1" x14ac:dyDescent="0.2">
      <c r="A15" s="309" t="s">
        <v>283</v>
      </c>
      <c r="B15" s="169" t="s">
        <v>8</v>
      </c>
      <c r="C15" s="156">
        <v>1703</v>
      </c>
      <c r="D15" s="156">
        <v>1683</v>
      </c>
      <c r="E15" s="156">
        <v>1723</v>
      </c>
      <c r="F15" s="157">
        <v>0.59308554000000002</v>
      </c>
      <c r="G15" s="156">
        <v>1006</v>
      </c>
      <c r="H15" s="156">
        <v>977</v>
      </c>
      <c r="I15" s="156">
        <v>1036</v>
      </c>
      <c r="J15" s="157">
        <v>1.4865554000000001</v>
      </c>
      <c r="K15" s="156">
        <v>672</v>
      </c>
      <c r="L15" s="156">
        <v>647</v>
      </c>
      <c r="M15" s="156">
        <v>696</v>
      </c>
      <c r="N15" s="157">
        <v>1.8573151999999999</v>
      </c>
      <c r="O15" s="156">
        <v>25</v>
      </c>
      <c r="P15" s="156">
        <v>19</v>
      </c>
      <c r="Q15" s="156">
        <v>31</v>
      </c>
      <c r="R15" s="157">
        <v>12.562594000000001</v>
      </c>
      <c r="S15" s="52"/>
      <c r="T15" s="171">
        <v>59.091980499999998</v>
      </c>
      <c r="U15" s="171">
        <v>57.623558099999997</v>
      </c>
      <c r="V15" s="171">
        <v>60.5604029</v>
      </c>
      <c r="W15" s="171">
        <v>1.2678456</v>
      </c>
      <c r="X15" s="171">
        <v>39.453886400000002</v>
      </c>
      <c r="Y15" s="171">
        <v>38.009980400000003</v>
      </c>
      <c r="Z15" s="171">
        <v>40.8977924</v>
      </c>
      <c r="AA15" s="171">
        <v>1.8672095</v>
      </c>
      <c r="AB15" s="171">
        <v>1.4541330800000001</v>
      </c>
      <c r="AC15" s="171">
        <v>1.0968917600000001</v>
      </c>
      <c r="AD15" s="171">
        <v>1.8113743899999999</v>
      </c>
      <c r="AE15" s="171">
        <v>12.534338999999999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</row>
    <row r="16" spans="1:54" s="7" customFormat="1" ht="14.25" customHeight="1" x14ac:dyDescent="0.2">
      <c r="A16" s="310"/>
      <c r="B16" s="44" t="s">
        <v>9</v>
      </c>
      <c r="C16" s="161">
        <v>747</v>
      </c>
      <c r="D16" s="161">
        <v>735</v>
      </c>
      <c r="E16" s="161">
        <v>760</v>
      </c>
      <c r="F16" s="163">
        <v>0.86152315999999995</v>
      </c>
      <c r="G16" s="161">
        <v>427</v>
      </c>
      <c r="H16" s="161">
        <v>409</v>
      </c>
      <c r="I16" s="161">
        <v>445</v>
      </c>
      <c r="J16" s="163">
        <v>2.1692745000000002</v>
      </c>
      <c r="K16" s="161">
        <v>303</v>
      </c>
      <c r="L16" s="161">
        <v>285</v>
      </c>
      <c r="M16" s="161">
        <v>321</v>
      </c>
      <c r="N16" s="163">
        <v>3.0574609000000001</v>
      </c>
      <c r="O16" s="161">
        <v>17</v>
      </c>
      <c r="P16" s="161">
        <v>11</v>
      </c>
      <c r="Q16" s="161">
        <v>23</v>
      </c>
      <c r="R16" s="163">
        <v>17.399554999999999</v>
      </c>
      <c r="S16" s="163"/>
      <c r="T16" s="164">
        <v>57.1430419</v>
      </c>
      <c r="U16" s="164">
        <v>54.836551299999996</v>
      </c>
      <c r="V16" s="164">
        <v>59.449532599999998</v>
      </c>
      <c r="W16" s="164">
        <v>2.0593599999999999</v>
      </c>
      <c r="X16" s="164">
        <v>40.571249100000003</v>
      </c>
      <c r="Y16" s="164">
        <v>38.257924199999998</v>
      </c>
      <c r="Z16" s="164">
        <v>42.884573899999999</v>
      </c>
      <c r="AA16" s="164">
        <v>2.9091236</v>
      </c>
      <c r="AB16" s="164">
        <v>2.2857089799999999</v>
      </c>
      <c r="AC16" s="164">
        <v>1.4991547300000001</v>
      </c>
      <c r="AD16" s="164">
        <v>3.07226322</v>
      </c>
      <c r="AE16" s="164">
        <v>17.557054999999998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1:54" s="7" customFormat="1" ht="14.25" customHeight="1" x14ac:dyDescent="0.2">
      <c r="A17" s="311"/>
      <c r="B17" s="26" t="s">
        <v>10</v>
      </c>
      <c r="C17" s="170">
        <v>956</v>
      </c>
      <c r="D17" s="170">
        <v>946</v>
      </c>
      <c r="E17" s="170">
        <v>966</v>
      </c>
      <c r="F17" s="53">
        <v>0.54036963000000005</v>
      </c>
      <c r="G17" s="170">
        <v>579</v>
      </c>
      <c r="H17" s="170">
        <v>565</v>
      </c>
      <c r="I17" s="170">
        <v>593</v>
      </c>
      <c r="J17" s="53">
        <v>1.2379336999999999</v>
      </c>
      <c r="K17" s="170">
        <v>369</v>
      </c>
      <c r="L17" s="170">
        <v>356</v>
      </c>
      <c r="M17" s="170">
        <v>382</v>
      </c>
      <c r="N17" s="53">
        <v>1.7923632</v>
      </c>
      <c r="O17" s="170">
        <v>8</v>
      </c>
      <c r="P17" s="170">
        <v>6</v>
      </c>
      <c r="Q17" s="170">
        <v>9</v>
      </c>
      <c r="R17" s="53">
        <v>11.673355000000001</v>
      </c>
      <c r="S17" s="52"/>
      <c r="T17" s="172">
        <v>60.6160189</v>
      </c>
      <c r="U17" s="172">
        <v>59.315418999999999</v>
      </c>
      <c r="V17" s="172">
        <v>61.916618900000003</v>
      </c>
      <c r="W17" s="172">
        <v>1.0947129</v>
      </c>
      <c r="X17" s="172">
        <v>38.580126900000003</v>
      </c>
      <c r="Y17" s="172">
        <v>37.280330999999997</v>
      </c>
      <c r="Z17" s="172">
        <v>39.879922700000002</v>
      </c>
      <c r="AA17" s="172">
        <v>1.7189190000000001</v>
      </c>
      <c r="AB17" s="172">
        <v>0.80385419800000002</v>
      </c>
      <c r="AC17" s="172">
        <v>0.62042843800000003</v>
      </c>
      <c r="AD17" s="172">
        <v>0.98727995800000001</v>
      </c>
      <c r="AE17" s="172">
        <v>11.641983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x14ac:dyDescent="0.2">
      <c r="D18" s="74"/>
      <c r="E18" s="72"/>
      <c r="G18" s="74"/>
      <c r="H18" s="72"/>
      <c r="J18" s="74"/>
      <c r="K18" s="72"/>
      <c r="M18" s="74"/>
      <c r="N18" s="72"/>
      <c r="O18" s="72"/>
      <c r="Q18" s="74"/>
      <c r="R18" s="72"/>
      <c r="T18" s="74"/>
      <c r="U18" s="72"/>
      <c r="W18" s="74"/>
      <c r="X18" s="72"/>
    </row>
    <row r="19" spans="1:54" x14ac:dyDescent="0.2">
      <c r="D19" s="193"/>
      <c r="E19" s="194"/>
      <c r="G19" s="193"/>
      <c r="H19" s="194"/>
      <c r="J19" s="193"/>
      <c r="K19" s="194"/>
      <c r="M19" s="193"/>
      <c r="N19" s="194"/>
      <c r="O19" s="194"/>
      <c r="Q19" s="193"/>
      <c r="R19" s="194"/>
      <c r="T19" s="193"/>
      <c r="U19" s="194"/>
      <c r="W19" s="193"/>
      <c r="X19" s="194"/>
    </row>
    <row r="20" spans="1:54" s="144" customFormat="1" ht="15" customHeight="1" x14ac:dyDescent="0.2">
      <c r="A20" s="100" t="s">
        <v>318</v>
      </c>
      <c r="B20" s="100"/>
      <c r="C20" s="100"/>
      <c r="D20" s="99"/>
      <c r="E20" s="99"/>
      <c r="F20" s="100"/>
      <c r="G20" s="99"/>
      <c r="H20" s="99"/>
      <c r="I20" s="100"/>
      <c r="J20" s="99"/>
      <c r="K20" s="99"/>
      <c r="L20" s="100"/>
      <c r="M20" s="99"/>
      <c r="N20" s="99"/>
      <c r="O20" s="99"/>
      <c r="P20" s="100"/>
      <c r="Q20" s="99"/>
      <c r="R20" s="99"/>
      <c r="S20" s="100"/>
      <c r="T20" s="99"/>
      <c r="U20" s="99"/>
      <c r="V20" s="100"/>
      <c r="W20" s="99"/>
      <c r="X20" s="99"/>
      <c r="Y20" s="100"/>
      <c r="Z20" s="100"/>
      <c r="AA20" s="100"/>
      <c r="AB20" s="100"/>
      <c r="AC20" s="100"/>
      <c r="AD20" s="100"/>
      <c r="AE20" s="100"/>
      <c r="AF20" s="100"/>
      <c r="AG20" s="100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</row>
    <row r="21" spans="1:54" s="144" customFormat="1" ht="90" customHeight="1" x14ac:dyDescent="0.2">
      <c r="A21" s="312" t="s">
        <v>320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100"/>
      <c r="AD21" s="100"/>
      <c r="AE21" s="100"/>
      <c r="AF21" s="100"/>
      <c r="AG21" s="100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</row>
    <row r="22" spans="1:54" s="27" customFormat="1" ht="14.25" x14ac:dyDescent="0.25">
      <c r="A22" s="79" t="s">
        <v>315</v>
      </c>
      <c r="C22" s="41"/>
      <c r="D22" s="193"/>
      <c r="E22" s="194"/>
      <c r="G22" s="193"/>
      <c r="H22" s="194"/>
      <c r="I22" s="41"/>
      <c r="J22" s="193"/>
      <c r="K22" s="194"/>
      <c r="M22" s="193"/>
      <c r="N22" s="194"/>
      <c r="O22" s="194"/>
      <c r="Q22" s="193"/>
      <c r="R22" s="194"/>
      <c r="S22" s="41"/>
      <c r="T22" s="193"/>
      <c r="U22" s="194"/>
      <c r="W22" s="193"/>
      <c r="X22" s="194"/>
      <c r="Y22" s="41"/>
    </row>
    <row r="23" spans="1:54" x14ac:dyDescent="0.2">
      <c r="D23" s="193"/>
      <c r="E23" s="194"/>
      <c r="F23" s="75"/>
      <c r="G23" s="193"/>
      <c r="H23" s="194"/>
      <c r="I23" s="76"/>
      <c r="J23" s="193"/>
      <c r="K23" s="194"/>
      <c r="L23" s="76"/>
      <c r="M23" s="193"/>
      <c r="N23" s="194"/>
      <c r="O23" s="194"/>
      <c r="P23" s="75"/>
      <c r="Q23" s="193"/>
      <c r="R23" s="194"/>
      <c r="S23" s="76"/>
      <c r="T23" s="193"/>
      <c r="U23" s="194"/>
      <c r="V23" s="76"/>
      <c r="W23" s="193"/>
      <c r="X23" s="194"/>
      <c r="Y23" s="76"/>
    </row>
    <row r="24" spans="1:54" ht="19.5" customHeight="1" x14ac:dyDescent="0.2">
      <c r="B24" s="353"/>
      <c r="D24" s="193"/>
      <c r="E24" s="194"/>
      <c r="G24" s="193"/>
      <c r="H24" s="194"/>
      <c r="I24" s="76"/>
      <c r="J24" s="193"/>
      <c r="K24" s="194"/>
      <c r="L24" s="76"/>
      <c r="M24" s="193"/>
      <c r="N24" s="194"/>
      <c r="O24" s="194"/>
      <c r="Q24" s="193"/>
      <c r="R24" s="194"/>
      <c r="S24" s="76"/>
      <c r="T24" s="193"/>
      <c r="U24" s="194"/>
      <c r="V24" s="76"/>
      <c r="W24" s="193"/>
      <c r="X24" s="194"/>
      <c r="Y24" s="76"/>
    </row>
    <row r="25" spans="1:54" ht="13.5" customHeight="1" x14ac:dyDescent="0.2">
      <c r="B25" s="353"/>
      <c r="D25" s="193"/>
      <c r="E25" s="194"/>
      <c r="G25" s="193"/>
      <c r="H25" s="194"/>
      <c r="I25" s="76"/>
      <c r="J25" s="193"/>
      <c r="K25" s="194"/>
      <c r="L25" s="76"/>
      <c r="M25" s="193"/>
      <c r="N25" s="194"/>
      <c r="O25" s="194"/>
      <c r="Q25" s="193"/>
      <c r="R25" s="194"/>
      <c r="S25" s="76"/>
      <c r="T25" s="193"/>
      <c r="U25" s="194"/>
      <c r="V25" s="76"/>
      <c r="W25" s="193"/>
      <c r="X25" s="194"/>
      <c r="Y25" s="76"/>
    </row>
    <row r="26" spans="1:54" ht="12.75" customHeight="1" x14ac:dyDescent="0.2">
      <c r="B26" s="353"/>
      <c r="D26" s="193"/>
      <c r="E26" s="194"/>
      <c r="G26" s="193"/>
      <c r="H26" s="194"/>
      <c r="I26" s="76"/>
      <c r="J26" s="193"/>
      <c r="K26" s="194"/>
      <c r="L26" s="76"/>
      <c r="M26" s="193"/>
      <c r="N26" s="194"/>
      <c r="O26" s="194"/>
      <c r="Q26" s="193"/>
      <c r="R26" s="194"/>
      <c r="S26" s="76"/>
      <c r="T26" s="193"/>
      <c r="U26" s="194"/>
      <c r="V26" s="76"/>
      <c r="W26" s="193"/>
      <c r="X26" s="194"/>
      <c r="Y26" s="76"/>
    </row>
    <row r="27" spans="1:54" ht="17.25" customHeight="1" x14ac:dyDescent="0.2">
      <c r="B27" s="353"/>
      <c r="D27" s="193"/>
      <c r="E27" s="194"/>
      <c r="G27" s="193"/>
      <c r="H27" s="194"/>
      <c r="I27" s="76"/>
      <c r="J27" s="193"/>
      <c r="K27" s="194"/>
      <c r="L27" s="76"/>
      <c r="M27" s="193"/>
      <c r="N27" s="194"/>
      <c r="O27" s="194"/>
      <c r="Q27" s="193"/>
      <c r="R27" s="194"/>
      <c r="S27" s="76"/>
      <c r="T27" s="193"/>
      <c r="U27" s="194"/>
      <c r="V27" s="76"/>
      <c r="W27" s="193"/>
      <c r="X27" s="194"/>
      <c r="Y27" s="76"/>
    </row>
    <row r="28" spans="1:54" ht="14.25" customHeight="1" x14ac:dyDescent="0.2">
      <c r="B28" s="353"/>
      <c r="D28" s="193"/>
      <c r="E28" s="194"/>
      <c r="G28" s="193"/>
      <c r="H28" s="194"/>
      <c r="I28" s="76"/>
      <c r="J28" s="193"/>
      <c r="K28" s="194"/>
      <c r="L28" s="76"/>
      <c r="M28" s="193"/>
      <c r="N28" s="194"/>
      <c r="O28" s="194"/>
      <c r="Q28" s="193"/>
      <c r="R28" s="194"/>
      <c r="S28" s="76"/>
      <c r="T28" s="193"/>
      <c r="U28" s="194"/>
      <c r="V28" s="76"/>
      <c r="W28" s="193"/>
      <c r="X28" s="194"/>
      <c r="Y28" s="76"/>
    </row>
    <row r="29" spans="1:54" ht="14.25" customHeight="1" x14ac:dyDescent="0.2">
      <c r="B29" s="353"/>
      <c r="D29" s="193"/>
      <c r="E29" s="194"/>
      <c r="G29" s="193"/>
      <c r="H29" s="194"/>
      <c r="I29" s="76"/>
      <c r="J29" s="193"/>
      <c r="K29" s="194"/>
      <c r="L29" s="76"/>
      <c r="M29" s="193"/>
      <c r="N29" s="194"/>
      <c r="O29" s="194"/>
      <c r="Q29" s="193"/>
      <c r="R29" s="194"/>
      <c r="S29" s="76"/>
      <c r="T29" s="193"/>
      <c r="U29" s="194"/>
      <c r="V29" s="76"/>
      <c r="W29" s="193"/>
      <c r="X29" s="194"/>
      <c r="Y29" s="76"/>
    </row>
    <row r="30" spans="1:54" x14ac:dyDescent="0.2">
      <c r="D30" s="193"/>
      <c r="E30" s="194"/>
      <c r="F30" s="75"/>
      <c r="G30" s="193"/>
      <c r="H30" s="194"/>
      <c r="I30" s="76"/>
      <c r="J30" s="193"/>
      <c r="K30" s="194"/>
      <c r="L30" s="76"/>
      <c r="M30" s="193"/>
      <c r="N30" s="194"/>
      <c r="O30" s="194"/>
      <c r="P30" s="75"/>
      <c r="Q30" s="193"/>
      <c r="R30" s="194"/>
      <c r="S30" s="76"/>
      <c r="T30" s="193"/>
      <c r="U30" s="194"/>
      <c r="V30" s="76"/>
      <c r="W30" s="193"/>
      <c r="X30" s="194"/>
      <c r="Y30" s="76"/>
    </row>
    <row r="31" spans="1:54" s="27" customFormat="1" ht="12.75" customHeight="1" x14ac:dyDescent="0.25">
      <c r="B31" s="77"/>
      <c r="D31" s="193"/>
      <c r="E31" s="194"/>
      <c r="G31" s="193"/>
      <c r="H31" s="194"/>
      <c r="J31" s="193"/>
      <c r="K31" s="194"/>
      <c r="L31" s="78"/>
      <c r="M31" s="193"/>
      <c r="N31" s="194"/>
      <c r="O31" s="194"/>
      <c r="Q31" s="193"/>
      <c r="R31" s="194"/>
      <c r="T31" s="193"/>
      <c r="U31" s="194"/>
      <c r="V31" s="78"/>
      <c r="W31" s="193"/>
      <c r="X31" s="194"/>
      <c r="Y31" s="78"/>
    </row>
    <row r="32" spans="1:54" s="79" customFormat="1" ht="14.25" x14ac:dyDescent="0.25">
      <c r="D32" s="193"/>
      <c r="E32" s="194"/>
      <c r="G32" s="193"/>
      <c r="H32" s="194"/>
      <c r="J32" s="193"/>
      <c r="K32" s="194"/>
      <c r="M32" s="193"/>
      <c r="N32" s="194"/>
      <c r="O32" s="194"/>
      <c r="Q32" s="193"/>
      <c r="R32" s="194"/>
      <c r="T32" s="193"/>
      <c r="U32" s="194"/>
      <c r="W32" s="193"/>
      <c r="X32" s="194"/>
    </row>
    <row r="33" spans="2:24" s="79" customFormat="1" ht="14.25" x14ac:dyDescent="0.25">
      <c r="D33" s="193"/>
      <c r="E33" s="194"/>
      <c r="G33" s="193"/>
      <c r="H33" s="194"/>
      <c r="J33" s="193"/>
      <c r="K33" s="194"/>
      <c r="M33" s="193"/>
      <c r="N33" s="194"/>
      <c r="O33" s="194"/>
      <c r="Q33" s="193"/>
      <c r="R33" s="194"/>
      <c r="T33" s="193"/>
      <c r="U33" s="194"/>
      <c r="W33" s="193"/>
      <c r="X33" s="194"/>
    </row>
    <row r="34" spans="2:24" s="79" customFormat="1" ht="14.25" x14ac:dyDescent="0.25">
      <c r="D34" s="193"/>
      <c r="E34" s="194"/>
      <c r="G34" s="193"/>
      <c r="H34" s="194"/>
      <c r="J34" s="193"/>
      <c r="K34" s="194"/>
      <c r="M34" s="193"/>
      <c r="N34" s="194"/>
      <c r="O34" s="194"/>
      <c r="Q34" s="193"/>
      <c r="R34" s="194"/>
      <c r="T34" s="193"/>
      <c r="U34" s="194"/>
      <c r="W34" s="193"/>
      <c r="X34" s="194"/>
    </row>
    <row r="35" spans="2:24" s="79" customFormat="1" ht="14.25" x14ac:dyDescent="0.25">
      <c r="D35" s="193"/>
      <c r="E35" s="194"/>
      <c r="G35" s="193"/>
      <c r="H35" s="194"/>
      <c r="J35" s="193"/>
      <c r="K35" s="194"/>
      <c r="M35" s="193"/>
      <c r="N35" s="194"/>
      <c r="O35" s="194"/>
      <c r="Q35" s="193"/>
      <c r="R35" s="194"/>
      <c r="T35" s="193"/>
      <c r="U35" s="194"/>
      <c r="W35" s="193"/>
      <c r="X35" s="194"/>
    </row>
    <row r="36" spans="2:24" s="79" customFormat="1" ht="14.25" x14ac:dyDescent="0.25">
      <c r="D36" s="193"/>
      <c r="E36" s="194"/>
      <c r="G36" s="193"/>
      <c r="H36" s="194"/>
      <c r="J36" s="193"/>
      <c r="K36" s="194"/>
      <c r="M36" s="193"/>
      <c r="N36" s="194"/>
      <c r="O36" s="194"/>
      <c r="Q36" s="193"/>
      <c r="R36" s="194"/>
      <c r="T36" s="193"/>
      <c r="U36" s="194"/>
      <c r="W36" s="193"/>
      <c r="X36" s="194"/>
    </row>
    <row r="37" spans="2:24" s="79" customFormat="1" ht="14.25" x14ac:dyDescent="0.25">
      <c r="D37" s="193"/>
      <c r="E37" s="194"/>
      <c r="G37" s="193"/>
      <c r="H37" s="194"/>
      <c r="J37" s="193"/>
      <c r="K37" s="194"/>
      <c r="M37" s="193"/>
      <c r="N37" s="194"/>
      <c r="O37" s="194"/>
      <c r="Q37" s="193"/>
      <c r="R37" s="194"/>
      <c r="T37" s="193"/>
      <c r="U37" s="194"/>
      <c r="W37" s="193"/>
      <c r="X37" s="194"/>
    </row>
    <row r="38" spans="2:24" s="79" customFormat="1" ht="14.25" x14ac:dyDescent="0.25">
      <c r="D38" s="193"/>
      <c r="E38" s="194"/>
      <c r="G38" s="193"/>
      <c r="H38" s="194"/>
      <c r="J38" s="193"/>
      <c r="K38" s="194"/>
      <c r="M38" s="193"/>
      <c r="N38" s="194"/>
      <c r="O38" s="194"/>
      <c r="Q38" s="193"/>
      <c r="R38" s="194"/>
      <c r="T38" s="193"/>
      <c r="U38" s="194"/>
      <c r="W38" s="193"/>
      <c r="X38" s="194"/>
    </row>
    <row r="39" spans="2:24" s="79" customFormat="1" ht="14.25" x14ac:dyDescent="0.25">
      <c r="D39" s="193"/>
      <c r="E39" s="194"/>
      <c r="G39" s="193"/>
      <c r="H39" s="194"/>
      <c r="J39" s="193"/>
      <c r="K39" s="194"/>
      <c r="M39" s="193"/>
      <c r="N39" s="194"/>
      <c r="O39" s="194"/>
      <c r="Q39" s="193"/>
      <c r="R39" s="194"/>
      <c r="T39" s="193"/>
      <c r="U39" s="194"/>
      <c r="W39" s="193"/>
      <c r="X39" s="194"/>
    </row>
    <row r="40" spans="2:24" s="79" customFormat="1" ht="14.25" x14ac:dyDescent="0.25">
      <c r="D40" s="193"/>
      <c r="E40" s="194"/>
      <c r="G40" s="193"/>
      <c r="H40" s="194"/>
      <c r="J40" s="193"/>
      <c r="K40" s="194"/>
      <c r="M40" s="193"/>
      <c r="N40" s="194"/>
      <c r="O40" s="194"/>
      <c r="Q40" s="193"/>
      <c r="R40" s="194"/>
      <c r="T40" s="193"/>
      <c r="U40" s="194"/>
      <c r="W40" s="193"/>
      <c r="X40" s="194"/>
    </row>
    <row r="41" spans="2:24" s="79" customFormat="1" ht="14.25" x14ac:dyDescent="0.25">
      <c r="D41" s="193"/>
      <c r="E41" s="194"/>
      <c r="G41" s="193"/>
      <c r="H41" s="194"/>
      <c r="J41" s="193"/>
      <c r="K41" s="194"/>
      <c r="M41" s="193"/>
      <c r="N41" s="194"/>
      <c r="O41" s="194"/>
      <c r="Q41" s="193"/>
      <c r="R41" s="194"/>
      <c r="T41" s="193"/>
      <c r="U41" s="194"/>
      <c r="W41" s="193"/>
      <c r="X41" s="194"/>
    </row>
    <row r="42" spans="2:24" s="79" customFormat="1" ht="14.25" x14ac:dyDescent="0.25">
      <c r="D42" s="193"/>
      <c r="E42" s="194"/>
      <c r="G42" s="193"/>
      <c r="H42" s="194"/>
      <c r="J42" s="193"/>
      <c r="K42" s="194"/>
      <c r="M42" s="193"/>
      <c r="N42" s="194"/>
      <c r="O42" s="194"/>
      <c r="Q42" s="193"/>
      <c r="R42" s="194"/>
      <c r="T42" s="193"/>
      <c r="U42" s="194"/>
      <c r="W42" s="193"/>
      <c r="X42" s="194"/>
    </row>
    <row r="43" spans="2:24" s="79" customFormat="1" ht="14.25" x14ac:dyDescent="0.25">
      <c r="D43" s="193"/>
      <c r="E43" s="194"/>
      <c r="G43" s="193"/>
      <c r="H43" s="194"/>
      <c r="J43" s="193"/>
      <c r="K43" s="194"/>
      <c r="M43" s="193"/>
      <c r="N43" s="194"/>
      <c r="O43" s="194"/>
      <c r="Q43" s="193"/>
      <c r="R43" s="194"/>
      <c r="T43" s="193"/>
      <c r="U43" s="194"/>
      <c r="W43" s="193"/>
      <c r="X43" s="194"/>
    </row>
    <row r="44" spans="2:24" s="79" customFormat="1" ht="14.25" x14ac:dyDescent="0.25">
      <c r="D44" s="193"/>
      <c r="E44" s="194"/>
      <c r="G44" s="193"/>
      <c r="H44" s="194"/>
      <c r="J44" s="193"/>
      <c r="K44" s="194"/>
      <c r="M44" s="193"/>
      <c r="N44" s="194"/>
      <c r="O44" s="194"/>
      <c r="Q44" s="193"/>
      <c r="R44" s="194"/>
      <c r="T44" s="193"/>
      <c r="U44" s="194"/>
      <c r="W44" s="193"/>
      <c r="X44" s="194"/>
    </row>
    <row r="45" spans="2:24" s="79" customFormat="1" ht="14.25" x14ac:dyDescent="0.25">
      <c r="D45" s="193"/>
      <c r="E45" s="194"/>
      <c r="G45" s="193"/>
      <c r="H45" s="194"/>
      <c r="J45" s="193"/>
      <c r="K45" s="194"/>
      <c r="M45" s="193"/>
      <c r="N45" s="194"/>
      <c r="O45" s="194"/>
      <c r="Q45" s="193"/>
      <c r="R45" s="194"/>
      <c r="T45" s="193"/>
      <c r="U45" s="194"/>
      <c r="W45" s="193"/>
      <c r="X45" s="194"/>
    </row>
    <row r="46" spans="2:24" s="79" customFormat="1" ht="14.25" x14ac:dyDescent="0.25">
      <c r="D46" s="193"/>
      <c r="E46" s="194"/>
      <c r="G46" s="193"/>
      <c r="H46" s="194"/>
      <c r="J46" s="193"/>
      <c r="K46" s="194"/>
      <c r="M46" s="193"/>
      <c r="N46" s="194"/>
      <c r="O46" s="194"/>
      <c r="Q46" s="193"/>
      <c r="R46" s="194"/>
      <c r="T46" s="193"/>
      <c r="U46" s="194"/>
      <c r="W46" s="193"/>
      <c r="X46" s="194"/>
    </row>
    <row r="47" spans="2:24" s="27" customFormat="1" ht="12.75" customHeight="1" x14ac:dyDescent="0.25">
      <c r="B47" s="77"/>
      <c r="D47" s="193"/>
      <c r="E47" s="194"/>
      <c r="G47" s="193"/>
      <c r="H47" s="194"/>
      <c r="J47" s="193"/>
      <c r="K47" s="194"/>
      <c r="M47" s="193"/>
      <c r="N47" s="194"/>
      <c r="O47" s="194"/>
      <c r="Q47" s="193"/>
      <c r="R47" s="194"/>
      <c r="T47" s="193"/>
      <c r="U47" s="194"/>
      <c r="W47" s="193"/>
      <c r="X47" s="194"/>
    </row>
    <row r="48" spans="2:24" s="27" customFormat="1" ht="12.75" customHeight="1" x14ac:dyDescent="0.25">
      <c r="B48" s="77"/>
      <c r="D48" s="193"/>
      <c r="E48" s="194"/>
      <c r="G48" s="193"/>
      <c r="H48" s="194"/>
      <c r="J48" s="193"/>
      <c r="K48" s="194"/>
      <c r="M48" s="193"/>
      <c r="N48" s="194"/>
      <c r="O48" s="194"/>
      <c r="Q48" s="193"/>
      <c r="R48" s="194"/>
      <c r="T48" s="193"/>
      <c r="U48" s="194"/>
      <c r="W48" s="193"/>
      <c r="X48" s="194"/>
    </row>
    <row r="49" spans="2:24" s="27" customFormat="1" ht="12.75" customHeight="1" x14ac:dyDescent="0.25">
      <c r="B49" s="77"/>
      <c r="D49" s="193"/>
      <c r="E49" s="194"/>
      <c r="G49" s="193"/>
      <c r="H49" s="194"/>
      <c r="J49" s="193"/>
      <c r="K49" s="194"/>
      <c r="M49" s="193"/>
      <c r="N49" s="194"/>
      <c r="O49" s="194"/>
      <c r="Q49" s="193"/>
      <c r="R49" s="194"/>
      <c r="T49" s="193"/>
      <c r="U49" s="194"/>
      <c r="W49" s="193"/>
      <c r="X49" s="194"/>
    </row>
    <row r="50" spans="2:24" s="27" customFormat="1" ht="12.75" customHeight="1" x14ac:dyDescent="0.25">
      <c r="B50" s="77"/>
      <c r="D50" s="193"/>
      <c r="E50" s="194"/>
      <c r="G50" s="193"/>
      <c r="H50" s="194"/>
      <c r="J50" s="193"/>
      <c r="K50" s="194"/>
      <c r="M50" s="193"/>
      <c r="N50" s="194"/>
      <c r="O50" s="194"/>
      <c r="Q50" s="193"/>
      <c r="R50" s="194"/>
      <c r="T50" s="193"/>
      <c r="U50" s="194"/>
      <c r="W50" s="193"/>
      <c r="X50" s="194"/>
    </row>
    <row r="51" spans="2:24" s="27" customFormat="1" ht="12.75" customHeight="1" x14ac:dyDescent="0.25">
      <c r="B51" s="77"/>
      <c r="D51" s="193"/>
      <c r="E51" s="194"/>
      <c r="G51" s="193"/>
      <c r="H51" s="194"/>
      <c r="J51" s="193"/>
      <c r="K51" s="194"/>
      <c r="M51" s="193"/>
      <c r="N51" s="194"/>
      <c r="O51" s="194"/>
      <c r="Q51" s="193"/>
      <c r="R51" s="194"/>
      <c r="T51" s="193"/>
      <c r="U51" s="194"/>
      <c r="W51" s="193"/>
      <c r="X51" s="194"/>
    </row>
    <row r="52" spans="2:24" s="27" customFormat="1" ht="14.25" x14ac:dyDescent="0.25">
      <c r="B52" s="80"/>
      <c r="D52" s="193"/>
      <c r="E52" s="194"/>
      <c r="G52" s="193"/>
      <c r="H52" s="194"/>
      <c r="J52" s="193"/>
      <c r="K52" s="194"/>
      <c r="M52" s="193"/>
      <c r="N52" s="194"/>
      <c r="O52" s="194"/>
      <c r="Q52" s="193"/>
      <c r="R52" s="194"/>
      <c r="T52" s="193"/>
      <c r="U52" s="194"/>
      <c r="W52" s="193"/>
      <c r="X52" s="194"/>
    </row>
    <row r="53" spans="2:24" s="27" customFormat="1" ht="14.25" x14ac:dyDescent="0.25">
      <c r="B53" s="80"/>
      <c r="D53" s="193"/>
      <c r="E53" s="194"/>
      <c r="G53" s="193"/>
      <c r="H53" s="194"/>
      <c r="J53" s="193"/>
      <c r="K53" s="194"/>
      <c r="M53" s="193"/>
      <c r="N53" s="194"/>
      <c r="O53" s="194"/>
      <c r="Q53" s="193"/>
      <c r="R53" s="194"/>
      <c r="T53" s="193"/>
      <c r="U53" s="194"/>
      <c r="W53" s="193"/>
      <c r="X53" s="194"/>
    </row>
    <row r="54" spans="2:24" s="27" customFormat="1" ht="14.25" x14ac:dyDescent="0.25">
      <c r="B54" s="80"/>
      <c r="D54" s="193"/>
      <c r="E54" s="194"/>
      <c r="G54" s="193"/>
      <c r="H54" s="194"/>
      <c r="J54" s="193"/>
      <c r="K54" s="194"/>
      <c r="M54" s="193"/>
      <c r="N54" s="194"/>
      <c r="O54" s="194"/>
      <c r="Q54" s="193"/>
      <c r="R54" s="194"/>
      <c r="T54" s="193"/>
      <c r="U54" s="194"/>
      <c r="W54" s="193"/>
      <c r="X54" s="194"/>
    </row>
    <row r="55" spans="2:24" s="27" customFormat="1" ht="14.25" x14ac:dyDescent="0.25">
      <c r="B55" s="80"/>
      <c r="D55" s="193"/>
      <c r="E55" s="194"/>
      <c r="G55" s="193"/>
      <c r="H55" s="194"/>
      <c r="J55" s="193"/>
      <c r="K55" s="194"/>
      <c r="M55" s="193"/>
      <c r="N55" s="194"/>
      <c r="O55" s="194"/>
      <c r="Q55" s="193"/>
      <c r="R55" s="194"/>
      <c r="T55" s="193"/>
      <c r="U55" s="194"/>
      <c r="W55" s="193"/>
      <c r="X55" s="194"/>
    </row>
    <row r="56" spans="2:24" x14ac:dyDescent="0.2">
      <c r="D56" s="193"/>
      <c r="E56" s="194"/>
      <c r="G56" s="193"/>
      <c r="H56" s="194"/>
      <c r="J56" s="193"/>
      <c r="K56" s="194"/>
      <c r="M56" s="193"/>
      <c r="N56" s="194"/>
      <c r="O56" s="194"/>
      <c r="Q56" s="193"/>
      <c r="R56" s="194"/>
      <c r="T56" s="193"/>
      <c r="U56" s="194"/>
      <c r="W56" s="193"/>
      <c r="X56" s="194"/>
    </row>
    <row r="57" spans="2:24" x14ac:dyDescent="0.2">
      <c r="D57" s="193"/>
      <c r="E57" s="194"/>
      <c r="G57" s="193"/>
      <c r="H57" s="194"/>
      <c r="J57" s="193"/>
      <c r="K57" s="194"/>
      <c r="M57" s="193"/>
      <c r="N57" s="194"/>
      <c r="O57" s="194"/>
      <c r="Q57" s="193"/>
      <c r="R57" s="194"/>
      <c r="T57" s="193"/>
      <c r="U57" s="194"/>
      <c r="W57" s="193"/>
      <c r="X57" s="194"/>
    </row>
    <row r="58" spans="2:24" x14ac:dyDescent="0.2">
      <c r="D58" s="193"/>
      <c r="E58" s="194"/>
      <c r="G58" s="193"/>
      <c r="H58" s="194"/>
      <c r="J58" s="193"/>
      <c r="K58" s="194"/>
      <c r="M58" s="193"/>
      <c r="N58" s="194"/>
      <c r="O58" s="194"/>
      <c r="Q58" s="193"/>
      <c r="R58" s="194"/>
      <c r="T58" s="193"/>
      <c r="U58" s="194"/>
      <c r="W58" s="193"/>
      <c r="X58" s="194"/>
    </row>
    <row r="59" spans="2:24" x14ac:dyDescent="0.2">
      <c r="D59" s="193"/>
      <c r="E59" s="194"/>
      <c r="G59" s="193"/>
      <c r="H59" s="194"/>
      <c r="J59" s="193"/>
      <c r="K59" s="194"/>
      <c r="M59" s="193"/>
      <c r="N59" s="194"/>
      <c r="O59" s="194"/>
      <c r="Q59" s="193"/>
      <c r="R59" s="194"/>
      <c r="T59" s="193"/>
      <c r="U59" s="194"/>
      <c r="W59" s="193"/>
      <c r="X59" s="194"/>
    </row>
    <row r="60" spans="2:24" x14ac:dyDescent="0.2">
      <c r="D60" s="193"/>
      <c r="E60" s="194"/>
      <c r="G60" s="193"/>
      <c r="H60" s="194"/>
      <c r="J60" s="193"/>
      <c r="K60" s="194"/>
      <c r="M60" s="193"/>
      <c r="N60" s="194"/>
      <c r="O60" s="194"/>
      <c r="Q60" s="193"/>
      <c r="R60" s="194"/>
      <c r="T60" s="193"/>
      <c r="U60" s="194"/>
      <c r="W60" s="193"/>
      <c r="X60" s="194"/>
    </row>
    <row r="61" spans="2:24" x14ac:dyDescent="0.2">
      <c r="D61" s="193"/>
      <c r="E61" s="194"/>
      <c r="G61" s="193"/>
      <c r="H61" s="194"/>
      <c r="J61" s="193"/>
      <c r="K61" s="194"/>
      <c r="M61" s="193"/>
      <c r="N61" s="194"/>
      <c r="O61" s="194"/>
      <c r="Q61" s="193"/>
      <c r="R61" s="194"/>
      <c r="T61" s="193"/>
      <c r="U61" s="194"/>
      <c r="W61" s="193"/>
      <c r="X61" s="194"/>
    </row>
    <row r="62" spans="2:24" x14ac:dyDescent="0.2">
      <c r="D62" s="193"/>
      <c r="E62" s="194"/>
      <c r="G62" s="193"/>
      <c r="H62" s="194"/>
      <c r="J62" s="193"/>
      <c r="K62" s="194"/>
      <c r="M62" s="193"/>
      <c r="N62" s="194"/>
      <c r="O62" s="194"/>
      <c r="Q62" s="193"/>
      <c r="R62" s="194"/>
      <c r="T62" s="193"/>
      <c r="U62" s="194"/>
      <c r="W62" s="193"/>
      <c r="X62" s="194"/>
    </row>
    <row r="63" spans="2:24" x14ac:dyDescent="0.2">
      <c r="D63" s="193"/>
      <c r="E63" s="194"/>
      <c r="G63" s="193"/>
      <c r="H63" s="194"/>
      <c r="J63" s="193"/>
      <c r="K63" s="194"/>
      <c r="M63" s="193"/>
      <c r="N63" s="194"/>
      <c r="O63" s="194"/>
      <c r="Q63" s="193"/>
      <c r="R63" s="194"/>
      <c r="T63" s="193"/>
      <c r="U63" s="194"/>
      <c r="W63" s="193"/>
      <c r="X63" s="194"/>
    </row>
    <row r="64" spans="2:24" x14ac:dyDescent="0.2">
      <c r="D64" s="193"/>
      <c r="E64" s="194"/>
      <c r="G64" s="193"/>
      <c r="H64" s="194"/>
      <c r="J64" s="193"/>
      <c r="K64" s="194"/>
      <c r="M64" s="193"/>
      <c r="N64" s="194"/>
      <c r="O64" s="194"/>
      <c r="Q64" s="193"/>
      <c r="R64" s="194"/>
      <c r="T64" s="193"/>
      <c r="U64" s="194"/>
      <c r="W64" s="193"/>
      <c r="X64" s="194"/>
    </row>
    <row r="65" spans="4:24" x14ac:dyDescent="0.2">
      <c r="D65" s="193"/>
      <c r="E65" s="194"/>
      <c r="G65" s="193"/>
      <c r="H65" s="194"/>
      <c r="J65" s="193"/>
      <c r="K65" s="194"/>
      <c r="M65" s="193"/>
      <c r="N65" s="194"/>
      <c r="O65" s="194"/>
      <c r="Q65" s="193"/>
      <c r="R65" s="194"/>
      <c r="T65" s="193"/>
      <c r="U65" s="194"/>
      <c r="W65" s="193"/>
      <c r="X65" s="194"/>
    </row>
    <row r="66" spans="4:24" x14ac:dyDescent="0.2">
      <c r="D66" s="193"/>
      <c r="E66" s="194"/>
      <c r="G66" s="193"/>
      <c r="H66" s="194"/>
      <c r="J66" s="193"/>
      <c r="K66" s="194"/>
      <c r="M66" s="193"/>
      <c r="N66" s="194"/>
      <c r="O66" s="194"/>
      <c r="Q66" s="193"/>
      <c r="R66" s="194"/>
      <c r="T66" s="193"/>
      <c r="U66" s="194"/>
      <c r="W66" s="193"/>
      <c r="X66" s="194"/>
    </row>
    <row r="67" spans="4:24" x14ac:dyDescent="0.2">
      <c r="D67" s="193"/>
      <c r="E67" s="194"/>
      <c r="G67" s="193"/>
      <c r="H67" s="194"/>
      <c r="J67" s="193"/>
      <c r="K67" s="194"/>
      <c r="M67" s="193"/>
      <c r="N67" s="194"/>
      <c r="O67" s="194"/>
      <c r="Q67" s="193"/>
      <c r="R67" s="194"/>
      <c r="T67" s="193"/>
      <c r="U67" s="194"/>
      <c r="W67" s="193"/>
      <c r="X67" s="194"/>
    </row>
    <row r="68" spans="4:24" x14ac:dyDescent="0.2">
      <c r="D68" s="193"/>
      <c r="E68" s="194"/>
      <c r="G68" s="193"/>
      <c r="H68" s="194"/>
      <c r="J68" s="193"/>
      <c r="K68" s="194"/>
      <c r="M68" s="193"/>
      <c r="N68" s="194"/>
      <c r="O68" s="194"/>
      <c r="Q68" s="193"/>
      <c r="R68" s="194"/>
      <c r="T68" s="193"/>
      <c r="U68" s="194"/>
      <c r="W68" s="193"/>
      <c r="X68" s="194"/>
    </row>
    <row r="69" spans="4:24" x14ac:dyDescent="0.2">
      <c r="D69" s="193"/>
      <c r="E69" s="194"/>
      <c r="G69" s="193"/>
      <c r="H69" s="194"/>
      <c r="J69" s="193"/>
      <c r="K69" s="194"/>
      <c r="M69" s="193"/>
      <c r="N69" s="194"/>
      <c r="O69" s="194"/>
      <c r="Q69" s="193"/>
      <c r="R69" s="194"/>
      <c r="T69" s="193"/>
      <c r="U69" s="194"/>
      <c r="W69" s="193"/>
      <c r="X69" s="194"/>
    </row>
    <row r="70" spans="4:24" x14ac:dyDescent="0.2">
      <c r="D70" s="193"/>
      <c r="E70" s="194"/>
      <c r="G70" s="193"/>
      <c r="H70" s="194"/>
      <c r="J70" s="193"/>
      <c r="K70" s="194"/>
      <c r="M70" s="193"/>
      <c r="N70" s="194"/>
      <c r="O70" s="194"/>
      <c r="Q70" s="193"/>
      <c r="R70" s="194"/>
      <c r="T70" s="193"/>
      <c r="U70" s="194"/>
      <c r="W70" s="193"/>
      <c r="X70" s="194"/>
    </row>
    <row r="71" spans="4:24" x14ac:dyDescent="0.2">
      <c r="D71" s="193"/>
      <c r="E71" s="194"/>
      <c r="G71" s="193"/>
      <c r="H71" s="194"/>
      <c r="J71" s="193"/>
      <c r="K71" s="194"/>
      <c r="M71" s="193"/>
      <c r="N71" s="194"/>
      <c r="O71" s="194"/>
      <c r="Q71" s="193"/>
      <c r="R71" s="194"/>
      <c r="T71" s="193"/>
      <c r="U71" s="194"/>
      <c r="W71" s="193"/>
      <c r="X71" s="194"/>
    </row>
    <row r="72" spans="4:24" x14ac:dyDescent="0.2">
      <c r="D72" s="193"/>
      <c r="E72" s="194"/>
      <c r="G72" s="193"/>
      <c r="H72" s="194"/>
      <c r="J72" s="193"/>
      <c r="K72" s="194"/>
      <c r="M72" s="193"/>
      <c r="N72" s="194"/>
      <c r="O72" s="194"/>
      <c r="Q72" s="193"/>
      <c r="R72" s="194"/>
      <c r="T72" s="193"/>
      <c r="U72" s="194"/>
      <c r="W72" s="193"/>
      <c r="X72" s="194"/>
    </row>
    <row r="73" spans="4:24" x14ac:dyDescent="0.2">
      <c r="D73" s="193"/>
      <c r="E73" s="194"/>
      <c r="G73" s="193"/>
      <c r="H73" s="194"/>
      <c r="J73" s="193"/>
      <c r="K73" s="194"/>
      <c r="M73" s="193"/>
      <c r="N73" s="194"/>
      <c r="O73" s="194"/>
      <c r="Q73" s="193"/>
      <c r="R73" s="194"/>
      <c r="T73" s="193"/>
      <c r="U73" s="194"/>
      <c r="W73" s="193"/>
      <c r="X73" s="194"/>
    </row>
    <row r="74" spans="4:24" x14ac:dyDescent="0.2">
      <c r="D74" s="193"/>
      <c r="E74" s="194"/>
      <c r="G74" s="193"/>
      <c r="H74" s="194"/>
      <c r="J74" s="193"/>
      <c r="K74" s="194"/>
      <c r="M74" s="193"/>
      <c r="N74" s="194"/>
      <c r="O74" s="194"/>
      <c r="Q74" s="193"/>
      <c r="R74" s="194"/>
      <c r="T74" s="193"/>
      <c r="U74" s="194"/>
      <c r="W74" s="193"/>
      <c r="X74" s="194"/>
    </row>
    <row r="75" spans="4:24" x14ac:dyDescent="0.2">
      <c r="D75" s="193"/>
      <c r="E75" s="194"/>
      <c r="G75" s="193"/>
      <c r="H75" s="194"/>
      <c r="J75" s="193"/>
      <c r="K75" s="194"/>
      <c r="M75" s="193"/>
      <c r="N75" s="194"/>
      <c r="O75" s="194"/>
      <c r="Q75" s="193"/>
      <c r="R75" s="194"/>
      <c r="T75" s="193"/>
      <c r="U75" s="194"/>
      <c r="W75" s="193"/>
      <c r="X75" s="194"/>
    </row>
    <row r="76" spans="4:24" x14ac:dyDescent="0.2">
      <c r="D76" s="193"/>
      <c r="E76" s="194"/>
      <c r="G76" s="193"/>
      <c r="H76" s="194"/>
      <c r="J76" s="193"/>
      <c r="K76" s="194"/>
      <c r="M76" s="193"/>
      <c r="N76" s="194"/>
      <c r="O76" s="194"/>
      <c r="Q76" s="193"/>
      <c r="R76" s="194"/>
      <c r="T76" s="193"/>
      <c r="U76" s="194"/>
      <c r="W76" s="193"/>
      <c r="X76" s="194"/>
    </row>
    <row r="77" spans="4:24" x14ac:dyDescent="0.2">
      <c r="D77" s="193"/>
      <c r="E77" s="194"/>
      <c r="G77" s="193"/>
      <c r="H77" s="194"/>
      <c r="J77" s="193"/>
      <c r="K77" s="194"/>
      <c r="M77" s="193"/>
      <c r="N77" s="194"/>
      <c r="O77" s="194"/>
      <c r="Q77" s="193"/>
      <c r="R77" s="194"/>
      <c r="T77" s="193"/>
      <c r="U77" s="194"/>
      <c r="W77" s="193"/>
      <c r="X77" s="194"/>
    </row>
    <row r="78" spans="4:24" x14ac:dyDescent="0.2">
      <c r="D78" s="193"/>
      <c r="E78" s="194"/>
      <c r="G78" s="193"/>
      <c r="H78" s="194"/>
      <c r="J78" s="193"/>
      <c r="K78" s="194"/>
      <c r="M78" s="193"/>
      <c r="N78" s="194"/>
      <c r="O78" s="194"/>
      <c r="Q78" s="193"/>
      <c r="R78" s="194"/>
      <c r="T78" s="193"/>
      <c r="U78" s="194"/>
      <c r="W78" s="193"/>
      <c r="X78" s="194"/>
    </row>
    <row r="79" spans="4:24" x14ac:dyDescent="0.2">
      <c r="D79" s="193"/>
      <c r="E79" s="194"/>
      <c r="G79" s="193"/>
      <c r="H79" s="194"/>
      <c r="J79" s="193"/>
      <c r="K79" s="194"/>
      <c r="M79" s="193"/>
      <c r="N79" s="194"/>
      <c r="O79" s="194"/>
      <c r="Q79" s="193"/>
      <c r="R79" s="194"/>
      <c r="T79" s="193"/>
      <c r="U79" s="194"/>
      <c r="W79" s="193"/>
      <c r="X79" s="194"/>
    </row>
    <row r="80" spans="4:24" x14ac:dyDescent="0.2">
      <c r="D80" s="193"/>
      <c r="E80" s="194"/>
      <c r="G80" s="193"/>
      <c r="H80" s="194"/>
      <c r="J80" s="193"/>
      <c r="K80" s="194"/>
      <c r="M80" s="193"/>
      <c r="N80" s="194"/>
      <c r="O80" s="194"/>
      <c r="Q80" s="193"/>
      <c r="R80" s="194"/>
      <c r="T80" s="193"/>
      <c r="U80" s="194"/>
      <c r="W80" s="193"/>
      <c r="X80" s="194"/>
    </row>
    <row r="81" spans="4:24" x14ac:dyDescent="0.2">
      <c r="D81" s="193"/>
      <c r="E81" s="194"/>
      <c r="G81" s="193"/>
      <c r="H81" s="194"/>
      <c r="J81" s="193"/>
      <c r="K81" s="194"/>
      <c r="M81" s="193"/>
      <c r="N81" s="194"/>
      <c r="O81" s="194"/>
      <c r="Q81" s="193"/>
      <c r="R81" s="194"/>
      <c r="T81" s="193"/>
      <c r="U81" s="194"/>
      <c r="W81" s="193"/>
      <c r="X81" s="194"/>
    </row>
    <row r="82" spans="4:24" x14ac:dyDescent="0.2">
      <c r="D82" s="193"/>
      <c r="E82" s="194"/>
      <c r="G82" s="193"/>
      <c r="H82" s="194"/>
      <c r="J82" s="193"/>
      <c r="K82" s="194"/>
      <c r="M82" s="193"/>
      <c r="N82" s="194"/>
      <c r="O82" s="194"/>
      <c r="Q82" s="193"/>
      <c r="R82" s="194"/>
      <c r="T82" s="193"/>
      <c r="U82" s="194"/>
      <c r="W82" s="193"/>
      <c r="X82" s="194"/>
    </row>
    <row r="83" spans="4:24" x14ac:dyDescent="0.2">
      <c r="D83" s="193"/>
      <c r="E83" s="194"/>
      <c r="G83" s="193"/>
      <c r="H83" s="194"/>
      <c r="J83" s="193"/>
      <c r="K83" s="194"/>
      <c r="M83" s="193"/>
      <c r="N83" s="194"/>
      <c r="O83" s="194"/>
      <c r="Q83" s="193"/>
      <c r="R83" s="194"/>
      <c r="T83" s="193"/>
      <c r="U83" s="194"/>
      <c r="W83" s="193"/>
      <c r="X83" s="194"/>
    </row>
    <row r="84" spans="4:24" x14ac:dyDescent="0.2">
      <c r="D84" s="193"/>
      <c r="E84" s="194"/>
      <c r="G84" s="193"/>
      <c r="H84" s="194"/>
      <c r="J84" s="193"/>
      <c r="K84" s="194"/>
      <c r="M84" s="193"/>
      <c r="N84" s="194"/>
      <c r="O84" s="194"/>
      <c r="Q84" s="193"/>
      <c r="R84" s="194"/>
      <c r="T84" s="193"/>
      <c r="U84" s="194"/>
      <c r="W84" s="193"/>
      <c r="X84" s="194"/>
    </row>
    <row r="85" spans="4:24" x14ac:dyDescent="0.2">
      <c r="D85" s="193"/>
      <c r="E85" s="194"/>
      <c r="G85" s="193"/>
      <c r="H85" s="194"/>
      <c r="J85" s="193"/>
      <c r="K85" s="194"/>
      <c r="M85" s="193"/>
      <c r="N85" s="194"/>
      <c r="O85" s="194"/>
      <c r="Q85" s="193"/>
      <c r="R85" s="194"/>
      <c r="T85" s="193"/>
      <c r="U85" s="194"/>
      <c r="W85" s="193"/>
      <c r="X85" s="194"/>
    </row>
    <row r="86" spans="4:24" x14ac:dyDescent="0.2">
      <c r="D86" s="193"/>
      <c r="E86" s="194"/>
      <c r="G86" s="193"/>
      <c r="H86" s="194"/>
      <c r="J86" s="193"/>
      <c r="K86" s="194"/>
      <c r="M86" s="193"/>
      <c r="N86" s="194"/>
      <c r="O86" s="194"/>
      <c r="Q86" s="193"/>
      <c r="R86" s="194"/>
      <c r="T86" s="193"/>
      <c r="U86" s="194"/>
      <c r="W86" s="193"/>
      <c r="X86" s="194"/>
    </row>
    <row r="87" spans="4:24" x14ac:dyDescent="0.2">
      <c r="D87" s="193"/>
      <c r="E87" s="194"/>
      <c r="G87" s="193"/>
      <c r="H87" s="194"/>
      <c r="J87" s="193"/>
      <c r="K87" s="194"/>
      <c r="M87" s="193"/>
      <c r="N87" s="194"/>
      <c r="O87" s="194"/>
      <c r="Q87" s="193"/>
      <c r="R87" s="194"/>
      <c r="T87" s="193"/>
      <c r="U87" s="194"/>
      <c r="W87" s="193"/>
      <c r="X87" s="194"/>
    </row>
    <row r="88" spans="4:24" x14ac:dyDescent="0.2">
      <c r="D88" s="193"/>
      <c r="E88" s="194"/>
      <c r="G88" s="193"/>
      <c r="H88" s="194"/>
      <c r="J88" s="193"/>
      <c r="K88" s="194"/>
      <c r="M88" s="193"/>
      <c r="N88" s="194"/>
      <c r="O88" s="194"/>
      <c r="Q88" s="193"/>
      <c r="R88" s="194"/>
      <c r="T88" s="193"/>
      <c r="U88" s="194"/>
      <c r="W88" s="193"/>
      <c r="X88" s="194"/>
    </row>
    <row r="89" spans="4:24" x14ac:dyDescent="0.2">
      <c r="D89" s="193"/>
      <c r="E89" s="194"/>
      <c r="G89" s="193"/>
      <c r="H89" s="194"/>
      <c r="J89" s="193"/>
      <c r="K89" s="194"/>
      <c r="M89" s="193"/>
      <c r="N89" s="194"/>
      <c r="O89" s="194"/>
      <c r="Q89" s="193"/>
      <c r="R89" s="194"/>
      <c r="T89" s="193"/>
      <c r="U89" s="194"/>
      <c r="W89" s="193"/>
      <c r="X89" s="194"/>
    </row>
    <row r="90" spans="4:24" x14ac:dyDescent="0.2">
      <c r="D90" s="193"/>
      <c r="E90" s="194"/>
      <c r="G90" s="193"/>
      <c r="H90" s="194"/>
      <c r="J90" s="193"/>
      <c r="K90" s="194"/>
      <c r="M90" s="193"/>
      <c r="N90" s="194"/>
      <c r="O90" s="194"/>
      <c r="Q90" s="193"/>
      <c r="R90" s="194"/>
      <c r="T90" s="193"/>
      <c r="U90" s="194"/>
      <c r="W90" s="193"/>
      <c r="X90" s="194"/>
    </row>
    <row r="91" spans="4:24" x14ac:dyDescent="0.2">
      <c r="D91" s="193"/>
      <c r="E91" s="194"/>
      <c r="G91" s="193"/>
      <c r="H91" s="194"/>
      <c r="J91" s="193"/>
      <c r="K91" s="194"/>
      <c r="M91" s="193"/>
      <c r="N91" s="194"/>
      <c r="O91" s="194"/>
      <c r="Q91" s="193"/>
      <c r="R91" s="194"/>
      <c r="T91" s="193"/>
      <c r="U91" s="194"/>
      <c r="W91" s="193"/>
      <c r="X91" s="194"/>
    </row>
    <row r="92" spans="4:24" x14ac:dyDescent="0.2">
      <c r="D92" s="193"/>
      <c r="E92" s="194"/>
      <c r="G92" s="193"/>
      <c r="H92" s="194"/>
      <c r="J92" s="193"/>
      <c r="K92" s="194"/>
      <c r="M92" s="193"/>
      <c r="N92" s="194"/>
      <c r="O92" s="194"/>
      <c r="Q92" s="193"/>
      <c r="R92" s="194"/>
      <c r="T92" s="193"/>
      <c r="U92" s="194"/>
      <c r="W92" s="193"/>
      <c r="X92" s="194"/>
    </row>
    <row r="93" spans="4:24" x14ac:dyDescent="0.2">
      <c r="D93" s="193"/>
      <c r="E93" s="194"/>
      <c r="G93" s="193"/>
      <c r="H93" s="194"/>
      <c r="J93" s="193"/>
      <c r="K93" s="194"/>
      <c r="M93" s="193"/>
      <c r="N93" s="194"/>
      <c r="O93" s="194"/>
      <c r="Q93" s="193"/>
      <c r="R93" s="194"/>
      <c r="T93" s="193"/>
      <c r="U93" s="194"/>
      <c r="W93" s="193"/>
      <c r="X93" s="194"/>
    </row>
    <row r="94" spans="4:24" x14ac:dyDescent="0.2">
      <c r="D94" s="193"/>
      <c r="E94" s="194"/>
      <c r="G94" s="193"/>
      <c r="H94" s="194"/>
      <c r="J94" s="193"/>
      <c r="K94" s="194"/>
      <c r="M94" s="193"/>
      <c r="N94" s="194"/>
      <c r="O94" s="194"/>
      <c r="Q94" s="193"/>
      <c r="R94" s="194"/>
      <c r="T94" s="193"/>
      <c r="U94" s="194"/>
      <c r="W94" s="193"/>
      <c r="X94" s="194"/>
    </row>
    <row r="95" spans="4:24" x14ac:dyDescent="0.2">
      <c r="D95" s="193"/>
      <c r="E95" s="194"/>
      <c r="G95" s="193"/>
      <c r="H95" s="194"/>
      <c r="J95" s="193"/>
      <c r="K95" s="194"/>
      <c r="M95" s="193"/>
      <c r="N95" s="194"/>
      <c r="O95" s="194"/>
      <c r="Q95" s="193"/>
      <c r="R95" s="194"/>
      <c r="T95" s="193"/>
      <c r="U95" s="194"/>
      <c r="W95" s="193"/>
      <c r="X95" s="194"/>
    </row>
    <row r="96" spans="4:24" x14ac:dyDescent="0.2">
      <c r="D96" s="193"/>
      <c r="E96" s="194"/>
      <c r="G96" s="193"/>
      <c r="H96" s="194"/>
      <c r="J96" s="193"/>
      <c r="K96" s="194"/>
      <c r="M96" s="193"/>
      <c r="N96" s="194"/>
      <c r="O96" s="194"/>
      <c r="Q96" s="193"/>
      <c r="R96" s="194"/>
      <c r="T96" s="193"/>
      <c r="U96" s="194"/>
      <c r="W96" s="193"/>
      <c r="X96" s="194"/>
    </row>
    <row r="97" spans="4:24" x14ac:dyDescent="0.2">
      <c r="D97" s="193"/>
      <c r="E97" s="194"/>
      <c r="G97" s="193"/>
      <c r="H97" s="194"/>
      <c r="J97" s="193"/>
      <c r="K97" s="194"/>
      <c r="M97" s="193"/>
      <c r="N97" s="194"/>
      <c r="O97" s="194"/>
      <c r="Q97" s="193"/>
      <c r="R97" s="194"/>
      <c r="T97" s="193"/>
      <c r="U97" s="194"/>
      <c r="W97" s="193"/>
      <c r="X97" s="194"/>
    </row>
    <row r="98" spans="4:24" x14ac:dyDescent="0.2">
      <c r="D98" s="193"/>
      <c r="E98" s="194"/>
      <c r="G98" s="193"/>
      <c r="H98" s="194"/>
      <c r="J98" s="193"/>
      <c r="K98" s="194"/>
      <c r="M98" s="193"/>
      <c r="N98" s="194"/>
      <c r="O98" s="194"/>
      <c r="Q98" s="193"/>
      <c r="R98" s="194"/>
      <c r="T98" s="193"/>
      <c r="U98" s="194"/>
      <c r="W98" s="193"/>
      <c r="X98" s="194"/>
    </row>
    <row r="99" spans="4:24" x14ac:dyDescent="0.2">
      <c r="D99" s="193"/>
      <c r="E99" s="194"/>
      <c r="G99" s="193"/>
      <c r="H99" s="194"/>
      <c r="J99" s="193"/>
      <c r="K99" s="194"/>
      <c r="M99" s="193"/>
      <c r="N99" s="194"/>
      <c r="O99" s="194"/>
      <c r="Q99" s="193"/>
      <c r="R99" s="194"/>
      <c r="T99" s="193"/>
      <c r="U99" s="194"/>
      <c r="W99" s="193"/>
      <c r="X99" s="194"/>
    </row>
    <row r="100" spans="4:24" x14ac:dyDescent="0.2">
      <c r="D100" s="193"/>
      <c r="E100" s="194"/>
      <c r="G100" s="193"/>
      <c r="H100" s="194"/>
      <c r="J100" s="193"/>
      <c r="K100" s="194"/>
      <c r="M100" s="193"/>
      <c r="N100" s="194"/>
      <c r="O100" s="194"/>
      <c r="Q100" s="193"/>
      <c r="R100" s="194"/>
      <c r="T100" s="193"/>
      <c r="U100" s="194"/>
      <c r="W100" s="193"/>
      <c r="X100" s="194"/>
    </row>
    <row r="101" spans="4:24" x14ac:dyDescent="0.2">
      <c r="D101" s="193"/>
      <c r="E101" s="194"/>
      <c r="G101" s="193"/>
      <c r="H101" s="194"/>
      <c r="J101" s="193"/>
      <c r="K101" s="194"/>
      <c r="M101" s="193"/>
      <c r="N101" s="194"/>
      <c r="O101" s="194"/>
      <c r="Q101" s="193"/>
      <c r="R101" s="194"/>
      <c r="T101" s="193"/>
      <c r="U101" s="194"/>
      <c r="W101" s="193"/>
      <c r="X101" s="194"/>
    </row>
    <row r="102" spans="4:24" x14ac:dyDescent="0.2">
      <c r="D102" s="193"/>
      <c r="E102" s="194"/>
      <c r="G102" s="193"/>
      <c r="H102" s="194"/>
      <c r="J102" s="193"/>
      <c r="K102" s="194"/>
      <c r="M102" s="193"/>
      <c r="N102" s="194"/>
      <c r="O102" s="194"/>
      <c r="Q102" s="193"/>
      <c r="R102" s="194"/>
      <c r="T102" s="193"/>
      <c r="U102" s="194"/>
      <c r="W102" s="193"/>
      <c r="X102" s="194"/>
    </row>
    <row r="103" spans="4:24" x14ac:dyDescent="0.2">
      <c r="D103" s="193"/>
      <c r="E103" s="194"/>
      <c r="G103" s="193"/>
      <c r="H103" s="194"/>
      <c r="J103" s="193"/>
      <c r="K103" s="194"/>
      <c r="M103" s="193"/>
      <c r="N103" s="194"/>
      <c r="O103" s="194"/>
      <c r="Q103" s="193"/>
      <c r="R103" s="194"/>
      <c r="T103" s="193"/>
      <c r="U103" s="194"/>
      <c r="W103" s="193"/>
      <c r="X103" s="194"/>
    </row>
    <row r="104" spans="4:24" x14ac:dyDescent="0.2">
      <c r="D104" s="193"/>
      <c r="E104" s="194"/>
      <c r="G104" s="193"/>
      <c r="H104" s="194"/>
      <c r="J104" s="193"/>
      <c r="K104" s="194"/>
      <c r="M104" s="193"/>
      <c r="N104" s="194"/>
      <c r="O104" s="194"/>
      <c r="Q104" s="193"/>
      <c r="R104" s="194"/>
      <c r="T104" s="193"/>
      <c r="U104" s="194"/>
      <c r="W104" s="193"/>
      <c r="X104" s="194"/>
    </row>
    <row r="105" spans="4:24" x14ac:dyDescent="0.2">
      <c r="D105" s="193"/>
      <c r="E105" s="194"/>
      <c r="G105" s="193"/>
      <c r="H105" s="194"/>
      <c r="J105" s="193"/>
      <c r="K105" s="194"/>
      <c r="M105" s="193"/>
      <c r="N105" s="194"/>
      <c r="O105" s="194"/>
      <c r="Q105" s="193"/>
      <c r="R105" s="194"/>
      <c r="T105" s="193"/>
      <c r="U105" s="194"/>
      <c r="W105" s="193"/>
      <c r="X105" s="194"/>
    </row>
    <row r="106" spans="4:24" x14ac:dyDescent="0.2">
      <c r="D106" s="193"/>
      <c r="E106" s="194"/>
      <c r="G106" s="193"/>
      <c r="H106" s="194"/>
      <c r="J106" s="193"/>
      <c r="K106" s="194"/>
      <c r="M106" s="193"/>
      <c r="N106" s="194"/>
      <c r="O106" s="194"/>
      <c r="Q106" s="193"/>
      <c r="R106" s="194"/>
      <c r="T106" s="193"/>
      <c r="U106" s="194"/>
      <c r="W106" s="193"/>
      <c r="X106" s="194"/>
    </row>
    <row r="107" spans="4:24" x14ac:dyDescent="0.2">
      <c r="D107" s="193"/>
      <c r="E107" s="194"/>
      <c r="G107" s="193"/>
      <c r="H107" s="194"/>
      <c r="J107" s="193"/>
      <c r="K107" s="194"/>
      <c r="M107" s="193"/>
      <c r="N107" s="194"/>
      <c r="O107" s="194"/>
      <c r="Q107" s="193"/>
      <c r="R107" s="194"/>
      <c r="T107" s="193"/>
      <c r="U107" s="194"/>
      <c r="W107" s="193"/>
      <c r="X107" s="194"/>
    </row>
    <row r="108" spans="4:24" x14ac:dyDescent="0.2">
      <c r="D108" s="193"/>
      <c r="E108" s="194"/>
      <c r="G108" s="193"/>
      <c r="H108" s="194"/>
      <c r="J108" s="193"/>
      <c r="K108" s="194"/>
      <c r="M108" s="193"/>
      <c r="N108" s="194"/>
      <c r="O108" s="194"/>
      <c r="Q108" s="193"/>
      <c r="R108" s="194"/>
      <c r="T108" s="193"/>
      <c r="U108" s="194"/>
      <c r="W108" s="193"/>
      <c r="X108" s="194"/>
    </row>
    <row r="109" spans="4:24" x14ac:dyDescent="0.2">
      <c r="D109" s="193"/>
      <c r="E109" s="194"/>
      <c r="G109" s="193"/>
      <c r="H109" s="194"/>
      <c r="J109" s="193"/>
      <c r="K109" s="194"/>
      <c r="M109" s="193"/>
      <c r="N109" s="194"/>
      <c r="O109" s="194"/>
      <c r="Q109" s="193"/>
      <c r="R109" s="194"/>
      <c r="T109" s="193"/>
      <c r="U109" s="194"/>
      <c r="W109" s="193"/>
      <c r="X109" s="194"/>
    </row>
    <row r="110" spans="4:24" x14ac:dyDescent="0.2">
      <c r="D110" s="193"/>
      <c r="E110" s="194"/>
      <c r="G110" s="193"/>
      <c r="H110" s="194"/>
      <c r="J110" s="193"/>
      <c r="K110" s="194"/>
      <c r="M110" s="193"/>
      <c r="N110" s="194"/>
      <c r="O110" s="194"/>
      <c r="Q110" s="193"/>
      <c r="R110" s="194"/>
      <c r="T110" s="193"/>
      <c r="U110" s="194"/>
      <c r="W110" s="193"/>
      <c r="X110" s="194"/>
    </row>
    <row r="111" spans="4:24" x14ac:dyDescent="0.2">
      <c r="D111" s="193"/>
      <c r="E111" s="194"/>
      <c r="G111" s="193"/>
      <c r="H111" s="194"/>
      <c r="J111" s="193"/>
      <c r="K111" s="194"/>
      <c r="M111" s="193"/>
      <c r="N111" s="194"/>
      <c r="O111" s="194"/>
      <c r="Q111" s="193"/>
      <c r="R111" s="194"/>
      <c r="T111" s="193"/>
      <c r="U111" s="194"/>
      <c r="W111" s="193"/>
      <c r="X111" s="194"/>
    </row>
    <row r="112" spans="4:24" x14ac:dyDescent="0.2">
      <c r="D112" s="193"/>
      <c r="E112" s="194"/>
      <c r="G112" s="193"/>
      <c r="H112" s="194"/>
      <c r="J112" s="193"/>
      <c r="K112" s="194"/>
      <c r="M112" s="193"/>
      <c r="N112" s="194"/>
      <c r="O112" s="194"/>
      <c r="Q112" s="193"/>
      <c r="R112" s="194"/>
      <c r="T112" s="193"/>
      <c r="U112" s="194"/>
      <c r="W112" s="193"/>
      <c r="X112" s="194"/>
    </row>
    <row r="113" spans="4:24" x14ac:dyDescent="0.2">
      <c r="D113" s="193"/>
      <c r="E113" s="194"/>
      <c r="G113" s="193"/>
      <c r="H113" s="194"/>
      <c r="J113" s="193"/>
      <c r="K113" s="194"/>
      <c r="M113" s="193"/>
      <c r="N113" s="194"/>
      <c r="O113" s="194"/>
      <c r="Q113" s="193"/>
      <c r="R113" s="194"/>
      <c r="T113" s="193"/>
      <c r="U113" s="194"/>
      <c r="W113" s="193"/>
      <c r="X113" s="194"/>
    </row>
    <row r="114" spans="4:24" x14ac:dyDescent="0.2">
      <c r="D114" s="193"/>
      <c r="E114" s="194"/>
      <c r="G114" s="193"/>
      <c r="H114" s="194"/>
      <c r="J114" s="193"/>
      <c r="K114" s="194"/>
      <c r="M114" s="193"/>
      <c r="N114" s="194"/>
      <c r="O114" s="194"/>
      <c r="Q114" s="193"/>
      <c r="R114" s="194"/>
      <c r="T114" s="193"/>
      <c r="U114" s="194"/>
      <c r="W114" s="193"/>
      <c r="X114" s="194"/>
    </row>
    <row r="115" spans="4:24" x14ac:dyDescent="0.2">
      <c r="D115" s="193"/>
      <c r="E115" s="194"/>
      <c r="G115" s="193"/>
      <c r="H115" s="194"/>
      <c r="J115" s="193"/>
      <c r="K115" s="194"/>
      <c r="M115" s="193"/>
      <c r="N115" s="194"/>
      <c r="O115" s="194"/>
      <c r="Q115" s="193"/>
      <c r="R115" s="194"/>
      <c r="T115" s="193"/>
      <c r="U115" s="194"/>
      <c r="W115" s="193"/>
      <c r="X115" s="194"/>
    </row>
    <row r="116" spans="4:24" x14ac:dyDescent="0.2">
      <c r="D116" s="193"/>
      <c r="E116" s="194"/>
      <c r="G116" s="193"/>
      <c r="H116" s="194"/>
      <c r="J116" s="193"/>
      <c r="K116" s="194"/>
      <c r="M116" s="193"/>
      <c r="N116" s="194"/>
      <c r="O116" s="194"/>
      <c r="Q116" s="193"/>
      <c r="R116" s="194"/>
      <c r="T116" s="193"/>
      <c r="U116" s="194"/>
      <c r="W116" s="193"/>
      <c r="X116" s="194"/>
    </row>
    <row r="117" spans="4:24" x14ac:dyDescent="0.2">
      <c r="D117" s="193"/>
      <c r="E117" s="194"/>
      <c r="G117" s="193"/>
      <c r="H117" s="194"/>
      <c r="J117" s="193"/>
      <c r="K117" s="194"/>
      <c r="M117" s="193"/>
      <c r="N117" s="194"/>
      <c r="O117" s="194"/>
      <c r="Q117" s="193"/>
      <c r="R117" s="194"/>
      <c r="T117" s="193"/>
      <c r="U117" s="194"/>
      <c r="W117" s="193"/>
      <c r="X117" s="194"/>
    </row>
    <row r="118" spans="4:24" x14ac:dyDescent="0.2">
      <c r="D118" s="193"/>
      <c r="E118" s="194"/>
      <c r="G118" s="193"/>
      <c r="H118" s="194"/>
      <c r="J118" s="193"/>
      <c r="K118" s="194"/>
      <c r="M118" s="193"/>
      <c r="N118" s="194"/>
      <c r="O118" s="194"/>
      <c r="Q118" s="193"/>
      <c r="R118" s="194"/>
      <c r="T118" s="193"/>
      <c r="U118" s="194"/>
      <c r="W118" s="193"/>
      <c r="X118" s="194"/>
    </row>
    <row r="119" spans="4:24" x14ac:dyDescent="0.2">
      <c r="D119" s="195"/>
      <c r="E119" s="196"/>
      <c r="G119" s="195"/>
      <c r="H119" s="196"/>
      <c r="J119" s="195"/>
      <c r="K119" s="196"/>
      <c r="M119" s="195"/>
      <c r="N119" s="196"/>
      <c r="O119" s="194"/>
      <c r="Q119" s="195"/>
      <c r="R119" s="196"/>
      <c r="T119" s="195"/>
      <c r="U119" s="196"/>
      <c r="W119" s="195"/>
      <c r="X119" s="196"/>
    </row>
    <row r="120" spans="4:24" x14ac:dyDescent="0.2">
      <c r="D120" s="74"/>
      <c r="E120" s="72"/>
      <c r="G120" s="74"/>
      <c r="H120" s="72"/>
      <c r="J120" s="74"/>
      <c r="K120" s="72"/>
      <c r="M120" s="74"/>
      <c r="N120" s="72"/>
      <c r="O120" s="72"/>
      <c r="Q120" s="74"/>
      <c r="R120" s="72"/>
      <c r="T120" s="74"/>
      <c r="U120" s="72"/>
      <c r="W120" s="74"/>
      <c r="X120" s="72"/>
    </row>
    <row r="121" spans="4:24" x14ac:dyDescent="0.2">
      <c r="D121" s="193"/>
      <c r="E121" s="194"/>
      <c r="G121" s="193"/>
      <c r="H121" s="194"/>
      <c r="J121" s="193"/>
      <c r="K121" s="194"/>
      <c r="M121" s="193"/>
      <c r="N121" s="194"/>
      <c r="O121" s="194"/>
      <c r="Q121" s="193"/>
      <c r="R121" s="194"/>
      <c r="T121" s="193"/>
      <c r="U121" s="194"/>
      <c r="W121" s="193"/>
      <c r="X121" s="194"/>
    </row>
    <row r="122" spans="4:24" x14ac:dyDescent="0.2">
      <c r="D122" s="74"/>
      <c r="E122" s="72"/>
      <c r="G122" s="74"/>
      <c r="H122" s="72"/>
      <c r="J122" s="74"/>
      <c r="K122" s="72"/>
      <c r="M122" s="74"/>
      <c r="N122" s="72"/>
      <c r="O122" s="72"/>
      <c r="Q122" s="74"/>
      <c r="R122" s="72"/>
      <c r="T122" s="74"/>
      <c r="U122" s="72"/>
      <c r="W122" s="74"/>
      <c r="X122" s="72"/>
    </row>
    <row r="123" spans="4:24" x14ac:dyDescent="0.2">
      <c r="D123" s="193"/>
      <c r="E123" s="194"/>
      <c r="G123" s="193"/>
      <c r="H123" s="194"/>
      <c r="J123" s="193"/>
      <c r="K123" s="194"/>
      <c r="M123" s="193"/>
      <c r="N123" s="194"/>
      <c r="O123" s="194"/>
      <c r="Q123" s="193"/>
      <c r="R123" s="194"/>
      <c r="T123" s="193"/>
      <c r="U123" s="194"/>
      <c r="W123" s="193"/>
      <c r="X123" s="194"/>
    </row>
    <row r="124" spans="4:24" x14ac:dyDescent="0.2">
      <c r="D124" s="193"/>
      <c r="E124" s="194"/>
      <c r="G124" s="193"/>
      <c r="H124" s="194"/>
      <c r="J124" s="193"/>
      <c r="K124" s="194"/>
      <c r="M124" s="193"/>
      <c r="N124" s="194"/>
      <c r="O124" s="194"/>
      <c r="Q124" s="193"/>
      <c r="R124" s="194"/>
      <c r="T124" s="193"/>
      <c r="U124" s="194"/>
      <c r="W124" s="193"/>
      <c r="X124" s="194"/>
    </row>
    <row r="125" spans="4:24" x14ac:dyDescent="0.2">
      <c r="D125" s="193"/>
      <c r="E125" s="194"/>
      <c r="G125" s="193"/>
      <c r="H125" s="194"/>
      <c r="J125" s="193"/>
      <c r="K125" s="194"/>
      <c r="M125" s="193"/>
      <c r="N125" s="194"/>
      <c r="O125" s="194"/>
      <c r="Q125" s="193"/>
      <c r="R125" s="194"/>
      <c r="T125" s="193"/>
      <c r="U125" s="194"/>
      <c r="W125" s="193"/>
      <c r="X125" s="194"/>
    </row>
    <row r="126" spans="4:24" x14ac:dyDescent="0.2">
      <c r="D126" s="193"/>
      <c r="E126" s="194"/>
      <c r="G126" s="193"/>
      <c r="H126" s="194"/>
      <c r="J126" s="193"/>
      <c r="K126" s="194"/>
      <c r="M126" s="193"/>
      <c r="N126" s="194"/>
      <c r="O126" s="194"/>
      <c r="Q126" s="193"/>
      <c r="R126" s="194"/>
      <c r="T126" s="193"/>
      <c r="U126" s="194"/>
      <c r="W126" s="193"/>
      <c r="X126" s="194"/>
    </row>
    <row r="127" spans="4:24" x14ac:dyDescent="0.2">
      <c r="D127" s="193"/>
      <c r="E127" s="194"/>
      <c r="G127" s="193"/>
      <c r="H127" s="194"/>
      <c r="J127" s="193"/>
      <c r="K127" s="194"/>
      <c r="M127" s="193"/>
      <c r="N127" s="194"/>
      <c r="O127" s="194"/>
      <c r="Q127" s="193"/>
      <c r="R127" s="194"/>
      <c r="T127" s="193"/>
      <c r="U127" s="194"/>
      <c r="W127" s="193"/>
      <c r="X127" s="194"/>
    </row>
    <row r="128" spans="4:24" x14ac:dyDescent="0.2">
      <c r="D128" s="193"/>
      <c r="E128" s="194"/>
      <c r="G128" s="193"/>
      <c r="H128" s="194"/>
      <c r="J128" s="193"/>
      <c r="K128" s="194"/>
      <c r="M128" s="193"/>
      <c r="N128" s="194"/>
      <c r="O128" s="194"/>
      <c r="Q128" s="193"/>
      <c r="R128" s="194"/>
      <c r="T128" s="193"/>
      <c r="U128" s="194"/>
      <c r="W128" s="193"/>
      <c r="X128" s="194"/>
    </row>
    <row r="129" spans="4:24" x14ac:dyDescent="0.2">
      <c r="D129" s="193"/>
      <c r="E129" s="194"/>
      <c r="G129" s="193"/>
      <c r="H129" s="194"/>
      <c r="J129" s="193"/>
      <c r="K129" s="194"/>
      <c r="M129" s="193"/>
      <c r="N129" s="194"/>
      <c r="O129" s="194"/>
      <c r="Q129" s="193"/>
      <c r="R129" s="194"/>
      <c r="T129" s="193"/>
      <c r="U129" s="194"/>
      <c r="W129" s="193"/>
      <c r="X129" s="194"/>
    </row>
    <row r="130" spans="4:24" x14ac:dyDescent="0.2">
      <c r="D130" s="193"/>
      <c r="E130" s="194"/>
      <c r="G130" s="193"/>
      <c r="H130" s="194"/>
      <c r="J130" s="193"/>
      <c r="K130" s="194"/>
      <c r="M130" s="193"/>
      <c r="N130" s="194"/>
      <c r="O130" s="194"/>
      <c r="Q130" s="193"/>
      <c r="R130" s="194"/>
      <c r="T130" s="193"/>
      <c r="U130" s="194"/>
      <c r="W130" s="193"/>
      <c r="X130" s="194"/>
    </row>
    <row r="131" spans="4:24" x14ac:dyDescent="0.2">
      <c r="D131" s="193"/>
      <c r="E131" s="194"/>
      <c r="G131" s="193"/>
      <c r="H131" s="194"/>
      <c r="J131" s="193"/>
      <c r="K131" s="194"/>
      <c r="M131" s="193"/>
      <c r="N131" s="194"/>
      <c r="O131" s="194"/>
      <c r="Q131" s="193"/>
      <c r="R131" s="194"/>
      <c r="T131" s="193"/>
      <c r="U131" s="194"/>
      <c r="W131" s="193"/>
      <c r="X131" s="194"/>
    </row>
    <row r="132" spans="4:24" x14ac:dyDescent="0.2">
      <c r="D132" s="193"/>
      <c r="E132" s="194"/>
      <c r="G132" s="193"/>
      <c r="H132" s="194"/>
      <c r="J132" s="193"/>
      <c r="K132" s="194"/>
      <c r="M132" s="193"/>
      <c r="N132" s="194"/>
      <c r="O132" s="194"/>
      <c r="Q132" s="193"/>
      <c r="R132" s="194"/>
      <c r="T132" s="193"/>
      <c r="U132" s="194"/>
      <c r="W132" s="193"/>
      <c r="X132" s="194"/>
    </row>
    <row r="133" spans="4:24" x14ac:dyDescent="0.2">
      <c r="D133" s="193"/>
      <c r="E133" s="194"/>
      <c r="G133" s="193"/>
      <c r="H133" s="194"/>
      <c r="J133" s="193"/>
      <c r="K133" s="194"/>
      <c r="M133" s="193"/>
      <c r="N133" s="194"/>
      <c r="O133" s="194"/>
      <c r="Q133" s="193"/>
      <c r="R133" s="194"/>
      <c r="T133" s="193"/>
      <c r="U133" s="194"/>
      <c r="W133" s="193"/>
      <c r="X133" s="194"/>
    </row>
    <row r="134" spans="4:24" x14ac:dyDescent="0.2">
      <c r="D134" s="193"/>
      <c r="E134" s="194"/>
      <c r="G134" s="193"/>
      <c r="H134" s="194"/>
      <c r="J134" s="193"/>
      <c r="K134" s="194"/>
      <c r="M134" s="193"/>
      <c r="N134" s="194"/>
      <c r="O134" s="194"/>
      <c r="Q134" s="193"/>
      <c r="R134" s="194"/>
      <c r="T134" s="193"/>
      <c r="U134" s="194"/>
      <c r="W134" s="193"/>
      <c r="X134" s="194"/>
    </row>
    <row r="135" spans="4:24" x14ac:dyDescent="0.2">
      <c r="D135" s="193"/>
      <c r="E135" s="194"/>
      <c r="G135" s="193"/>
      <c r="H135" s="194"/>
      <c r="J135" s="193"/>
      <c r="K135" s="194"/>
      <c r="M135" s="193"/>
      <c r="N135" s="194"/>
      <c r="O135" s="194"/>
      <c r="Q135" s="193"/>
      <c r="R135" s="194"/>
      <c r="T135" s="193"/>
      <c r="U135" s="194"/>
      <c r="W135" s="193"/>
      <c r="X135" s="194"/>
    </row>
    <row r="136" spans="4:24" x14ac:dyDescent="0.2">
      <c r="D136" s="193"/>
      <c r="E136" s="194"/>
      <c r="G136" s="193"/>
      <c r="H136" s="194"/>
      <c r="J136" s="193"/>
      <c r="K136" s="194"/>
      <c r="M136" s="193"/>
      <c r="N136" s="194"/>
      <c r="O136" s="194"/>
      <c r="Q136" s="193"/>
      <c r="R136" s="194"/>
      <c r="T136" s="193"/>
      <c r="U136" s="194"/>
      <c r="W136" s="193"/>
      <c r="X136" s="194"/>
    </row>
    <row r="137" spans="4:24" x14ac:dyDescent="0.2">
      <c r="D137" s="193"/>
      <c r="E137" s="194"/>
      <c r="G137" s="193"/>
      <c r="H137" s="194"/>
      <c r="J137" s="193"/>
      <c r="K137" s="194"/>
      <c r="M137" s="193"/>
      <c r="N137" s="194"/>
      <c r="O137" s="194"/>
      <c r="Q137" s="193"/>
      <c r="R137" s="194"/>
      <c r="T137" s="193"/>
      <c r="U137" s="194"/>
      <c r="W137" s="193"/>
      <c r="X137" s="194"/>
    </row>
    <row r="138" spans="4:24" x14ac:dyDescent="0.2">
      <c r="D138" s="193"/>
      <c r="E138" s="194"/>
      <c r="G138" s="193"/>
      <c r="H138" s="194"/>
      <c r="J138" s="193"/>
      <c r="K138" s="194"/>
      <c r="M138" s="193"/>
      <c r="N138" s="194"/>
      <c r="O138" s="194"/>
      <c r="Q138" s="193"/>
      <c r="R138" s="194"/>
      <c r="T138" s="193"/>
      <c r="U138" s="194"/>
      <c r="W138" s="193"/>
      <c r="X138" s="194"/>
    </row>
    <row r="139" spans="4:24" x14ac:dyDescent="0.2">
      <c r="D139" s="193"/>
      <c r="E139" s="194"/>
      <c r="G139" s="193"/>
      <c r="H139" s="194"/>
      <c r="J139" s="193"/>
      <c r="K139" s="194"/>
      <c r="M139" s="193"/>
      <c r="N139" s="194"/>
      <c r="O139" s="194"/>
      <c r="Q139" s="193"/>
      <c r="R139" s="194"/>
      <c r="T139" s="193"/>
      <c r="U139" s="194"/>
      <c r="W139" s="193"/>
      <c r="X139" s="194"/>
    </row>
    <row r="140" spans="4:24" x14ac:dyDescent="0.2">
      <c r="D140" s="193"/>
      <c r="E140" s="194"/>
      <c r="G140" s="193"/>
      <c r="H140" s="194"/>
      <c r="J140" s="193"/>
      <c r="K140" s="194"/>
      <c r="M140" s="193"/>
      <c r="N140" s="194"/>
      <c r="O140" s="194"/>
      <c r="Q140" s="193"/>
      <c r="R140" s="194"/>
      <c r="T140" s="193"/>
      <c r="U140" s="194"/>
      <c r="W140" s="193"/>
      <c r="X140" s="194"/>
    </row>
    <row r="141" spans="4:24" x14ac:dyDescent="0.2">
      <c r="D141" s="193"/>
      <c r="E141" s="194"/>
      <c r="G141" s="193"/>
      <c r="H141" s="194"/>
      <c r="J141" s="193"/>
      <c r="K141" s="194"/>
      <c r="M141" s="193"/>
      <c r="N141" s="194"/>
      <c r="O141" s="194"/>
      <c r="Q141" s="193"/>
      <c r="R141" s="194"/>
      <c r="T141" s="193"/>
      <c r="U141" s="194"/>
      <c r="W141" s="193"/>
      <c r="X141" s="194"/>
    </row>
    <row r="142" spans="4:24" x14ac:dyDescent="0.2">
      <c r="D142" s="193"/>
      <c r="E142" s="194"/>
      <c r="G142" s="193"/>
      <c r="H142" s="194"/>
      <c r="J142" s="193"/>
      <c r="K142" s="194"/>
      <c r="M142" s="193"/>
      <c r="N142" s="194"/>
      <c r="O142" s="194"/>
      <c r="Q142" s="193"/>
      <c r="R142" s="194"/>
      <c r="T142" s="193"/>
      <c r="U142" s="194"/>
      <c r="W142" s="193"/>
      <c r="X142" s="194"/>
    </row>
    <row r="143" spans="4:24" x14ac:dyDescent="0.2">
      <c r="D143" s="193"/>
      <c r="E143" s="194"/>
      <c r="G143" s="193"/>
      <c r="H143" s="194"/>
      <c r="J143" s="193"/>
      <c r="K143" s="194"/>
      <c r="M143" s="193"/>
      <c r="N143" s="194"/>
      <c r="O143" s="194"/>
      <c r="Q143" s="193"/>
      <c r="R143" s="194"/>
      <c r="T143" s="193"/>
      <c r="U143" s="194"/>
      <c r="W143" s="193"/>
      <c r="X143" s="194"/>
    </row>
    <row r="144" spans="4:24" x14ac:dyDescent="0.2">
      <c r="D144" s="193"/>
      <c r="E144" s="194"/>
      <c r="G144" s="193"/>
      <c r="H144" s="194"/>
      <c r="J144" s="193"/>
      <c r="K144" s="194"/>
      <c r="M144" s="193"/>
      <c r="N144" s="194"/>
      <c r="O144" s="194"/>
      <c r="Q144" s="193"/>
      <c r="R144" s="194"/>
      <c r="T144" s="193"/>
      <c r="U144" s="194"/>
      <c r="W144" s="193"/>
      <c r="X144" s="194"/>
    </row>
    <row r="145" spans="4:24" x14ac:dyDescent="0.2">
      <c r="D145" s="193"/>
      <c r="E145" s="194"/>
      <c r="G145" s="193"/>
      <c r="H145" s="194"/>
      <c r="J145" s="193"/>
      <c r="K145" s="194"/>
      <c r="M145" s="193"/>
      <c r="N145" s="194"/>
      <c r="O145" s="194"/>
      <c r="Q145" s="193"/>
      <c r="R145" s="194"/>
      <c r="T145" s="193"/>
      <c r="U145" s="194"/>
      <c r="W145" s="193"/>
      <c r="X145" s="194"/>
    </row>
    <row r="146" spans="4:24" x14ac:dyDescent="0.2">
      <c r="D146" s="193"/>
      <c r="E146" s="194"/>
      <c r="G146" s="193"/>
      <c r="H146" s="194"/>
      <c r="J146" s="193"/>
      <c r="K146" s="194"/>
      <c r="M146" s="193"/>
      <c r="N146" s="194"/>
      <c r="O146" s="194"/>
      <c r="Q146" s="193"/>
      <c r="R146" s="194"/>
      <c r="T146" s="193"/>
      <c r="U146" s="194"/>
      <c r="W146" s="193"/>
      <c r="X146" s="194"/>
    </row>
    <row r="147" spans="4:24" x14ac:dyDescent="0.2">
      <c r="D147" s="193"/>
      <c r="E147" s="194"/>
      <c r="G147" s="193"/>
      <c r="H147" s="194"/>
      <c r="J147" s="193"/>
      <c r="K147" s="194"/>
      <c r="M147" s="193"/>
      <c r="N147" s="194"/>
      <c r="O147" s="194"/>
      <c r="Q147" s="193"/>
      <c r="R147" s="194"/>
      <c r="T147" s="193"/>
      <c r="U147" s="194"/>
      <c r="W147" s="193"/>
      <c r="X147" s="194"/>
    </row>
    <row r="148" spans="4:24" x14ac:dyDescent="0.2">
      <c r="D148" s="193"/>
      <c r="E148" s="194"/>
      <c r="G148" s="193"/>
      <c r="H148" s="194"/>
      <c r="J148" s="193"/>
      <c r="K148" s="194"/>
      <c r="M148" s="193"/>
      <c r="N148" s="194"/>
      <c r="O148" s="194"/>
      <c r="Q148" s="193"/>
      <c r="R148" s="194"/>
      <c r="T148" s="193"/>
      <c r="U148" s="194"/>
      <c r="W148" s="193"/>
      <c r="X148" s="194"/>
    </row>
    <row r="149" spans="4:24" x14ac:dyDescent="0.2">
      <c r="D149" s="193"/>
      <c r="E149" s="194"/>
      <c r="G149" s="193"/>
      <c r="H149" s="194"/>
      <c r="J149" s="193"/>
      <c r="K149" s="194"/>
      <c r="M149" s="193"/>
      <c r="N149" s="194"/>
      <c r="O149" s="194"/>
      <c r="Q149" s="193"/>
      <c r="R149" s="194"/>
      <c r="T149" s="193"/>
      <c r="U149" s="194"/>
      <c r="W149" s="193"/>
      <c r="X149" s="194"/>
    </row>
    <row r="150" spans="4:24" x14ac:dyDescent="0.2">
      <c r="D150" s="193"/>
      <c r="E150" s="194"/>
      <c r="G150" s="193"/>
      <c r="H150" s="194"/>
      <c r="J150" s="193"/>
      <c r="K150" s="194"/>
      <c r="M150" s="193"/>
      <c r="N150" s="194"/>
      <c r="O150" s="194"/>
      <c r="Q150" s="193"/>
      <c r="R150" s="194"/>
      <c r="T150" s="193"/>
      <c r="U150" s="194"/>
      <c r="W150" s="193"/>
      <c r="X150" s="194"/>
    </row>
    <row r="151" spans="4:24" x14ac:dyDescent="0.2">
      <c r="D151" s="193"/>
      <c r="E151" s="194"/>
      <c r="G151" s="193"/>
      <c r="H151" s="194"/>
      <c r="J151" s="193"/>
      <c r="K151" s="194"/>
      <c r="M151" s="193"/>
      <c r="N151" s="194"/>
      <c r="O151" s="194"/>
      <c r="Q151" s="193"/>
      <c r="R151" s="194"/>
      <c r="T151" s="193"/>
      <c r="U151" s="194"/>
      <c r="W151" s="193"/>
      <c r="X151" s="194"/>
    </row>
    <row r="152" spans="4:24" x14ac:dyDescent="0.2">
      <c r="D152" s="193"/>
      <c r="E152" s="194"/>
      <c r="G152" s="193"/>
      <c r="H152" s="194"/>
      <c r="J152" s="193"/>
      <c r="K152" s="194"/>
      <c r="M152" s="193"/>
      <c r="N152" s="194"/>
      <c r="O152" s="194"/>
      <c r="Q152" s="193"/>
      <c r="R152" s="194"/>
      <c r="T152" s="193"/>
      <c r="U152" s="194"/>
      <c r="W152" s="193"/>
      <c r="X152" s="194"/>
    </row>
    <row r="153" spans="4:24" x14ac:dyDescent="0.2">
      <c r="D153" s="193"/>
      <c r="E153" s="194"/>
      <c r="G153" s="193"/>
      <c r="H153" s="194"/>
      <c r="J153" s="193"/>
      <c r="K153" s="194"/>
      <c r="M153" s="193"/>
      <c r="N153" s="194"/>
      <c r="O153" s="194"/>
      <c r="Q153" s="193"/>
      <c r="R153" s="194"/>
      <c r="T153" s="193"/>
      <c r="U153" s="194"/>
      <c r="W153" s="193"/>
      <c r="X153" s="194"/>
    </row>
    <row r="154" spans="4:24" x14ac:dyDescent="0.2">
      <c r="D154" s="193"/>
      <c r="E154" s="194"/>
      <c r="G154" s="193"/>
      <c r="H154" s="194"/>
      <c r="J154" s="193"/>
      <c r="K154" s="194"/>
      <c r="M154" s="193"/>
      <c r="N154" s="194"/>
      <c r="O154" s="194"/>
      <c r="Q154" s="193"/>
      <c r="R154" s="194"/>
      <c r="T154" s="193"/>
      <c r="U154" s="194"/>
      <c r="W154" s="193"/>
      <c r="X154" s="194"/>
    </row>
    <row r="155" spans="4:24" x14ac:dyDescent="0.2">
      <c r="D155" s="193"/>
      <c r="E155" s="194"/>
      <c r="G155" s="193"/>
      <c r="H155" s="194"/>
      <c r="J155" s="193"/>
      <c r="K155" s="194"/>
      <c r="M155" s="193"/>
      <c r="N155" s="194"/>
      <c r="O155" s="194"/>
      <c r="Q155" s="193"/>
      <c r="R155" s="194"/>
      <c r="T155" s="193"/>
      <c r="U155" s="194"/>
      <c r="W155" s="193"/>
      <c r="X155" s="194"/>
    </row>
    <row r="156" spans="4:24" x14ac:dyDescent="0.2">
      <c r="D156" s="193"/>
      <c r="E156" s="194"/>
      <c r="G156" s="193"/>
      <c r="H156" s="194"/>
      <c r="J156" s="193"/>
      <c r="K156" s="194"/>
      <c r="M156" s="193"/>
      <c r="N156" s="194"/>
      <c r="O156" s="194"/>
      <c r="Q156" s="193"/>
      <c r="R156" s="194"/>
      <c r="T156" s="193"/>
      <c r="U156" s="194"/>
      <c r="W156" s="193"/>
      <c r="X156" s="194"/>
    </row>
    <row r="157" spans="4:24" x14ac:dyDescent="0.2">
      <c r="D157" s="193"/>
      <c r="E157" s="194"/>
      <c r="G157" s="193"/>
      <c r="H157" s="194"/>
      <c r="J157" s="193"/>
      <c r="K157" s="194"/>
      <c r="M157" s="193"/>
      <c r="N157" s="194"/>
      <c r="O157" s="194"/>
      <c r="Q157" s="193"/>
      <c r="R157" s="194"/>
      <c r="T157" s="193"/>
      <c r="U157" s="194"/>
      <c r="W157" s="193"/>
      <c r="X157" s="194"/>
    </row>
    <row r="158" spans="4:24" x14ac:dyDescent="0.2">
      <c r="D158" s="193"/>
      <c r="E158" s="194"/>
      <c r="G158" s="193"/>
      <c r="H158" s="194"/>
      <c r="J158" s="193"/>
      <c r="K158" s="194"/>
      <c r="M158" s="193"/>
      <c r="N158" s="194"/>
      <c r="O158" s="194"/>
      <c r="Q158" s="193"/>
      <c r="R158" s="194"/>
      <c r="T158" s="193"/>
      <c r="U158" s="194"/>
      <c r="W158" s="193"/>
      <c r="X158" s="194"/>
    </row>
    <row r="159" spans="4:24" x14ac:dyDescent="0.2">
      <c r="D159" s="193"/>
      <c r="E159" s="194"/>
      <c r="G159" s="193"/>
      <c r="H159" s="194"/>
      <c r="J159" s="193"/>
      <c r="K159" s="194"/>
      <c r="M159" s="193"/>
      <c r="N159" s="194"/>
      <c r="O159" s="194"/>
      <c r="Q159" s="193"/>
      <c r="R159" s="194"/>
      <c r="T159" s="193"/>
      <c r="U159" s="194"/>
      <c r="W159" s="193"/>
      <c r="X159" s="194"/>
    </row>
    <row r="160" spans="4:24" x14ac:dyDescent="0.2">
      <c r="D160" s="193"/>
      <c r="E160" s="194"/>
      <c r="G160" s="193"/>
      <c r="H160" s="194"/>
      <c r="J160" s="193"/>
      <c r="K160" s="194"/>
      <c r="M160" s="193"/>
      <c r="N160" s="194"/>
      <c r="O160" s="194"/>
      <c r="Q160" s="193"/>
      <c r="R160" s="194"/>
      <c r="T160" s="193"/>
      <c r="U160" s="194"/>
      <c r="W160" s="193"/>
      <c r="X160" s="194"/>
    </row>
    <row r="161" spans="4:24" x14ac:dyDescent="0.2">
      <c r="D161" s="193"/>
      <c r="E161" s="194"/>
      <c r="G161" s="193"/>
      <c r="H161" s="194"/>
      <c r="J161" s="193"/>
      <c r="K161" s="194"/>
      <c r="M161" s="193"/>
      <c r="N161" s="194"/>
      <c r="O161" s="194"/>
      <c r="Q161" s="193"/>
      <c r="R161" s="194"/>
      <c r="T161" s="193"/>
      <c r="U161" s="194"/>
      <c r="W161" s="193"/>
      <c r="X161" s="194"/>
    </row>
    <row r="162" spans="4:24" x14ac:dyDescent="0.2">
      <c r="D162" s="193"/>
      <c r="E162" s="194"/>
      <c r="G162" s="193"/>
      <c r="H162" s="194"/>
      <c r="J162" s="193"/>
      <c r="K162" s="194"/>
      <c r="M162" s="193"/>
      <c r="N162" s="194"/>
      <c r="O162" s="194"/>
      <c r="Q162" s="193"/>
      <c r="R162" s="194"/>
      <c r="T162" s="193"/>
      <c r="U162" s="194"/>
      <c r="W162" s="193"/>
      <c r="X162" s="194"/>
    </row>
    <row r="163" spans="4:24" x14ac:dyDescent="0.2">
      <c r="D163" s="193"/>
      <c r="E163" s="194"/>
      <c r="G163" s="193"/>
      <c r="H163" s="194"/>
      <c r="J163" s="193"/>
      <c r="K163" s="194"/>
      <c r="M163" s="193"/>
      <c r="N163" s="194"/>
      <c r="O163" s="194"/>
      <c r="Q163" s="193"/>
      <c r="R163" s="194"/>
      <c r="T163" s="193"/>
      <c r="U163" s="194"/>
      <c r="W163" s="193"/>
      <c r="X163" s="194"/>
    </row>
    <row r="164" spans="4:24" x14ac:dyDescent="0.2">
      <c r="D164" s="193"/>
      <c r="E164" s="194"/>
      <c r="G164" s="193"/>
      <c r="H164" s="194"/>
      <c r="J164" s="193"/>
      <c r="K164" s="194"/>
      <c r="M164" s="193"/>
      <c r="N164" s="194"/>
      <c r="O164" s="194"/>
      <c r="Q164" s="193"/>
      <c r="R164" s="194"/>
      <c r="T164" s="193"/>
      <c r="U164" s="194"/>
      <c r="W164" s="193"/>
      <c r="X164" s="194"/>
    </row>
    <row r="165" spans="4:24" x14ac:dyDescent="0.2">
      <c r="D165" s="193"/>
      <c r="E165" s="194"/>
      <c r="G165" s="193"/>
      <c r="H165" s="194"/>
      <c r="J165" s="193"/>
      <c r="K165" s="194"/>
      <c r="M165" s="193"/>
      <c r="N165" s="194"/>
      <c r="O165" s="194"/>
      <c r="Q165" s="193"/>
      <c r="R165" s="194"/>
      <c r="T165" s="193"/>
      <c r="U165" s="194"/>
      <c r="W165" s="193"/>
      <c r="X165" s="194"/>
    </row>
    <row r="166" spans="4:24" x14ac:dyDescent="0.2">
      <c r="D166" s="193"/>
      <c r="E166" s="194"/>
      <c r="G166" s="193"/>
      <c r="H166" s="194"/>
      <c r="J166" s="193"/>
      <c r="K166" s="194"/>
      <c r="M166" s="193"/>
      <c r="N166" s="194"/>
      <c r="O166" s="194"/>
      <c r="Q166" s="193"/>
      <c r="R166" s="194"/>
      <c r="T166" s="193"/>
      <c r="U166" s="194"/>
      <c r="W166" s="193"/>
      <c r="X166" s="194"/>
    </row>
    <row r="167" spans="4:24" x14ac:dyDescent="0.2">
      <c r="D167" s="193"/>
      <c r="E167" s="194"/>
      <c r="G167" s="193"/>
      <c r="H167" s="194"/>
      <c r="J167" s="193"/>
      <c r="K167" s="194"/>
      <c r="M167" s="193"/>
      <c r="N167" s="194"/>
      <c r="O167" s="194"/>
      <c r="Q167" s="193"/>
      <c r="R167" s="194"/>
      <c r="T167" s="193"/>
      <c r="U167" s="194"/>
      <c r="W167" s="193"/>
      <c r="X167" s="194"/>
    </row>
    <row r="168" spans="4:24" x14ac:dyDescent="0.2">
      <c r="D168" s="193"/>
      <c r="E168" s="194"/>
      <c r="G168" s="193"/>
      <c r="H168" s="194"/>
      <c r="J168" s="193"/>
      <c r="K168" s="194"/>
      <c r="M168" s="193"/>
      <c r="N168" s="194"/>
      <c r="O168" s="194"/>
      <c r="Q168" s="193"/>
      <c r="R168" s="194"/>
      <c r="T168" s="193"/>
      <c r="U168" s="194"/>
      <c r="W168" s="193"/>
      <c r="X168" s="194"/>
    </row>
    <row r="169" spans="4:24" x14ac:dyDescent="0.2">
      <c r="D169" s="193"/>
      <c r="E169" s="194"/>
      <c r="G169" s="193"/>
      <c r="H169" s="194"/>
      <c r="J169" s="193"/>
      <c r="K169" s="194"/>
      <c r="M169" s="193"/>
      <c r="N169" s="194"/>
      <c r="O169" s="194"/>
      <c r="Q169" s="193"/>
      <c r="R169" s="194"/>
      <c r="T169" s="193"/>
      <c r="U169" s="194"/>
      <c r="W169" s="193"/>
      <c r="X169" s="194"/>
    </row>
    <row r="170" spans="4:24" x14ac:dyDescent="0.2">
      <c r="D170" s="193"/>
      <c r="E170" s="194"/>
      <c r="G170" s="193"/>
      <c r="H170" s="194"/>
      <c r="J170" s="193"/>
      <c r="K170" s="194"/>
      <c r="M170" s="193"/>
      <c r="N170" s="194"/>
      <c r="O170" s="194"/>
      <c r="Q170" s="193"/>
      <c r="R170" s="194"/>
      <c r="T170" s="193"/>
      <c r="U170" s="194"/>
      <c r="W170" s="193"/>
      <c r="X170" s="194"/>
    </row>
    <row r="171" spans="4:24" x14ac:dyDescent="0.2">
      <c r="D171" s="193"/>
      <c r="E171" s="194"/>
      <c r="G171" s="193"/>
      <c r="H171" s="194"/>
      <c r="J171" s="193"/>
      <c r="K171" s="194"/>
      <c r="M171" s="193"/>
      <c r="N171" s="194"/>
      <c r="O171" s="194"/>
      <c r="Q171" s="193"/>
      <c r="R171" s="194"/>
      <c r="T171" s="193"/>
      <c r="U171" s="194"/>
      <c r="W171" s="193"/>
      <c r="X171" s="194"/>
    </row>
    <row r="172" spans="4:24" x14ac:dyDescent="0.2">
      <c r="D172" s="193"/>
      <c r="E172" s="194"/>
      <c r="G172" s="193"/>
      <c r="H172" s="194"/>
      <c r="J172" s="193"/>
      <c r="K172" s="194"/>
      <c r="M172" s="193"/>
      <c r="N172" s="194"/>
      <c r="O172" s="194"/>
      <c r="Q172" s="193"/>
      <c r="R172" s="194"/>
      <c r="T172" s="193"/>
      <c r="U172" s="194"/>
      <c r="W172" s="193"/>
      <c r="X172" s="194"/>
    </row>
    <row r="173" spans="4:24" x14ac:dyDescent="0.2">
      <c r="D173" s="193"/>
      <c r="E173" s="194"/>
      <c r="G173" s="193"/>
      <c r="H173" s="194"/>
      <c r="J173" s="193"/>
      <c r="K173" s="194"/>
      <c r="M173" s="193"/>
      <c r="N173" s="194"/>
      <c r="O173" s="194"/>
      <c r="Q173" s="193"/>
      <c r="R173" s="194"/>
      <c r="T173" s="193"/>
      <c r="U173" s="194"/>
      <c r="W173" s="193"/>
      <c r="X173" s="194"/>
    </row>
    <row r="174" spans="4:24" x14ac:dyDescent="0.2">
      <c r="D174" s="193"/>
      <c r="E174" s="194"/>
      <c r="G174" s="193"/>
      <c r="H174" s="194"/>
      <c r="J174" s="193"/>
      <c r="K174" s="194"/>
      <c r="M174" s="193"/>
      <c r="N174" s="194"/>
      <c r="O174" s="194"/>
      <c r="Q174" s="193"/>
      <c r="R174" s="194"/>
      <c r="T174" s="193"/>
      <c r="U174" s="194"/>
      <c r="W174" s="193"/>
      <c r="X174" s="194"/>
    </row>
    <row r="175" spans="4:24" x14ac:dyDescent="0.2">
      <c r="D175" s="193"/>
      <c r="E175" s="194"/>
      <c r="G175" s="193"/>
      <c r="H175" s="194"/>
      <c r="J175" s="193"/>
      <c r="K175" s="194"/>
      <c r="M175" s="193"/>
      <c r="N175" s="194"/>
      <c r="O175" s="194"/>
      <c r="Q175" s="193"/>
      <c r="R175" s="194"/>
      <c r="T175" s="193"/>
      <c r="U175" s="194"/>
      <c r="W175" s="193"/>
      <c r="X175" s="194"/>
    </row>
    <row r="176" spans="4:24" x14ac:dyDescent="0.2">
      <c r="D176" s="193"/>
      <c r="E176" s="194"/>
      <c r="G176" s="193"/>
      <c r="H176" s="194"/>
      <c r="J176" s="193"/>
      <c r="K176" s="194"/>
      <c r="M176" s="193"/>
      <c r="N176" s="194"/>
      <c r="O176" s="194"/>
      <c r="Q176" s="193"/>
      <c r="R176" s="194"/>
      <c r="T176" s="193"/>
      <c r="U176" s="194"/>
      <c r="W176" s="193"/>
      <c r="X176" s="194"/>
    </row>
    <row r="177" spans="4:24" x14ac:dyDescent="0.2">
      <c r="D177" s="193"/>
      <c r="E177" s="194"/>
      <c r="G177" s="193"/>
      <c r="H177" s="194"/>
      <c r="J177" s="193"/>
      <c r="K177" s="194"/>
      <c r="M177" s="193"/>
      <c r="N177" s="194"/>
      <c r="O177" s="194"/>
      <c r="Q177" s="193"/>
      <c r="R177" s="194"/>
      <c r="T177" s="193"/>
      <c r="U177" s="194"/>
      <c r="W177" s="193"/>
      <c r="X177" s="194"/>
    </row>
    <row r="178" spans="4:24" x14ac:dyDescent="0.2">
      <c r="D178" s="193"/>
      <c r="E178" s="194"/>
      <c r="G178" s="193"/>
      <c r="H178" s="194"/>
      <c r="J178" s="193"/>
      <c r="K178" s="194"/>
      <c r="M178" s="193"/>
      <c r="N178" s="194"/>
      <c r="O178" s="194"/>
      <c r="Q178" s="193"/>
      <c r="R178" s="194"/>
      <c r="T178" s="193"/>
      <c r="U178" s="194"/>
      <c r="W178" s="193"/>
      <c r="X178" s="194"/>
    </row>
    <row r="179" spans="4:24" x14ac:dyDescent="0.2">
      <c r="D179" s="193"/>
      <c r="E179" s="194"/>
      <c r="G179" s="193"/>
      <c r="H179" s="194"/>
      <c r="J179" s="193"/>
      <c r="K179" s="194"/>
      <c r="M179" s="193"/>
      <c r="N179" s="194"/>
      <c r="O179" s="194"/>
      <c r="Q179" s="193"/>
      <c r="R179" s="194"/>
      <c r="T179" s="193"/>
      <c r="U179" s="194"/>
      <c r="W179" s="193"/>
      <c r="X179" s="194"/>
    </row>
    <row r="180" spans="4:24" x14ac:dyDescent="0.2">
      <c r="D180" s="193"/>
      <c r="E180" s="194"/>
      <c r="G180" s="193"/>
      <c r="H180" s="194"/>
      <c r="J180" s="193"/>
      <c r="K180" s="194"/>
      <c r="M180" s="193"/>
      <c r="N180" s="194"/>
      <c r="O180" s="194"/>
      <c r="Q180" s="193"/>
      <c r="R180" s="194"/>
      <c r="T180" s="193"/>
      <c r="U180" s="194"/>
      <c r="W180" s="193"/>
      <c r="X180" s="194"/>
    </row>
    <row r="181" spans="4:24" x14ac:dyDescent="0.2">
      <c r="D181" s="193"/>
      <c r="E181" s="194"/>
      <c r="G181" s="193"/>
      <c r="H181" s="194"/>
      <c r="J181" s="193"/>
      <c r="K181" s="194"/>
      <c r="M181" s="193"/>
      <c r="N181" s="194"/>
      <c r="O181" s="194"/>
      <c r="Q181" s="193"/>
      <c r="R181" s="194"/>
      <c r="T181" s="193"/>
      <c r="U181" s="194"/>
      <c r="W181" s="193"/>
      <c r="X181" s="194"/>
    </row>
    <row r="182" spans="4:24" x14ac:dyDescent="0.2">
      <c r="D182" s="193"/>
      <c r="E182" s="194"/>
      <c r="G182" s="193"/>
      <c r="H182" s="194"/>
      <c r="J182" s="193"/>
      <c r="K182" s="194"/>
      <c r="M182" s="193"/>
      <c r="N182" s="194"/>
      <c r="O182" s="194"/>
      <c r="Q182" s="193"/>
      <c r="R182" s="194"/>
      <c r="T182" s="193"/>
      <c r="U182" s="194"/>
      <c r="W182" s="193"/>
      <c r="X182" s="194"/>
    </row>
    <row r="183" spans="4:24" x14ac:dyDescent="0.2">
      <c r="D183" s="193"/>
      <c r="E183" s="194"/>
      <c r="G183" s="193"/>
      <c r="H183" s="194"/>
      <c r="J183" s="193"/>
      <c r="K183" s="194"/>
      <c r="M183" s="193"/>
      <c r="N183" s="194"/>
      <c r="O183" s="194"/>
      <c r="Q183" s="193"/>
      <c r="R183" s="194"/>
      <c r="T183" s="193"/>
      <c r="U183" s="194"/>
      <c r="W183" s="193"/>
      <c r="X183" s="194"/>
    </row>
    <row r="184" spans="4:24" x14ac:dyDescent="0.2">
      <c r="D184" s="193"/>
      <c r="E184" s="194"/>
      <c r="G184" s="193"/>
      <c r="H184" s="194"/>
      <c r="J184" s="193"/>
      <c r="K184" s="194"/>
      <c r="M184" s="193"/>
      <c r="N184" s="194"/>
      <c r="O184" s="194"/>
      <c r="Q184" s="193"/>
      <c r="R184" s="194"/>
      <c r="T184" s="193"/>
      <c r="U184" s="194"/>
      <c r="W184" s="193"/>
      <c r="X184" s="194"/>
    </row>
    <row r="185" spans="4:24" x14ac:dyDescent="0.2">
      <c r="D185" s="193"/>
      <c r="E185" s="194"/>
      <c r="G185" s="193"/>
      <c r="H185" s="194"/>
      <c r="J185" s="193"/>
      <c r="K185" s="194"/>
      <c r="M185" s="193"/>
      <c r="N185" s="194"/>
      <c r="O185" s="194"/>
      <c r="Q185" s="193"/>
      <c r="R185" s="194"/>
      <c r="T185" s="193"/>
      <c r="U185" s="194"/>
      <c r="W185" s="193"/>
      <c r="X185" s="194"/>
    </row>
    <row r="186" spans="4:24" x14ac:dyDescent="0.2">
      <c r="D186" s="193"/>
      <c r="E186" s="194"/>
      <c r="G186" s="193"/>
      <c r="H186" s="194"/>
      <c r="J186" s="193"/>
      <c r="K186" s="194"/>
      <c r="M186" s="193"/>
      <c r="N186" s="194"/>
      <c r="O186" s="194"/>
      <c r="Q186" s="193"/>
      <c r="R186" s="194"/>
      <c r="T186" s="193"/>
      <c r="U186" s="194"/>
      <c r="W186" s="193"/>
      <c r="X186" s="194"/>
    </row>
    <row r="187" spans="4:24" x14ac:dyDescent="0.2">
      <c r="D187" s="193"/>
      <c r="E187" s="194"/>
      <c r="G187" s="193"/>
      <c r="H187" s="194"/>
      <c r="J187" s="193"/>
      <c r="K187" s="194"/>
      <c r="M187" s="193"/>
      <c r="N187" s="194"/>
      <c r="O187" s="194"/>
      <c r="Q187" s="193"/>
      <c r="R187" s="194"/>
      <c r="T187" s="193"/>
      <c r="U187" s="194"/>
      <c r="W187" s="193"/>
      <c r="X187" s="194"/>
    </row>
    <row r="188" spans="4:24" x14ac:dyDescent="0.2">
      <c r="D188" s="193"/>
      <c r="E188" s="194"/>
      <c r="G188" s="193"/>
      <c r="H188" s="194"/>
      <c r="J188" s="193"/>
      <c r="K188" s="194"/>
      <c r="M188" s="193"/>
      <c r="N188" s="194"/>
      <c r="O188" s="194"/>
      <c r="Q188" s="193"/>
      <c r="R188" s="194"/>
      <c r="T188" s="193"/>
      <c r="U188" s="194"/>
      <c r="W188" s="193"/>
      <c r="X188" s="194"/>
    </row>
    <row r="189" spans="4:24" x14ac:dyDescent="0.2">
      <c r="D189" s="193"/>
      <c r="E189" s="194"/>
      <c r="G189" s="193"/>
      <c r="H189" s="194"/>
      <c r="J189" s="193"/>
      <c r="K189" s="194"/>
      <c r="M189" s="193"/>
      <c r="N189" s="194"/>
      <c r="O189" s="194"/>
      <c r="Q189" s="193"/>
      <c r="R189" s="194"/>
      <c r="T189" s="193"/>
      <c r="U189" s="194"/>
      <c r="W189" s="193"/>
      <c r="X189" s="194"/>
    </row>
    <row r="190" spans="4:24" x14ac:dyDescent="0.2">
      <c r="D190" s="193"/>
      <c r="E190" s="194"/>
      <c r="G190" s="193"/>
      <c r="H190" s="194"/>
      <c r="J190" s="193"/>
      <c r="K190" s="194"/>
      <c r="M190" s="193"/>
      <c r="N190" s="194"/>
      <c r="O190" s="194"/>
      <c r="Q190" s="193"/>
      <c r="R190" s="194"/>
      <c r="T190" s="193"/>
      <c r="U190" s="194"/>
      <c r="W190" s="193"/>
      <c r="X190" s="194"/>
    </row>
    <row r="191" spans="4:24" x14ac:dyDescent="0.2">
      <c r="D191" s="193"/>
      <c r="E191" s="194"/>
      <c r="G191" s="193"/>
      <c r="H191" s="194"/>
      <c r="J191" s="193"/>
      <c r="K191" s="194"/>
      <c r="M191" s="193"/>
      <c r="N191" s="194"/>
      <c r="O191" s="194"/>
      <c r="Q191" s="193"/>
      <c r="R191" s="194"/>
      <c r="T191" s="193"/>
      <c r="U191" s="194"/>
      <c r="W191" s="193"/>
      <c r="X191" s="194"/>
    </row>
    <row r="192" spans="4:24" x14ac:dyDescent="0.2">
      <c r="D192" s="193"/>
      <c r="E192" s="194"/>
      <c r="G192" s="193"/>
      <c r="H192" s="194"/>
      <c r="J192" s="193"/>
      <c r="K192" s="194"/>
      <c r="M192" s="193"/>
      <c r="N192" s="194"/>
      <c r="O192" s="194"/>
      <c r="Q192" s="193"/>
      <c r="R192" s="194"/>
      <c r="T192" s="193"/>
      <c r="U192" s="194"/>
      <c r="W192" s="193"/>
      <c r="X192" s="194"/>
    </row>
    <row r="193" spans="4:24" x14ac:dyDescent="0.2">
      <c r="D193" s="193"/>
      <c r="E193" s="194"/>
      <c r="G193" s="193"/>
      <c r="H193" s="194"/>
      <c r="J193" s="193"/>
      <c r="K193" s="194"/>
      <c r="M193" s="193"/>
      <c r="N193" s="194"/>
      <c r="O193" s="194"/>
      <c r="Q193" s="193"/>
      <c r="R193" s="194"/>
      <c r="T193" s="193"/>
      <c r="U193" s="194"/>
      <c r="W193" s="193"/>
      <c r="X193" s="194"/>
    </row>
    <row r="194" spans="4:24" x14ac:dyDescent="0.2">
      <c r="D194" s="193"/>
      <c r="E194" s="194"/>
      <c r="G194" s="193"/>
      <c r="H194" s="194"/>
      <c r="J194" s="193"/>
      <c r="K194" s="194"/>
      <c r="M194" s="193"/>
      <c r="N194" s="194"/>
      <c r="O194" s="194"/>
      <c r="Q194" s="193"/>
      <c r="R194" s="194"/>
      <c r="T194" s="193"/>
      <c r="U194" s="194"/>
      <c r="W194" s="193"/>
      <c r="X194" s="194"/>
    </row>
    <row r="195" spans="4:24" x14ac:dyDescent="0.2">
      <c r="D195" s="193"/>
      <c r="E195" s="194"/>
      <c r="G195" s="193"/>
      <c r="H195" s="194"/>
      <c r="J195" s="193"/>
      <c r="K195" s="194"/>
      <c r="M195" s="193"/>
      <c r="N195" s="194"/>
      <c r="O195" s="194"/>
      <c r="Q195" s="193"/>
      <c r="R195" s="194"/>
      <c r="T195" s="193"/>
      <c r="U195" s="194"/>
      <c r="W195" s="193"/>
      <c r="X195" s="194"/>
    </row>
    <row r="196" spans="4:24" x14ac:dyDescent="0.2">
      <c r="D196" s="193"/>
      <c r="E196" s="194"/>
      <c r="G196" s="193"/>
      <c r="H196" s="194"/>
      <c r="J196" s="193"/>
      <c r="K196" s="194"/>
      <c r="M196" s="193"/>
      <c r="N196" s="194"/>
      <c r="O196" s="194"/>
      <c r="Q196" s="193"/>
      <c r="R196" s="194"/>
      <c r="T196" s="193"/>
      <c r="U196" s="194"/>
      <c r="W196" s="193"/>
      <c r="X196" s="194"/>
    </row>
    <row r="197" spans="4:24" x14ac:dyDescent="0.2">
      <c r="D197" s="193"/>
      <c r="E197" s="194"/>
      <c r="G197" s="193"/>
      <c r="H197" s="194"/>
      <c r="J197" s="193"/>
      <c r="K197" s="194"/>
      <c r="M197" s="193"/>
      <c r="N197" s="194"/>
      <c r="O197" s="194"/>
      <c r="Q197" s="193"/>
      <c r="R197" s="194"/>
      <c r="T197" s="193"/>
      <c r="U197" s="194"/>
      <c r="W197" s="193"/>
      <c r="X197" s="194"/>
    </row>
    <row r="198" spans="4:24" x14ac:dyDescent="0.2">
      <c r="D198" s="193"/>
      <c r="E198" s="194"/>
      <c r="G198" s="193"/>
      <c r="H198" s="194"/>
      <c r="J198" s="193"/>
      <c r="K198" s="194"/>
      <c r="M198" s="193"/>
      <c r="N198" s="194"/>
      <c r="O198" s="194"/>
      <c r="Q198" s="193"/>
      <c r="R198" s="194"/>
      <c r="T198" s="193"/>
      <c r="U198" s="194"/>
      <c r="W198" s="193"/>
      <c r="X198" s="194"/>
    </row>
    <row r="199" spans="4:24" x14ac:dyDescent="0.2">
      <c r="D199" s="193"/>
      <c r="E199" s="194"/>
      <c r="G199" s="193"/>
      <c r="H199" s="194"/>
      <c r="J199" s="193"/>
      <c r="K199" s="194"/>
      <c r="M199" s="193"/>
      <c r="N199" s="194"/>
      <c r="O199" s="194"/>
      <c r="Q199" s="193"/>
      <c r="R199" s="194"/>
      <c r="T199" s="193"/>
      <c r="U199" s="194"/>
      <c r="W199" s="193"/>
      <c r="X199" s="194"/>
    </row>
    <row r="200" spans="4:24" x14ac:dyDescent="0.2">
      <c r="D200" s="193"/>
      <c r="E200" s="194"/>
      <c r="G200" s="193"/>
      <c r="H200" s="194"/>
      <c r="J200" s="193"/>
      <c r="K200" s="194"/>
      <c r="M200" s="193"/>
      <c r="N200" s="194"/>
      <c r="O200" s="194"/>
      <c r="Q200" s="193"/>
      <c r="R200" s="194"/>
      <c r="T200" s="193"/>
      <c r="U200" s="194"/>
      <c r="W200" s="193"/>
      <c r="X200" s="194"/>
    </row>
    <row r="201" spans="4:24" x14ac:dyDescent="0.2">
      <c r="D201" s="193"/>
      <c r="E201" s="194"/>
      <c r="G201" s="193"/>
      <c r="H201" s="194"/>
      <c r="J201" s="193"/>
      <c r="K201" s="194"/>
      <c r="M201" s="193"/>
      <c r="N201" s="194"/>
      <c r="O201" s="194"/>
      <c r="Q201" s="193"/>
      <c r="R201" s="194"/>
      <c r="T201" s="193"/>
      <c r="U201" s="194"/>
      <c r="W201" s="193"/>
      <c r="X201" s="194"/>
    </row>
    <row r="202" spans="4:24" x14ac:dyDescent="0.2">
      <c r="D202" s="193"/>
      <c r="E202" s="194"/>
      <c r="G202" s="193"/>
      <c r="H202" s="194"/>
      <c r="J202" s="193"/>
      <c r="K202" s="194"/>
      <c r="M202" s="193"/>
      <c r="N202" s="194"/>
      <c r="O202" s="194"/>
      <c r="Q202" s="193"/>
      <c r="R202" s="194"/>
      <c r="T202" s="193"/>
      <c r="U202" s="194"/>
      <c r="W202" s="193"/>
      <c r="X202" s="194"/>
    </row>
    <row r="203" spans="4:24" x14ac:dyDescent="0.2">
      <c r="D203" s="193"/>
      <c r="E203" s="194"/>
      <c r="G203" s="193"/>
      <c r="H203" s="194"/>
      <c r="J203" s="193"/>
      <c r="K203" s="194"/>
      <c r="M203" s="193"/>
      <c r="N203" s="194"/>
      <c r="O203" s="194"/>
      <c r="Q203" s="193"/>
      <c r="R203" s="194"/>
      <c r="T203" s="193"/>
      <c r="U203" s="194"/>
      <c r="W203" s="193"/>
      <c r="X203" s="194"/>
    </row>
    <row r="204" spans="4:24" x14ac:dyDescent="0.2">
      <c r="D204" s="193"/>
      <c r="E204" s="194"/>
      <c r="G204" s="193"/>
      <c r="H204" s="194"/>
      <c r="J204" s="193"/>
      <c r="K204" s="194"/>
      <c r="M204" s="193"/>
      <c r="N204" s="194"/>
      <c r="O204" s="194"/>
      <c r="Q204" s="193"/>
      <c r="R204" s="194"/>
      <c r="T204" s="193"/>
      <c r="U204" s="194"/>
      <c r="W204" s="193"/>
      <c r="X204" s="194"/>
    </row>
    <row r="205" spans="4:24" x14ac:dyDescent="0.2">
      <c r="D205" s="193"/>
      <c r="E205" s="194"/>
      <c r="G205" s="193"/>
      <c r="H205" s="194"/>
      <c r="J205" s="193"/>
      <c r="K205" s="194"/>
      <c r="M205" s="193"/>
      <c r="N205" s="194"/>
      <c r="O205" s="194"/>
      <c r="Q205" s="193"/>
      <c r="R205" s="194"/>
      <c r="T205" s="193"/>
      <c r="U205" s="194"/>
      <c r="W205" s="193"/>
      <c r="X205" s="194"/>
    </row>
    <row r="206" spans="4:24" x14ac:dyDescent="0.2">
      <c r="D206" s="193"/>
      <c r="E206" s="194"/>
      <c r="G206" s="193"/>
      <c r="H206" s="194"/>
      <c r="J206" s="193"/>
      <c r="K206" s="194"/>
      <c r="M206" s="193"/>
      <c r="N206" s="194"/>
      <c r="O206" s="194"/>
      <c r="Q206" s="193"/>
      <c r="R206" s="194"/>
      <c r="T206" s="193"/>
      <c r="U206" s="194"/>
      <c r="W206" s="193"/>
      <c r="X206" s="194"/>
    </row>
    <row r="207" spans="4:24" x14ac:dyDescent="0.2">
      <c r="D207" s="193"/>
      <c r="E207" s="194"/>
      <c r="G207" s="193"/>
      <c r="H207" s="194"/>
      <c r="J207" s="193"/>
      <c r="K207" s="194"/>
      <c r="M207" s="193"/>
      <c r="N207" s="194"/>
      <c r="O207" s="194"/>
      <c r="Q207" s="193"/>
      <c r="R207" s="194"/>
      <c r="T207" s="193"/>
      <c r="U207" s="194"/>
      <c r="W207" s="193"/>
      <c r="X207" s="194"/>
    </row>
    <row r="208" spans="4:24" x14ac:dyDescent="0.2">
      <c r="D208" s="193"/>
      <c r="E208" s="194"/>
      <c r="G208" s="193"/>
      <c r="H208" s="194"/>
      <c r="J208" s="193"/>
      <c r="K208" s="194"/>
      <c r="M208" s="193"/>
      <c r="N208" s="194"/>
      <c r="O208" s="194"/>
      <c r="Q208" s="193"/>
      <c r="R208" s="194"/>
      <c r="T208" s="193"/>
      <c r="U208" s="194"/>
      <c r="W208" s="193"/>
      <c r="X208" s="194"/>
    </row>
    <row r="209" spans="4:24" x14ac:dyDescent="0.2">
      <c r="D209" s="193"/>
      <c r="E209" s="194"/>
      <c r="G209" s="193"/>
      <c r="H209" s="194"/>
      <c r="J209" s="193"/>
      <c r="K209" s="194"/>
      <c r="M209" s="193"/>
      <c r="N209" s="194"/>
      <c r="O209" s="194"/>
      <c r="Q209" s="193"/>
      <c r="R209" s="194"/>
      <c r="T209" s="193"/>
      <c r="U209" s="194"/>
      <c r="W209" s="193"/>
      <c r="X209" s="194"/>
    </row>
    <row r="210" spans="4:24" x14ac:dyDescent="0.2">
      <c r="D210" s="193"/>
      <c r="E210" s="194"/>
      <c r="G210" s="193"/>
      <c r="H210" s="194"/>
      <c r="J210" s="193"/>
      <c r="K210" s="194"/>
      <c r="M210" s="193"/>
      <c r="N210" s="194"/>
      <c r="O210" s="194"/>
      <c r="Q210" s="193"/>
      <c r="R210" s="194"/>
      <c r="T210" s="193"/>
      <c r="U210" s="194"/>
      <c r="W210" s="193"/>
      <c r="X210" s="194"/>
    </row>
    <row r="211" spans="4:24" x14ac:dyDescent="0.2">
      <c r="D211" s="193"/>
      <c r="E211" s="194"/>
      <c r="G211" s="193"/>
      <c r="H211" s="194"/>
      <c r="J211" s="193"/>
      <c r="K211" s="194"/>
      <c r="M211" s="193"/>
      <c r="N211" s="194"/>
      <c r="O211" s="194"/>
      <c r="Q211" s="193"/>
      <c r="R211" s="194"/>
      <c r="T211" s="193"/>
      <c r="U211" s="194"/>
      <c r="W211" s="193"/>
      <c r="X211" s="194"/>
    </row>
    <row r="212" spans="4:24" x14ac:dyDescent="0.2">
      <c r="D212" s="193"/>
      <c r="E212" s="194"/>
      <c r="G212" s="193"/>
      <c r="H212" s="194"/>
      <c r="J212" s="193"/>
      <c r="K212" s="194"/>
      <c r="M212" s="193"/>
      <c r="N212" s="194"/>
      <c r="O212" s="194"/>
      <c r="Q212" s="193"/>
      <c r="R212" s="194"/>
      <c r="T212" s="193"/>
      <c r="U212" s="194"/>
      <c r="W212" s="193"/>
      <c r="X212" s="194"/>
    </row>
    <row r="213" spans="4:24" x14ac:dyDescent="0.2">
      <c r="D213" s="193"/>
      <c r="E213" s="194"/>
      <c r="G213" s="193"/>
      <c r="H213" s="194"/>
      <c r="J213" s="193"/>
      <c r="K213" s="194"/>
      <c r="M213" s="193"/>
      <c r="N213" s="194"/>
      <c r="O213" s="194"/>
      <c r="Q213" s="193"/>
      <c r="R213" s="194"/>
      <c r="T213" s="193"/>
      <c r="U213" s="194"/>
      <c r="W213" s="193"/>
      <c r="X213" s="194"/>
    </row>
    <row r="214" spans="4:24" x14ac:dyDescent="0.2">
      <c r="D214" s="193"/>
      <c r="E214" s="194"/>
      <c r="G214" s="193"/>
      <c r="H214" s="194"/>
      <c r="J214" s="193"/>
      <c r="K214" s="194"/>
      <c r="M214" s="193"/>
      <c r="N214" s="194"/>
      <c r="O214" s="194"/>
      <c r="Q214" s="193"/>
      <c r="R214" s="194"/>
      <c r="T214" s="193"/>
      <c r="U214" s="194"/>
      <c r="W214" s="193"/>
      <c r="X214" s="194"/>
    </row>
    <row r="215" spans="4:24" x14ac:dyDescent="0.2">
      <c r="D215" s="193"/>
      <c r="E215" s="194"/>
      <c r="G215" s="193"/>
      <c r="H215" s="194"/>
      <c r="J215" s="193"/>
      <c r="K215" s="194"/>
      <c r="M215" s="193"/>
      <c r="N215" s="194"/>
      <c r="O215" s="194"/>
      <c r="Q215" s="193"/>
      <c r="R215" s="194"/>
      <c r="T215" s="193"/>
      <c r="U215" s="194"/>
      <c r="W215" s="193"/>
      <c r="X215" s="194"/>
    </row>
    <row r="216" spans="4:24" x14ac:dyDescent="0.2">
      <c r="D216" s="193"/>
      <c r="E216" s="194"/>
      <c r="G216" s="193"/>
      <c r="H216" s="194"/>
      <c r="J216" s="193"/>
      <c r="K216" s="194"/>
      <c r="M216" s="193"/>
      <c r="N216" s="194"/>
      <c r="O216" s="194"/>
      <c r="Q216" s="193"/>
      <c r="R216" s="194"/>
      <c r="T216" s="193"/>
      <c r="U216" s="194"/>
      <c r="W216" s="193"/>
      <c r="X216" s="194"/>
    </row>
    <row r="217" spans="4:24" x14ac:dyDescent="0.2">
      <c r="D217" s="193"/>
      <c r="E217" s="194"/>
      <c r="G217" s="193"/>
      <c r="H217" s="194"/>
      <c r="J217" s="193"/>
      <c r="K217" s="194"/>
      <c r="M217" s="193"/>
      <c r="N217" s="194"/>
      <c r="O217" s="194"/>
      <c r="Q217" s="193"/>
      <c r="R217" s="194"/>
      <c r="T217" s="193"/>
      <c r="U217" s="194"/>
      <c r="W217" s="193"/>
      <c r="X217" s="194"/>
    </row>
    <row r="218" spans="4:24" x14ac:dyDescent="0.2">
      <c r="D218" s="193"/>
      <c r="E218" s="194"/>
      <c r="G218" s="193"/>
      <c r="H218" s="194"/>
      <c r="J218" s="193"/>
      <c r="K218" s="194"/>
      <c r="M218" s="193"/>
      <c r="N218" s="194"/>
      <c r="O218" s="194"/>
      <c r="Q218" s="193"/>
      <c r="R218" s="194"/>
      <c r="T218" s="193"/>
      <c r="U218" s="194"/>
      <c r="W218" s="193"/>
      <c r="X218" s="194"/>
    </row>
    <row r="219" spans="4:24" x14ac:dyDescent="0.2">
      <c r="D219" s="193"/>
      <c r="E219" s="194"/>
      <c r="G219" s="193"/>
      <c r="H219" s="194"/>
      <c r="J219" s="193"/>
      <c r="K219" s="194"/>
      <c r="M219" s="193"/>
      <c r="N219" s="194"/>
      <c r="O219" s="194"/>
      <c r="Q219" s="193"/>
      <c r="R219" s="194"/>
      <c r="T219" s="193"/>
      <c r="U219" s="194"/>
      <c r="W219" s="193"/>
      <c r="X219" s="194"/>
    </row>
    <row r="220" spans="4:24" x14ac:dyDescent="0.2">
      <c r="D220" s="195"/>
      <c r="E220" s="196"/>
      <c r="G220" s="195"/>
      <c r="H220" s="196"/>
      <c r="J220" s="195"/>
      <c r="K220" s="196"/>
      <c r="M220" s="195"/>
      <c r="N220" s="196"/>
      <c r="O220" s="194"/>
      <c r="Q220" s="195"/>
      <c r="R220" s="196"/>
      <c r="T220" s="195"/>
      <c r="U220" s="196"/>
      <c r="W220" s="195"/>
      <c r="X220" s="196"/>
    </row>
    <row r="221" spans="4:24" x14ac:dyDescent="0.2">
      <c r="D221" s="135"/>
      <c r="E221" s="135"/>
      <c r="G221" s="135"/>
      <c r="H221" s="135"/>
      <c r="J221" s="135"/>
      <c r="K221" s="135"/>
      <c r="M221" s="135"/>
      <c r="N221" s="135"/>
      <c r="O221" s="135"/>
      <c r="Q221" s="135"/>
      <c r="R221" s="135"/>
      <c r="T221" s="135"/>
      <c r="U221" s="135"/>
      <c r="W221" s="135"/>
      <c r="X221" s="135"/>
    </row>
    <row r="222" spans="4:24" x14ac:dyDescent="0.2">
      <c r="D222" s="135"/>
      <c r="E222" s="135"/>
      <c r="G222" s="135"/>
      <c r="H222" s="135"/>
      <c r="J222" s="135"/>
      <c r="K222" s="135"/>
      <c r="M222" s="135"/>
      <c r="N222" s="135"/>
      <c r="O222" s="135"/>
      <c r="Q222" s="135"/>
      <c r="R222" s="135"/>
      <c r="T222" s="135"/>
      <c r="U222" s="135"/>
      <c r="W222" s="135"/>
      <c r="X222" s="135"/>
    </row>
    <row r="223" spans="4:24" x14ac:dyDescent="0.2">
      <c r="D223" s="100"/>
      <c r="E223" s="100"/>
      <c r="G223" s="100"/>
      <c r="H223" s="100"/>
      <c r="J223" s="100"/>
      <c r="K223" s="100"/>
      <c r="M223" s="100"/>
      <c r="N223" s="100"/>
      <c r="O223" s="100"/>
      <c r="Q223" s="100"/>
      <c r="R223" s="100"/>
      <c r="T223" s="100"/>
      <c r="U223" s="100"/>
      <c r="W223" s="100"/>
      <c r="X223" s="100"/>
    </row>
    <row r="224" spans="4:24" x14ac:dyDescent="0.2">
      <c r="D224" s="6"/>
      <c r="E224" s="6"/>
      <c r="G224" s="6"/>
      <c r="H224" s="6"/>
      <c r="J224" s="6"/>
      <c r="K224" s="6"/>
      <c r="M224" s="6"/>
      <c r="N224" s="6"/>
      <c r="O224" s="6"/>
      <c r="Q224" s="6"/>
      <c r="R224" s="6"/>
      <c r="T224" s="6"/>
      <c r="U224" s="6"/>
      <c r="W224" s="6"/>
      <c r="X224" s="6"/>
    </row>
    <row r="225" spans="4:24" ht="14.25" x14ac:dyDescent="0.25">
      <c r="D225" s="41"/>
      <c r="E225" s="41"/>
      <c r="G225" s="41"/>
      <c r="H225" s="41"/>
      <c r="J225" s="41"/>
      <c r="K225" s="41"/>
      <c r="M225" s="41"/>
      <c r="N225" s="41"/>
      <c r="O225" s="41"/>
      <c r="Q225" s="41"/>
      <c r="R225" s="41"/>
      <c r="T225" s="41"/>
      <c r="U225" s="41"/>
      <c r="W225" s="41"/>
      <c r="X225" s="41"/>
    </row>
  </sheetData>
  <mergeCells count="22">
    <mergeCell ref="A11:B11"/>
    <mergeCell ref="A3:C3"/>
    <mergeCell ref="A4:B4"/>
    <mergeCell ref="A5:C5"/>
    <mergeCell ref="A6:B6"/>
    <mergeCell ref="A7:B7"/>
    <mergeCell ref="B28:B29"/>
    <mergeCell ref="A12:A14"/>
    <mergeCell ref="B12:B14"/>
    <mergeCell ref="A15:A17"/>
    <mergeCell ref="A21:AB21"/>
    <mergeCell ref="B24:B25"/>
    <mergeCell ref="B26:B27"/>
    <mergeCell ref="C12:R12"/>
    <mergeCell ref="T12:AE12"/>
    <mergeCell ref="C13:F13"/>
    <mergeCell ref="G13:J13"/>
    <mergeCell ref="K13:N13"/>
    <mergeCell ref="O13:R13"/>
    <mergeCell ref="T13:W13"/>
    <mergeCell ref="X13:AA13"/>
    <mergeCell ref="AB13:AE1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34"/>
  <sheetViews>
    <sheetView zoomScale="80" zoomScaleNormal="80" workbookViewId="0"/>
  </sheetViews>
  <sheetFormatPr baseColWidth="10" defaultColWidth="11.42578125" defaultRowHeight="12" x14ac:dyDescent="0.2"/>
  <cols>
    <col min="1" max="1" width="36.7109375" style="6" customWidth="1"/>
    <col min="2" max="2" width="37.28515625" style="6" customWidth="1"/>
    <col min="3" max="14" width="8.7109375" style="6" customWidth="1"/>
    <col min="15" max="15" width="2.5703125" style="6" customWidth="1"/>
    <col min="16" max="23" width="8.7109375" style="6" customWidth="1"/>
    <col min="24" max="16384" width="11.42578125" style="6"/>
  </cols>
  <sheetData>
    <row r="1" spans="1:37" ht="60" customHeight="1" x14ac:dyDescent="0.2">
      <c r="A1" s="37"/>
      <c r="B1" s="37"/>
    </row>
    <row r="2" spans="1:37" ht="15" customHeight="1" x14ac:dyDescent="0.2">
      <c r="A2" s="37"/>
      <c r="B2" s="37"/>
    </row>
    <row r="3" spans="1:37" s="7" customFormat="1" ht="21" customHeight="1" x14ac:dyDescent="0.2">
      <c r="A3" s="325" t="s">
        <v>0</v>
      </c>
      <c r="B3" s="325"/>
      <c r="C3" s="17"/>
      <c r="D3" s="17" t="s">
        <v>198</v>
      </c>
      <c r="E3" s="17"/>
      <c r="F3" s="17"/>
      <c r="G3" s="6"/>
      <c r="H3" s="6"/>
      <c r="I3" s="6"/>
      <c r="J3" s="6"/>
      <c r="K3" s="6"/>
      <c r="L3" s="6"/>
      <c r="M3" s="1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7" customFormat="1" x14ac:dyDescent="0.2">
      <c r="A4" s="327"/>
      <c r="B4" s="327"/>
      <c r="C4" s="9"/>
      <c r="D4" s="9"/>
      <c r="E4" s="9"/>
      <c r="F4" s="9"/>
      <c r="G4" s="6"/>
      <c r="H4" s="6"/>
      <c r="I4" s="6"/>
      <c r="J4" s="6"/>
      <c r="K4" s="6"/>
      <c r="L4" s="6"/>
      <c r="M4" s="9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7" customFormat="1" ht="12" customHeight="1" x14ac:dyDescent="0.2">
      <c r="A5" s="366" t="s">
        <v>265</v>
      </c>
      <c r="B5" s="366"/>
      <c r="C5" s="10"/>
      <c r="D5" s="10"/>
      <c r="E5" s="10"/>
      <c r="F5" s="10"/>
      <c r="G5" s="6"/>
      <c r="H5" s="6"/>
      <c r="I5" s="6"/>
      <c r="J5" s="6"/>
      <c r="K5" s="6"/>
      <c r="L5" s="6"/>
      <c r="M5" s="10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7" customFormat="1" x14ac:dyDescent="0.2">
      <c r="A6" s="316" t="s">
        <v>151</v>
      </c>
      <c r="B6" s="316"/>
      <c r="C6" s="10"/>
      <c r="D6" s="10"/>
      <c r="E6" s="10"/>
      <c r="F6" s="10"/>
      <c r="G6" s="6"/>
      <c r="H6" s="6"/>
      <c r="I6" s="6"/>
      <c r="J6" s="6"/>
      <c r="K6" s="6"/>
      <c r="L6" s="6"/>
      <c r="M6" s="10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s="7" customFormat="1" ht="34.5" customHeight="1" x14ac:dyDescent="0.2">
      <c r="A7" s="316" t="s">
        <v>294</v>
      </c>
      <c r="B7" s="316"/>
      <c r="C7" s="10"/>
      <c r="D7" s="10"/>
      <c r="E7" s="10"/>
      <c r="F7" s="10"/>
      <c r="G7" s="6"/>
      <c r="H7" s="6"/>
      <c r="I7" s="6"/>
      <c r="J7" s="6"/>
      <c r="K7" s="6"/>
      <c r="L7" s="6"/>
      <c r="M7" s="10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7" customFormat="1" x14ac:dyDescent="0.2">
      <c r="A8" s="11"/>
      <c r="B8" s="12"/>
      <c r="C8" s="13"/>
      <c r="D8" s="13"/>
      <c r="E8" s="13"/>
      <c r="F8" s="13"/>
      <c r="G8" s="6"/>
      <c r="H8" s="6"/>
      <c r="I8" s="6"/>
      <c r="J8" s="6"/>
      <c r="K8" s="6"/>
      <c r="L8" s="6"/>
      <c r="M8" s="13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7" customFormat="1" x14ac:dyDescent="0.2">
      <c r="A9" s="11"/>
      <c r="B9" s="14"/>
      <c r="C9" s="15"/>
      <c r="D9" s="15"/>
      <c r="E9" s="15"/>
      <c r="F9" s="15"/>
      <c r="G9" s="6"/>
      <c r="H9" s="6"/>
      <c r="I9" s="6"/>
      <c r="J9" s="6"/>
      <c r="K9" s="6"/>
      <c r="L9" s="6"/>
      <c r="M9" s="1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s="7" customForma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7" customFormat="1" x14ac:dyDescent="0.2">
      <c r="A11" s="317">
        <v>2022</v>
      </c>
      <c r="B11" s="3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ht="12.75" customHeight="1" x14ac:dyDescent="0.2">
      <c r="A12" s="368" t="s">
        <v>282</v>
      </c>
      <c r="B12" s="368" t="s">
        <v>91</v>
      </c>
      <c r="C12" s="335" t="s">
        <v>164</v>
      </c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70"/>
      <c r="P12" s="335" t="s">
        <v>166</v>
      </c>
      <c r="Q12" s="335"/>
      <c r="R12" s="335"/>
      <c r="S12" s="335"/>
      <c r="T12" s="335"/>
      <c r="U12" s="335"/>
      <c r="V12" s="335"/>
      <c r="W12" s="335"/>
    </row>
    <row r="13" spans="1:37" s="7" customFormat="1" ht="12.75" customHeight="1" x14ac:dyDescent="0.2">
      <c r="A13" s="369"/>
      <c r="B13" s="369"/>
      <c r="C13" s="336" t="s">
        <v>40</v>
      </c>
      <c r="D13" s="336"/>
      <c r="E13" s="336"/>
      <c r="F13" s="336"/>
      <c r="G13" s="363" t="s">
        <v>199</v>
      </c>
      <c r="H13" s="363"/>
      <c r="I13" s="363"/>
      <c r="J13" s="363"/>
      <c r="K13" s="363" t="s">
        <v>200</v>
      </c>
      <c r="L13" s="363"/>
      <c r="M13" s="363"/>
      <c r="N13" s="363"/>
      <c r="O13" s="71"/>
      <c r="P13" s="363" t="s">
        <v>199</v>
      </c>
      <c r="Q13" s="363"/>
      <c r="R13" s="363"/>
      <c r="S13" s="363"/>
      <c r="T13" s="363" t="s">
        <v>200</v>
      </c>
      <c r="U13" s="363"/>
      <c r="V13" s="363"/>
      <c r="W13" s="363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7" customFormat="1" ht="12" customHeight="1" x14ac:dyDescent="0.2">
      <c r="A14" s="369"/>
      <c r="B14" s="369"/>
      <c r="C14" s="337"/>
      <c r="D14" s="337"/>
      <c r="E14" s="337"/>
      <c r="F14" s="337"/>
      <c r="G14" s="367"/>
      <c r="H14" s="367"/>
      <c r="I14" s="367"/>
      <c r="J14" s="367"/>
      <c r="K14" s="367"/>
      <c r="L14" s="367"/>
      <c r="M14" s="367"/>
      <c r="N14" s="367"/>
      <c r="O14" s="71"/>
      <c r="P14" s="367"/>
      <c r="Q14" s="367"/>
      <c r="R14" s="367"/>
      <c r="S14" s="367"/>
      <c r="T14" s="367"/>
      <c r="U14" s="367"/>
      <c r="V14" s="367"/>
      <c r="W14" s="367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12" customHeight="1" x14ac:dyDescent="0.2">
      <c r="A15" s="370"/>
      <c r="B15" s="370"/>
      <c r="C15" s="18" t="s">
        <v>8</v>
      </c>
      <c r="D15" s="47" t="s">
        <v>316</v>
      </c>
      <c r="E15" s="47" t="s">
        <v>317</v>
      </c>
      <c r="F15" s="47" t="s">
        <v>319</v>
      </c>
      <c r="G15" s="18" t="s">
        <v>8</v>
      </c>
      <c r="H15" s="47" t="s">
        <v>316</v>
      </c>
      <c r="I15" s="47" t="s">
        <v>317</v>
      </c>
      <c r="J15" s="47" t="s">
        <v>319</v>
      </c>
      <c r="K15" s="18" t="s">
        <v>8</v>
      </c>
      <c r="L15" s="47" t="s">
        <v>316</v>
      </c>
      <c r="M15" s="47" t="s">
        <v>317</v>
      </c>
      <c r="N15" s="47" t="s">
        <v>319</v>
      </c>
      <c r="O15" s="66"/>
      <c r="P15" s="192" t="s">
        <v>21</v>
      </c>
      <c r="Q15" s="47" t="s">
        <v>316</v>
      </c>
      <c r="R15" s="47" t="s">
        <v>317</v>
      </c>
      <c r="S15" s="47" t="s">
        <v>319</v>
      </c>
      <c r="T15" s="192" t="s">
        <v>21</v>
      </c>
      <c r="U15" s="47" t="s">
        <v>316</v>
      </c>
      <c r="V15" s="47" t="s">
        <v>317</v>
      </c>
      <c r="W15" s="47" t="s">
        <v>319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14.25" customHeight="1" x14ac:dyDescent="0.2">
      <c r="A16" s="309" t="s">
        <v>283</v>
      </c>
      <c r="B16" s="169" t="s">
        <v>8</v>
      </c>
      <c r="C16" s="156">
        <v>1703</v>
      </c>
      <c r="D16" s="156">
        <v>1683</v>
      </c>
      <c r="E16" s="156">
        <v>1723</v>
      </c>
      <c r="F16" s="157">
        <v>0.59308554000000002</v>
      </c>
      <c r="G16" s="156">
        <v>1303</v>
      </c>
      <c r="H16" s="156">
        <v>1276</v>
      </c>
      <c r="I16" s="156">
        <v>1330</v>
      </c>
      <c r="J16" s="157">
        <v>1.0478999</v>
      </c>
      <c r="K16" s="156">
        <v>400</v>
      </c>
      <c r="L16" s="156">
        <v>378</v>
      </c>
      <c r="M16" s="156">
        <v>422</v>
      </c>
      <c r="N16" s="157">
        <v>2.7866108999999999</v>
      </c>
      <c r="O16" s="52"/>
      <c r="P16" s="171">
        <v>76.516556300000005</v>
      </c>
      <c r="Q16" s="171">
        <v>75.253247500000001</v>
      </c>
      <c r="R16" s="171">
        <v>77.779865000000001</v>
      </c>
      <c r="S16" s="171">
        <v>0.84236056999999998</v>
      </c>
      <c r="T16" s="171">
        <v>23.483443699999999</v>
      </c>
      <c r="U16" s="171">
        <v>22.220134999999999</v>
      </c>
      <c r="V16" s="171">
        <v>24.746752499999999</v>
      </c>
      <c r="W16" s="171">
        <v>2.7446796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7" customFormat="1" ht="14.25" customHeight="1" x14ac:dyDescent="0.2">
      <c r="A17" s="310"/>
      <c r="B17" s="44" t="s">
        <v>9</v>
      </c>
      <c r="C17" s="161">
        <v>747</v>
      </c>
      <c r="D17" s="161">
        <v>735</v>
      </c>
      <c r="E17" s="161">
        <v>760</v>
      </c>
      <c r="F17" s="163">
        <v>0.86152315999999995</v>
      </c>
      <c r="G17" s="161">
        <v>544</v>
      </c>
      <c r="H17" s="161">
        <v>525</v>
      </c>
      <c r="I17" s="161">
        <v>563</v>
      </c>
      <c r="J17" s="163">
        <v>1.7859896</v>
      </c>
      <c r="K17" s="161">
        <v>203</v>
      </c>
      <c r="L17" s="161">
        <v>186</v>
      </c>
      <c r="M17" s="161">
        <v>221</v>
      </c>
      <c r="N17" s="163">
        <v>4.4922186000000002</v>
      </c>
      <c r="O17" s="163"/>
      <c r="P17" s="164">
        <v>72.771966300000003</v>
      </c>
      <c r="Q17" s="164">
        <v>70.440758400000007</v>
      </c>
      <c r="R17" s="164">
        <v>75.103174300000006</v>
      </c>
      <c r="S17" s="164">
        <v>1.6344093</v>
      </c>
      <c r="T17" s="164">
        <v>27.228033700000001</v>
      </c>
      <c r="U17" s="164">
        <v>24.896825700000001</v>
      </c>
      <c r="V17" s="164">
        <v>29.5592416</v>
      </c>
      <c r="W17" s="164">
        <v>4.3682618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7" customFormat="1" ht="14.25" customHeight="1" x14ac:dyDescent="0.2">
      <c r="A18" s="311"/>
      <c r="B18" s="26" t="s">
        <v>10</v>
      </c>
      <c r="C18" s="170">
        <v>956</v>
      </c>
      <c r="D18" s="170">
        <v>946</v>
      </c>
      <c r="E18" s="170">
        <v>966</v>
      </c>
      <c r="F18" s="53">
        <v>0.54036963000000005</v>
      </c>
      <c r="G18" s="170">
        <v>759</v>
      </c>
      <c r="H18" s="170">
        <v>747</v>
      </c>
      <c r="I18" s="170">
        <v>772</v>
      </c>
      <c r="J18" s="53">
        <v>0.83080673000000005</v>
      </c>
      <c r="K18" s="170">
        <v>196</v>
      </c>
      <c r="L18" s="170">
        <v>187</v>
      </c>
      <c r="M18" s="170">
        <v>206</v>
      </c>
      <c r="N18" s="53">
        <v>2.4866918999999998</v>
      </c>
      <c r="O18" s="52"/>
      <c r="P18" s="172">
        <v>79.444764899999996</v>
      </c>
      <c r="Q18" s="172">
        <v>78.473856600000005</v>
      </c>
      <c r="R18" s="172">
        <v>80.415673200000001</v>
      </c>
      <c r="S18" s="172">
        <v>0.62352927000000002</v>
      </c>
      <c r="T18" s="172">
        <v>20.555235100000001</v>
      </c>
      <c r="U18" s="172">
        <v>19.584326799999999</v>
      </c>
      <c r="V18" s="172">
        <v>21.526143399999999</v>
      </c>
      <c r="W18" s="172">
        <v>2.4099037000000001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21" spans="1:37" s="144" customFormat="1" ht="15" customHeight="1" x14ac:dyDescent="0.2">
      <c r="A21" s="100" t="s">
        <v>318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</row>
    <row r="22" spans="1:37" s="144" customFormat="1" ht="90" customHeight="1" x14ac:dyDescent="0.2">
      <c r="A22" s="312" t="s">
        <v>320</v>
      </c>
      <c r="B22" s="312"/>
      <c r="C22" s="312"/>
      <c r="D22" s="312"/>
      <c r="E22" s="312"/>
      <c r="F22" s="313"/>
      <c r="G22" s="313"/>
      <c r="H22" s="313"/>
      <c r="I22" s="313"/>
      <c r="J22" s="313"/>
      <c r="K22" s="313"/>
      <c r="L22" s="313"/>
      <c r="M22" s="313"/>
      <c r="N22" s="100"/>
      <c r="O22" s="100"/>
      <c r="P22" s="100"/>
      <c r="Q22" s="100"/>
      <c r="R22" s="100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</row>
    <row r="23" spans="1:37" s="27" customFormat="1" ht="14.25" x14ac:dyDescent="0.25">
      <c r="A23" s="79" t="s">
        <v>315</v>
      </c>
      <c r="E23" s="41"/>
      <c r="F23" s="41"/>
      <c r="H23" s="41"/>
      <c r="I23" s="41"/>
      <c r="M23" s="41"/>
      <c r="O23" s="41"/>
      <c r="P23" s="41"/>
    </row>
    <row r="24" spans="1:37" s="79" customFormat="1" ht="14.25" x14ac:dyDescent="0.25"/>
    <row r="25" spans="1:37" s="79" customFormat="1" ht="14.25" x14ac:dyDescent="0.25"/>
    <row r="26" spans="1:37" s="27" customFormat="1" ht="12.75" customHeight="1" x14ac:dyDescent="0.25">
      <c r="B26" s="77"/>
    </row>
    <row r="27" spans="1:37" s="27" customFormat="1" ht="12.75" customHeight="1" x14ac:dyDescent="0.25">
      <c r="B27" s="77"/>
    </row>
    <row r="28" spans="1:37" s="27" customFormat="1" ht="12.75" customHeight="1" x14ac:dyDescent="0.25">
      <c r="B28" s="77"/>
    </row>
    <row r="29" spans="1:37" s="27" customFormat="1" ht="12.75" customHeight="1" x14ac:dyDescent="0.25">
      <c r="B29" s="77"/>
    </row>
    <row r="30" spans="1:37" s="27" customFormat="1" ht="12.75" customHeight="1" x14ac:dyDescent="0.25">
      <c r="B30" s="77"/>
    </row>
    <row r="31" spans="1:37" s="27" customFormat="1" ht="14.25" x14ac:dyDescent="0.25">
      <c r="B31" s="80"/>
    </row>
    <row r="32" spans="1:37" s="27" customFormat="1" ht="14.25" x14ac:dyDescent="0.25">
      <c r="B32" s="80"/>
    </row>
    <row r="33" spans="2:2" s="27" customFormat="1" ht="14.25" x14ac:dyDescent="0.25">
      <c r="B33" s="80"/>
    </row>
    <row r="34" spans="2:2" s="27" customFormat="1" ht="14.25" x14ac:dyDescent="0.25">
      <c r="B34" s="80"/>
    </row>
  </sheetData>
  <mergeCells count="17">
    <mergeCell ref="A3:B3"/>
    <mergeCell ref="A4:B4"/>
    <mergeCell ref="A5:B5"/>
    <mergeCell ref="A6:B6"/>
    <mergeCell ref="A7:B7"/>
    <mergeCell ref="A16:A18"/>
    <mergeCell ref="A22:M22"/>
    <mergeCell ref="A12:A15"/>
    <mergeCell ref="B12:B15"/>
    <mergeCell ref="A11:B11"/>
    <mergeCell ref="C12:N12"/>
    <mergeCell ref="P12:W12"/>
    <mergeCell ref="C13:F14"/>
    <mergeCell ref="G13:J14"/>
    <mergeCell ref="K13:N14"/>
    <mergeCell ref="P13:S14"/>
    <mergeCell ref="T13:W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H34"/>
  <sheetViews>
    <sheetView zoomScale="80" zoomScaleNormal="80" workbookViewId="0"/>
  </sheetViews>
  <sheetFormatPr baseColWidth="10" defaultColWidth="11.42578125" defaultRowHeight="12" x14ac:dyDescent="0.2"/>
  <cols>
    <col min="1" max="1" width="36.7109375" style="6" customWidth="1"/>
    <col min="2" max="2" width="35.140625" style="6" customWidth="1"/>
    <col min="3" max="14" width="8.7109375" style="6" customWidth="1"/>
    <col min="15" max="15" width="2.5703125" style="6" customWidth="1"/>
    <col min="16" max="23" width="8.7109375" style="6" customWidth="1"/>
    <col min="24" max="60" width="11.42578125" style="6"/>
    <col min="61" max="16384" width="11.42578125" style="7"/>
  </cols>
  <sheetData>
    <row r="1" spans="1:23" s="6" customFormat="1" ht="60" customHeight="1" x14ac:dyDescent="0.2">
      <c r="A1" s="37"/>
      <c r="B1" s="37"/>
      <c r="C1" s="37"/>
    </row>
    <row r="2" spans="1:23" s="6" customFormat="1" ht="15" customHeight="1" x14ac:dyDescent="0.2">
      <c r="A2" s="37"/>
      <c r="B2" s="37"/>
      <c r="C2" s="37"/>
    </row>
    <row r="3" spans="1:23" ht="21" customHeight="1" x14ac:dyDescent="0.2">
      <c r="A3" s="325" t="s">
        <v>0</v>
      </c>
      <c r="B3" s="325"/>
      <c r="C3" s="325"/>
      <c r="D3" s="17" t="s">
        <v>198</v>
      </c>
      <c r="E3" s="17"/>
      <c r="G3" s="17" t="s">
        <v>198</v>
      </c>
      <c r="H3" s="17"/>
      <c r="J3" s="17" t="s">
        <v>198</v>
      </c>
      <c r="K3" s="17"/>
      <c r="L3" s="17"/>
      <c r="N3" s="17" t="s">
        <v>198</v>
      </c>
      <c r="O3" s="17"/>
      <c r="Q3" s="17" t="s">
        <v>198</v>
      </c>
      <c r="R3" s="17"/>
    </row>
    <row r="4" spans="1:23" x14ac:dyDescent="0.2">
      <c r="A4" s="327"/>
      <c r="B4" s="327"/>
      <c r="C4" s="327"/>
      <c r="D4" s="9"/>
      <c r="E4" s="9"/>
      <c r="G4" s="9"/>
      <c r="H4" s="9"/>
      <c r="J4" s="9"/>
      <c r="K4" s="9"/>
      <c r="L4" s="9"/>
      <c r="N4" s="9"/>
      <c r="O4" s="9"/>
      <c r="Q4" s="9"/>
      <c r="R4" s="9"/>
    </row>
    <row r="5" spans="1:23" ht="12" customHeight="1" x14ac:dyDescent="0.2">
      <c r="A5" s="366" t="s">
        <v>265</v>
      </c>
      <c r="B5" s="366"/>
      <c r="C5" s="366"/>
      <c r="D5" s="10"/>
      <c r="E5" s="10"/>
      <c r="G5" s="10"/>
      <c r="H5" s="10"/>
      <c r="J5" s="10"/>
      <c r="K5" s="10"/>
      <c r="L5" s="10"/>
      <c r="N5" s="10"/>
      <c r="O5" s="10"/>
      <c r="Q5" s="10"/>
      <c r="R5" s="10"/>
    </row>
    <row r="6" spans="1:23" x14ac:dyDescent="0.2">
      <c r="A6" s="316" t="s">
        <v>39</v>
      </c>
      <c r="B6" s="316"/>
      <c r="C6" s="316"/>
      <c r="D6" s="10"/>
      <c r="E6" s="10"/>
      <c r="G6" s="10"/>
      <c r="H6" s="10"/>
      <c r="J6" s="10"/>
      <c r="K6" s="10"/>
      <c r="L6" s="10"/>
      <c r="N6" s="10"/>
      <c r="O6" s="10"/>
      <c r="Q6" s="10"/>
      <c r="R6" s="10"/>
    </row>
    <row r="7" spans="1:23" ht="39.75" customHeight="1" x14ac:dyDescent="0.2">
      <c r="A7" s="316" t="s">
        <v>295</v>
      </c>
      <c r="B7" s="316"/>
      <c r="C7" s="316"/>
      <c r="D7" s="10"/>
      <c r="E7" s="10"/>
      <c r="G7" s="10"/>
      <c r="H7" s="10"/>
      <c r="J7" s="10"/>
      <c r="K7" s="10"/>
      <c r="L7" s="10"/>
      <c r="N7" s="10"/>
      <c r="O7" s="10"/>
      <c r="Q7" s="10"/>
      <c r="R7" s="10"/>
    </row>
    <row r="8" spans="1:23" x14ac:dyDescent="0.2">
      <c r="A8" s="11"/>
      <c r="B8" s="12"/>
      <c r="C8" s="12"/>
      <c r="D8" s="13"/>
      <c r="E8" s="13"/>
      <c r="G8" s="13"/>
      <c r="H8" s="13"/>
      <c r="J8" s="13"/>
      <c r="K8" s="13"/>
      <c r="L8" s="13"/>
      <c r="N8" s="13"/>
      <c r="O8" s="13"/>
      <c r="Q8" s="13"/>
      <c r="R8" s="13"/>
    </row>
    <row r="9" spans="1:23" x14ac:dyDescent="0.2">
      <c r="A9" s="11"/>
      <c r="B9" s="14"/>
      <c r="C9" s="14"/>
      <c r="D9" s="15"/>
      <c r="E9" s="15"/>
      <c r="G9" s="15"/>
      <c r="H9" s="15"/>
      <c r="J9" s="15"/>
      <c r="K9" s="15"/>
      <c r="L9" s="15"/>
      <c r="N9" s="15"/>
      <c r="O9" s="15"/>
      <c r="Q9" s="15"/>
      <c r="R9" s="15"/>
    </row>
    <row r="11" spans="1:23" x14ac:dyDescent="0.2">
      <c r="A11" s="365">
        <v>2022</v>
      </c>
      <c r="B11" s="365"/>
      <c r="C11" s="365"/>
    </row>
    <row r="12" spans="1:23" s="6" customFormat="1" ht="12.75" customHeight="1" x14ac:dyDescent="0.2">
      <c r="A12" s="368" t="s">
        <v>282</v>
      </c>
      <c r="B12" s="368" t="s">
        <v>91</v>
      </c>
      <c r="C12" s="329" t="s">
        <v>164</v>
      </c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10"/>
      <c r="P12" s="329" t="s">
        <v>166</v>
      </c>
      <c r="Q12" s="329"/>
      <c r="R12" s="329"/>
      <c r="S12" s="329"/>
      <c r="T12" s="329"/>
      <c r="U12" s="329"/>
      <c r="V12" s="329"/>
      <c r="W12" s="329"/>
    </row>
    <row r="13" spans="1:23" s="6" customFormat="1" x14ac:dyDescent="0.2">
      <c r="A13" s="369"/>
      <c r="B13" s="369"/>
      <c r="C13" s="336" t="s">
        <v>40</v>
      </c>
      <c r="D13" s="336"/>
      <c r="E13" s="336"/>
      <c r="F13" s="336"/>
      <c r="G13" s="336" t="s">
        <v>201</v>
      </c>
      <c r="H13" s="336"/>
      <c r="I13" s="336"/>
      <c r="J13" s="336"/>
      <c r="K13" s="336" t="s">
        <v>202</v>
      </c>
      <c r="L13" s="336"/>
      <c r="M13" s="336"/>
      <c r="N13" s="336"/>
      <c r="O13" s="143"/>
      <c r="P13" s="336" t="s">
        <v>201</v>
      </c>
      <c r="Q13" s="336"/>
      <c r="R13" s="336"/>
      <c r="S13" s="336"/>
      <c r="T13" s="336" t="s">
        <v>202</v>
      </c>
      <c r="U13" s="336"/>
      <c r="V13" s="336"/>
      <c r="W13" s="336"/>
    </row>
    <row r="14" spans="1:23" ht="12" customHeight="1" x14ac:dyDescent="0.2">
      <c r="A14" s="369"/>
      <c r="B14" s="369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143"/>
      <c r="P14" s="337"/>
      <c r="Q14" s="337"/>
      <c r="R14" s="337"/>
      <c r="S14" s="337"/>
      <c r="T14" s="337"/>
      <c r="U14" s="337"/>
      <c r="V14" s="337"/>
      <c r="W14" s="337"/>
    </row>
    <row r="15" spans="1:23" ht="12" customHeight="1" x14ac:dyDescent="0.2">
      <c r="A15" s="370"/>
      <c r="B15" s="370"/>
      <c r="C15" s="18" t="s">
        <v>8</v>
      </c>
      <c r="D15" s="47" t="s">
        <v>316</v>
      </c>
      <c r="E15" s="47" t="s">
        <v>317</v>
      </c>
      <c r="F15" s="47" t="s">
        <v>319</v>
      </c>
      <c r="G15" s="18" t="s">
        <v>8</v>
      </c>
      <c r="H15" s="47" t="s">
        <v>316</v>
      </c>
      <c r="I15" s="47" t="s">
        <v>317</v>
      </c>
      <c r="J15" s="47" t="s">
        <v>319</v>
      </c>
      <c r="K15" s="18" t="s">
        <v>8</v>
      </c>
      <c r="L15" s="47" t="s">
        <v>316</v>
      </c>
      <c r="M15" s="47" t="s">
        <v>317</v>
      </c>
      <c r="N15" s="47" t="s">
        <v>319</v>
      </c>
      <c r="O15" s="66"/>
      <c r="P15" s="192" t="s">
        <v>21</v>
      </c>
      <c r="Q15" s="47" t="s">
        <v>316</v>
      </c>
      <c r="R15" s="47" t="s">
        <v>317</v>
      </c>
      <c r="S15" s="47" t="s">
        <v>319</v>
      </c>
      <c r="T15" s="192" t="s">
        <v>21</v>
      </c>
      <c r="U15" s="47" t="s">
        <v>316</v>
      </c>
      <c r="V15" s="47" t="s">
        <v>317</v>
      </c>
      <c r="W15" s="47" t="s">
        <v>319</v>
      </c>
    </row>
    <row r="16" spans="1:23" s="6" customFormat="1" ht="14.25" customHeight="1" x14ac:dyDescent="0.2">
      <c r="A16" s="309" t="s">
        <v>283</v>
      </c>
      <c r="B16" s="169" t="s">
        <v>8</v>
      </c>
      <c r="C16" s="156">
        <v>1703</v>
      </c>
      <c r="D16" s="156">
        <v>1683</v>
      </c>
      <c r="E16" s="156">
        <v>1723</v>
      </c>
      <c r="F16" s="157">
        <v>0.59308554000000002</v>
      </c>
      <c r="G16" s="156">
        <v>1409</v>
      </c>
      <c r="H16" s="156">
        <v>1377</v>
      </c>
      <c r="I16" s="156">
        <v>1441</v>
      </c>
      <c r="J16" s="157">
        <v>1.1595621</v>
      </c>
      <c r="K16" s="156">
        <v>294</v>
      </c>
      <c r="L16" s="156">
        <v>271</v>
      </c>
      <c r="M16" s="156">
        <v>316</v>
      </c>
      <c r="N16" s="157">
        <v>3.8839214000000002</v>
      </c>
      <c r="O16" s="52"/>
      <c r="P16" s="171">
        <v>82.754464400000003</v>
      </c>
      <c r="Q16" s="171">
        <v>81.396726900000004</v>
      </c>
      <c r="R16" s="171">
        <v>84.112201900000002</v>
      </c>
      <c r="S16" s="171">
        <v>0.83708258999999996</v>
      </c>
      <c r="T16" s="171">
        <v>17.2455356</v>
      </c>
      <c r="U16" s="171">
        <v>15.887798099999999</v>
      </c>
      <c r="V16" s="171">
        <v>18.603273099999999</v>
      </c>
      <c r="W16" s="171">
        <v>4.0168263</v>
      </c>
    </row>
    <row r="17" spans="1:35" s="6" customFormat="1" ht="14.25" customHeight="1" x14ac:dyDescent="0.2">
      <c r="A17" s="310"/>
      <c r="B17" s="44" t="s">
        <v>9</v>
      </c>
      <c r="C17" s="161">
        <v>747</v>
      </c>
      <c r="D17" s="161">
        <v>735</v>
      </c>
      <c r="E17" s="161">
        <v>760</v>
      </c>
      <c r="F17" s="163">
        <v>0.86152315999999995</v>
      </c>
      <c r="G17" s="161">
        <v>627</v>
      </c>
      <c r="H17" s="161">
        <v>606</v>
      </c>
      <c r="I17" s="161">
        <v>649</v>
      </c>
      <c r="J17" s="163">
        <v>1.7667527000000001</v>
      </c>
      <c r="K17" s="161">
        <v>120</v>
      </c>
      <c r="L17" s="161">
        <v>104</v>
      </c>
      <c r="M17" s="161">
        <v>136</v>
      </c>
      <c r="N17" s="163">
        <v>6.8077503999999998</v>
      </c>
      <c r="O17" s="163"/>
      <c r="P17" s="164">
        <v>83.937576300000003</v>
      </c>
      <c r="Q17" s="164">
        <v>81.727704700000004</v>
      </c>
      <c r="R17" s="164">
        <v>86.147447799999995</v>
      </c>
      <c r="S17" s="164">
        <v>1.3432428000000001</v>
      </c>
      <c r="T17" s="164">
        <v>16.0624237</v>
      </c>
      <c r="U17" s="164">
        <v>13.8525522</v>
      </c>
      <c r="V17" s="164">
        <v>18.2722953</v>
      </c>
      <c r="W17" s="164">
        <v>7.0193982000000004</v>
      </c>
    </row>
    <row r="18" spans="1:35" s="6" customFormat="1" ht="14.25" customHeight="1" x14ac:dyDescent="0.2">
      <c r="A18" s="311"/>
      <c r="B18" s="26" t="s">
        <v>10</v>
      </c>
      <c r="C18" s="170">
        <v>956</v>
      </c>
      <c r="D18" s="170">
        <v>946</v>
      </c>
      <c r="E18" s="170">
        <v>966</v>
      </c>
      <c r="F18" s="53">
        <v>0.54036963000000005</v>
      </c>
      <c r="G18" s="170">
        <v>782</v>
      </c>
      <c r="H18" s="170">
        <v>767</v>
      </c>
      <c r="I18" s="170">
        <v>797</v>
      </c>
      <c r="J18" s="53">
        <v>0.94885878999999995</v>
      </c>
      <c r="K18" s="170">
        <v>174</v>
      </c>
      <c r="L18" s="170">
        <v>161</v>
      </c>
      <c r="M18" s="170">
        <v>186</v>
      </c>
      <c r="N18" s="53">
        <v>3.6135845</v>
      </c>
      <c r="O18" s="52"/>
      <c r="P18" s="172">
        <v>81.82929</v>
      </c>
      <c r="Q18" s="172">
        <v>80.560143299999993</v>
      </c>
      <c r="R18" s="172">
        <v>83.098436800000002</v>
      </c>
      <c r="S18" s="172">
        <v>0.79131057999999999</v>
      </c>
      <c r="T18" s="172">
        <v>18.17071</v>
      </c>
      <c r="U18" s="172">
        <v>16.901563199999998</v>
      </c>
      <c r="V18" s="172">
        <v>19.4398567</v>
      </c>
      <c r="W18" s="172">
        <v>3.5635582000000001</v>
      </c>
    </row>
    <row r="19" spans="1:35" s="6" customFormat="1" x14ac:dyDescent="0.2"/>
    <row r="20" spans="1:35" s="6" customFormat="1" x14ac:dyDescent="0.2"/>
    <row r="21" spans="1:35" s="144" customFormat="1" ht="15" customHeight="1" x14ac:dyDescent="0.2">
      <c r="A21" s="100" t="s">
        <v>318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</row>
    <row r="22" spans="1:35" s="144" customFormat="1" ht="90" customHeight="1" x14ac:dyDescent="0.2">
      <c r="A22" s="312" t="s">
        <v>320</v>
      </c>
      <c r="B22" s="312"/>
      <c r="C22" s="312"/>
      <c r="D22" s="312"/>
      <c r="E22" s="312"/>
      <c r="F22" s="312"/>
      <c r="G22" s="312"/>
      <c r="H22" s="312"/>
      <c r="I22" s="312"/>
      <c r="J22" s="313"/>
      <c r="K22" s="313"/>
      <c r="L22" s="313"/>
      <c r="M22" s="313"/>
      <c r="N22" s="313"/>
      <c r="O22" s="313"/>
      <c r="P22" s="313"/>
      <c r="Q22" s="100"/>
      <c r="R22" s="100"/>
      <c r="S22" s="100"/>
      <c r="T22" s="100"/>
      <c r="U22" s="100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</row>
    <row r="23" spans="1:35" s="27" customFormat="1" ht="14.25" x14ac:dyDescent="0.25">
      <c r="A23" s="79" t="s">
        <v>315</v>
      </c>
      <c r="C23" s="41"/>
      <c r="E23" s="41"/>
      <c r="H23" s="41"/>
      <c r="I23" s="41"/>
      <c r="K23" s="41"/>
      <c r="L23" s="41"/>
      <c r="O23" s="41"/>
      <c r="P23" s="41"/>
      <c r="R23" s="41"/>
    </row>
    <row r="24" spans="1:35" ht="14.25" x14ac:dyDescent="0.25">
      <c r="B24" s="145"/>
      <c r="D24" s="79"/>
      <c r="E24" s="79"/>
      <c r="G24" s="79"/>
      <c r="H24" s="79"/>
      <c r="J24" s="79"/>
      <c r="K24" s="79"/>
      <c r="L24" s="79"/>
      <c r="N24" s="79"/>
      <c r="O24" s="79"/>
      <c r="Q24" s="79"/>
      <c r="R24" s="79"/>
    </row>
    <row r="25" spans="1:35" ht="14.25" x14ac:dyDescent="0.25">
      <c r="B25" s="145"/>
      <c r="D25" s="79"/>
      <c r="E25" s="79"/>
      <c r="G25" s="79"/>
      <c r="H25" s="79"/>
      <c r="J25" s="79"/>
      <c r="K25" s="79"/>
      <c r="L25" s="79"/>
      <c r="N25" s="79"/>
      <c r="O25" s="79"/>
      <c r="Q25" s="79"/>
      <c r="R25" s="79"/>
    </row>
    <row r="26" spans="1:35" ht="14.25" x14ac:dyDescent="0.25">
      <c r="B26" s="145"/>
      <c r="D26" s="27"/>
      <c r="E26" s="27"/>
      <c r="G26" s="27"/>
      <c r="H26" s="27"/>
      <c r="J26" s="27"/>
      <c r="K26" s="27"/>
      <c r="L26" s="27"/>
      <c r="N26" s="27"/>
      <c r="O26" s="27"/>
      <c r="Q26" s="27"/>
      <c r="R26" s="27"/>
    </row>
    <row r="27" spans="1:35" ht="14.25" x14ac:dyDescent="0.25">
      <c r="B27" s="145"/>
      <c r="D27" s="27"/>
      <c r="E27" s="27"/>
      <c r="G27" s="27"/>
      <c r="H27" s="27"/>
      <c r="J27" s="27"/>
      <c r="K27" s="27"/>
      <c r="L27" s="27"/>
      <c r="N27" s="27"/>
      <c r="O27" s="27"/>
      <c r="Q27" s="27"/>
      <c r="R27" s="27"/>
    </row>
    <row r="28" spans="1:35" ht="14.25" x14ac:dyDescent="0.25">
      <c r="B28" s="145"/>
      <c r="D28" s="27"/>
      <c r="E28" s="27"/>
      <c r="G28" s="27"/>
      <c r="H28" s="27"/>
      <c r="J28" s="27"/>
      <c r="K28" s="27"/>
      <c r="L28" s="27"/>
      <c r="N28" s="27"/>
      <c r="O28" s="27"/>
      <c r="Q28" s="27"/>
      <c r="R28" s="27"/>
    </row>
    <row r="29" spans="1:35" ht="14.25" x14ac:dyDescent="0.25">
      <c r="B29" s="145"/>
      <c r="D29" s="27"/>
      <c r="E29" s="27"/>
      <c r="G29" s="27"/>
      <c r="H29" s="27"/>
      <c r="J29" s="27"/>
      <c r="K29" s="27"/>
      <c r="L29" s="27"/>
      <c r="N29" s="27"/>
      <c r="O29" s="27"/>
      <c r="Q29" s="27"/>
      <c r="R29" s="27"/>
    </row>
    <row r="30" spans="1:35" ht="14.25" x14ac:dyDescent="0.25">
      <c r="D30" s="27"/>
      <c r="E30" s="27"/>
      <c r="G30" s="27"/>
      <c r="H30" s="27"/>
      <c r="J30" s="27"/>
      <c r="K30" s="27"/>
      <c r="L30" s="27"/>
      <c r="N30" s="27"/>
      <c r="O30" s="27"/>
      <c r="Q30" s="27"/>
      <c r="R30" s="27"/>
    </row>
    <row r="31" spans="1:35" ht="14.25" x14ac:dyDescent="0.25">
      <c r="D31" s="27"/>
      <c r="E31" s="27"/>
      <c r="G31" s="27"/>
      <c r="H31" s="27"/>
      <c r="J31" s="27"/>
      <c r="K31" s="27"/>
      <c r="L31" s="27"/>
      <c r="N31" s="27"/>
      <c r="O31" s="27"/>
      <c r="Q31" s="27"/>
      <c r="R31" s="27"/>
    </row>
    <row r="32" spans="1:35" ht="14.25" x14ac:dyDescent="0.25">
      <c r="D32" s="27"/>
      <c r="E32" s="27"/>
      <c r="G32" s="27"/>
      <c r="H32" s="27"/>
      <c r="J32" s="27"/>
      <c r="K32" s="27"/>
      <c r="L32" s="27"/>
      <c r="N32" s="27"/>
      <c r="O32" s="27"/>
      <c r="Q32" s="27"/>
      <c r="R32" s="27"/>
    </row>
    <row r="33" spans="4:18" ht="14.25" x14ac:dyDescent="0.25">
      <c r="D33" s="27"/>
      <c r="E33" s="27"/>
      <c r="G33" s="27"/>
      <c r="H33" s="27"/>
      <c r="J33" s="27"/>
      <c r="K33" s="27"/>
      <c r="L33" s="27"/>
      <c r="N33" s="27"/>
      <c r="O33" s="27"/>
      <c r="Q33" s="27"/>
      <c r="R33" s="27"/>
    </row>
    <row r="34" spans="4:18" ht="14.25" x14ac:dyDescent="0.25">
      <c r="D34" s="27"/>
      <c r="E34" s="27"/>
      <c r="G34" s="27"/>
      <c r="H34" s="27"/>
      <c r="J34" s="27"/>
      <c r="K34" s="27"/>
      <c r="L34" s="27"/>
      <c r="N34" s="27"/>
      <c r="O34" s="27"/>
      <c r="Q34" s="27"/>
      <c r="R34" s="27"/>
    </row>
  </sheetData>
  <mergeCells count="17">
    <mergeCell ref="A11:C11"/>
    <mergeCell ref="A3:C3"/>
    <mergeCell ref="A4:C4"/>
    <mergeCell ref="A5:C5"/>
    <mergeCell ref="A6:C6"/>
    <mergeCell ref="A7:C7"/>
    <mergeCell ref="P13:S14"/>
    <mergeCell ref="T13:W14"/>
    <mergeCell ref="A16:A18"/>
    <mergeCell ref="A22:P22"/>
    <mergeCell ref="A12:A15"/>
    <mergeCell ref="B12:B15"/>
    <mergeCell ref="C12:N12"/>
    <mergeCell ref="P12:W12"/>
    <mergeCell ref="C13:F14"/>
    <mergeCell ref="G13:J14"/>
    <mergeCell ref="K13:N1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U112"/>
  <sheetViews>
    <sheetView zoomScale="80" zoomScaleNormal="80" workbookViewId="0"/>
  </sheetViews>
  <sheetFormatPr baseColWidth="10" defaultRowHeight="12" x14ac:dyDescent="0.2"/>
  <cols>
    <col min="1" max="1" width="32.7109375" style="91" customWidth="1"/>
    <col min="2" max="2" width="41.140625" style="91" customWidth="1"/>
    <col min="3" max="26" width="8.7109375" style="91" customWidth="1"/>
    <col min="27" max="27" width="2.5703125" style="91" customWidth="1"/>
    <col min="28" max="47" width="8.7109375" style="91" customWidth="1"/>
    <col min="48" max="16384" width="11.42578125" style="91"/>
  </cols>
  <sheetData>
    <row r="1" spans="1:47" ht="60" customHeight="1" x14ac:dyDescent="0.2">
      <c r="A1" s="114"/>
      <c r="B1" s="114"/>
      <c r="C1" s="114"/>
      <c r="D1" s="114"/>
      <c r="E1" s="114"/>
    </row>
    <row r="2" spans="1:47" ht="15" customHeight="1" x14ac:dyDescent="0.2">
      <c r="A2" s="114"/>
      <c r="B2" s="114"/>
      <c r="C2" s="114"/>
      <c r="D2" s="114"/>
      <c r="E2" s="114"/>
    </row>
    <row r="3" spans="1:47" s="101" customFormat="1" ht="21" customHeight="1" x14ac:dyDescent="0.2">
      <c r="A3" s="383" t="s">
        <v>0</v>
      </c>
      <c r="B3" s="383"/>
      <c r="C3" s="38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47" s="101" customFormat="1" x14ac:dyDescent="0.2">
      <c r="A4" s="384"/>
      <c r="B4" s="384"/>
      <c r="C4" s="384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47" s="101" customFormat="1" x14ac:dyDescent="0.2">
      <c r="A5" s="385" t="s">
        <v>265</v>
      </c>
      <c r="B5" s="385"/>
      <c r="C5" s="385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</row>
    <row r="6" spans="1:47" s="101" customFormat="1" x14ac:dyDescent="0.2">
      <c r="A6" s="385" t="s">
        <v>142</v>
      </c>
      <c r="B6" s="385"/>
      <c r="C6" s="385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</row>
    <row r="7" spans="1:47" s="101" customFormat="1" ht="39.75" customHeight="1" x14ac:dyDescent="0.2">
      <c r="A7" s="385" t="s">
        <v>296</v>
      </c>
      <c r="B7" s="385"/>
      <c r="C7" s="385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47" s="101" customFormat="1" x14ac:dyDescent="0.2">
      <c r="A8" s="110"/>
      <c r="B8" s="109"/>
      <c r="C8" s="109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</row>
    <row r="9" spans="1:47" s="101" customFormat="1" x14ac:dyDescent="0.2"/>
    <row r="10" spans="1:47" s="101" customFormat="1" ht="12.75" customHeight="1" x14ac:dyDescent="0.2">
      <c r="A10" s="379">
        <v>2022</v>
      </c>
      <c r="B10" s="380"/>
      <c r="C10" s="386" t="s">
        <v>164</v>
      </c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0"/>
      <c r="AB10" s="371" t="s">
        <v>166</v>
      </c>
      <c r="AC10" s="372"/>
      <c r="AD10" s="372"/>
      <c r="AE10" s="372"/>
      <c r="AF10" s="372"/>
      <c r="AG10" s="372"/>
      <c r="AH10" s="372"/>
      <c r="AI10" s="372"/>
      <c r="AJ10" s="372"/>
      <c r="AK10" s="372"/>
      <c r="AL10" s="372"/>
      <c r="AM10" s="372"/>
      <c r="AN10" s="372"/>
      <c r="AO10" s="372"/>
      <c r="AP10" s="372"/>
      <c r="AQ10" s="372"/>
      <c r="AR10" s="372"/>
      <c r="AS10" s="372"/>
      <c r="AT10" s="372"/>
      <c r="AU10" s="372"/>
    </row>
    <row r="11" spans="1:47" s="101" customFormat="1" ht="30" customHeight="1" x14ac:dyDescent="0.2">
      <c r="A11" s="381" t="s">
        <v>282</v>
      </c>
      <c r="B11" s="376" t="s">
        <v>91</v>
      </c>
      <c r="C11" s="373" t="s">
        <v>40</v>
      </c>
      <c r="D11" s="373"/>
      <c r="E11" s="373"/>
      <c r="F11" s="373"/>
      <c r="G11" s="373" t="s">
        <v>264</v>
      </c>
      <c r="H11" s="373"/>
      <c r="I11" s="373"/>
      <c r="J11" s="373"/>
      <c r="K11" s="373" t="s">
        <v>263</v>
      </c>
      <c r="L11" s="373"/>
      <c r="M11" s="373"/>
      <c r="N11" s="373"/>
      <c r="O11" s="373" t="s">
        <v>262</v>
      </c>
      <c r="P11" s="373"/>
      <c r="Q11" s="373"/>
      <c r="R11" s="373"/>
      <c r="S11" s="373" t="s">
        <v>261</v>
      </c>
      <c r="T11" s="373"/>
      <c r="U11" s="373"/>
      <c r="V11" s="373"/>
      <c r="W11" s="373" t="s">
        <v>260</v>
      </c>
      <c r="X11" s="373"/>
      <c r="Y11" s="373"/>
      <c r="Z11" s="373"/>
      <c r="AA11" s="103"/>
      <c r="AB11" s="373" t="s">
        <v>264</v>
      </c>
      <c r="AC11" s="373"/>
      <c r="AD11" s="373"/>
      <c r="AE11" s="373"/>
      <c r="AF11" s="373" t="s">
        <v>263</v>
      </c>
      <c r="AG11" s="373"/>
      <c r="AH11" s="373"/>
      <c r="AI11" s="373"/>
      <c r="AJ11" s="373" t="s">
        <v>262</v>
      </c>
      <c r="AK11" s="373"/>
      <c r="AL11" s="373"/>
      <c r="AM11" s="373"/>
      <c r="AN11" s="373" t="s">
        <v>261</v>
      </c>
      <c r="AO11" s="373"/>
      <c r="AP11" s="373"/>
      <c r="AQ11" s="373"/>
      <c r="AR11" s="373" t="s">
        <v>260</v>
      </c>
      <c r="AS11" s="373"/>
      <c r="AT11" s="373"/>
      <c r="AU11" s="373"/>
    </row>
    <row r="12" spans="1:47" s="101" customFormat="1" x14ac:dyDescent="0.2">
      <c r="A12" s="382"/>
      <c r="B12" s="378"/>
      <c r="C12" s="107" t="s">
        <v>8</v>
      </c>
      <c r="D12" s="105" t="s">
        <v>316</v>
      </c>
      <c r="E12" s="105" t="s">
        <v>317</v>
      </c>
      <c r="F12" s="105" t="s">
        <v>319</v>
      </c>
      <c r="G12" s="107" t="s">
        <v>8</v>
      </c>
      <c r="H12" s="105" t="s">
        <v>316</v>
      </c>
      <c r="I12" s="105" t="s">
        <v>317</v>
      </c>
      <c r="J12" s="105" t="s">
        <v>319</v>
      </c>
      <c r="K12" s="107" t="s">
        <v>8</v>
      </c>
      <c r="L12" s="105" t="s">
        <v>316</v>
      </c>
      <c r="M12" s="105" t="s">
        <v>317</v>
      </c>
      <c r="N12" s="105" t="s">
        <v>319</v>
      </c>
      <c r="O12" s="107" t="s">
        <v>8</v>
      </c>
      <c r="P12" s="105" t="s">
        <v>316</v>
      </c>
      <c r="Q12" s="105" t="s">
        <v>317</v>
      </c>
      <c r="R12" s="105" t="s">
        <v>319</v>
      </c>
      <c r="S12" s="107" t="s">
        <v>8</v>
      </c>
      <c r="T12" s="105" t="s">
        <v>316</v>
      </c>
      <c r="U12" s="105" t="s">
        <v>317</v>
      </c>
      <c r="V12" s="105" t="s">
        <v>319</v>
      </c>
      <c r="W12" s="107" t="s">
        <v>8</v>
      </c>
      <c r="X12" s="105" t="s">
        <v>316</v>
      </c>
      <c r="Y12" s="105" t="s">
        <v>317</v>
      </c>
      <c r="Z12" s="105" t="s">
        <v>319</v>
      </c>
      <c r="AA12" s="106"/>
      <c r="AB12" s="105" t="s">
        <v>21</v>
      </c>
      <c r="AC12" s="105" t="s">
        <v>316</v>
      </c>
      <c r="AD12" s="105" t="s">
        <v>317</v>
      </c>
      <c r="AE12" s="105" t="s">
        <v>319</v>
      </c>
      <c r="AF12" s="105" t="s">
        <v>21</v>
      </c>
      <c r="AG12" s="105" t="s">
        <v>316</v>
      </c>
      <c r="AH12" s="105" t="s">
        <v>317</v>
      </c>
      <c r="AI12" s="105" t="s">
        <v>319</v>
      </c>
      <c r="AJ12" s="105" t="s">
        <v>21</v>
      </c>
      <c r="AK12" s="105" t="s">
        <v>316</v>
      </c>
      <c r="AL12" s="105" t="s">
        <v>317</v>
      </c>
      <c r="AM12" s="105" t="s">
        <v>319</v>
      </c>
      <c r="AN12" s="105" t="s">
        <v>21</v>
      </c>
      <c r="AO12" s="105" t="s">
        <v>316</v>
      </c>
      <c r="AP12" s="105" t="s">
        <v>317</v>
      </c>
      <c r="AQ12" s="105" t="s">
        <v>319</v>
      </c>
      <c r="AR12" s="105" t="s">
        <v>21</v>
      </c>
      <c r="AS12" s="105" t="s">
        <v>316</v>
      </c>
      <c r="AT12" s="105" t="s">
        <v>317</v>
      </c>
      <c r="AU12" s="105" t="s">
        <v>319</v>
      </c>
    </row>
    <row r="13" spans="1:47" s="101" customFormat="1" ht="14.25" customHeight="1" x14ac:dyDescent="0.2">
      <c r="A13" s="376" t="s">
        <v>283</v>
      </c>
      <c r="B13" s="184" t="s">
        <v>8</v>
      </c>
      <c r="C13" s="178">
        <v>1703</v>
      </c>
      <c r="D13" s="178">
        <v>1683.24</v>
      </c>
      <c r="E13" s="178">
        <v>1722.83</v>
      </c>
      <c r="F13" s="179">
        <v>0.59308554000000002</v>
      </c>
      <c r="G13" s="178">
        <v>14</v>
      </c>
      <c r="H13" s="178">
        <v>8.3699999999999992</v>
      </c>
      <c r="I13" s="178">
        <v>18.760000000000002</v>
      </c>
      <c r="J13" s="179">
        <v>19.532745999999999</v>
      </c>
      <c r="K13" s="178">
        <v>179</v>
      </c>
      <c r="L13" s="178">
        <v>166.75</v>
      </c>
      <c r="M13" s="178">
        <v>190.77</v>
      </c>
      <c r="N13" s="179">
        <v>3.4277131999999999</v>
      </c>
      <c r="O13" s="178">
        <v>979</v>
      </c>
      <c r="P13" s="178">
        <v>946.38</v>
      </c>
      <c r="Q13" s="178">
        <v>1012.41</v>
      </c>
      <c r="R13" s="179">
        <v>1.7200219999999999</v>
      </c>
      <c r="S13" s="178">
        <v>478</v>
      </c>
      <c r="T13" s="178">
        <v>457.68</v>
      </c>
      <c r="U13" s="178">
        <v>498.19</v>
      </c>
      <c r="V13" s="179">
        <v>2.1625339000000001</v>
      </c>
      <c r="W13" s="178">
        <v>53</v>
      </c>
      <c r="X13" s="178">
        <v>47.01</v>
      </c>
      <c r="Y13" s="178">
        <v>59.75</v>
      </c>
      <c r="Z13" s="179">
        <v>6.0873184</v>
      </c>
      <c r="AA13" s="104"/>
      <c r="AB13" s="165">
        <v>0.79652953299999996</v>
      </c>
      <c r="AC13" s="165">
        <v>0.49</v>
      </c>
      <c r="AD13" s="165">
        <v>1.1000000000000001</v>
      </c>
      <c r="AE13" s="165">
        <v>19.560572000000001</v>
      </c>
      <c r="AF13" s="165">
        <v>10.4963804</v>
      </c>
      <c r="AG13" s="165">
        <v>9.7799999999999994</v>
      </c>
      <c r="AH13" s="165">
        <v>11.21</v>
      </c>
      <c r="AI13" s="165">
        <v>3.4746391000000001</v>
      </c>
      <c r="AJ13" s="165">
        <v>57.508923699999997</v>
      </c>
      <c r="AK13" s="165">
        <v>55.93</v>
      </c>
      <c r="AL13" s="165">
        <v>59.09</v>
      </c>
      <c r="AM13" s="165">
        <v>1.3991121</v>
      </c>
      <c r="AN13" s="165">
        <v>28.063656999999999</v>
      </c>
      <c r="AO13" s="165">
        <v>26.8</v>
      </c>
      <c r="AP13" s="165">
        <v>29.33</v>
      </c>
      <c r="AQ13" s="165">
        <v>2.3038539</v>
      </c>
      <c r="AR13" s="165">
        <v>3.1345094599999999</v>
      </c>
      <c r="AS13" s="165">
        <v>2.76</v>
      </c>
      <c r="AT13" s="165">
        <v>3.51</v>
      </c>
      <c r="AU13" s="165">
        <v>6.0980371</v>
      </c>
    </row>
    <row r="14" spans="1:47" s="101" customFormat="1" ht="14.25" customHeight="1" x14ac:dyDescent="0.2">
      <c r="A14" s="377"/>
      <c r="B14" s="103" t="s">
        <v>9</v>
      </c>
      <c r="C14" s="180">
        <v>747</v>
      </c>
      <c r="D14" s="180">
        <v>734.72</v>
      </c>
      <c r="E14" s="180">
        <v>759.96</v>
      </c>
      <c r="F14" s="104">
        <v>0.86152315999999995</v>
      </c>
      <c r="G14" s="180">
        <v>9</v>
      </c>
      <c r="H14" s="180">
        <v>4.7699999999999996</v>
      </c>
      <c r="I14" s="180">
        <v>12.4</v>
      </c>
      <c r="J14" s="104">
        <v>22.664663999999998</v>
      </c>
      <c r="K14" s="180">
        <v>82</v>
      </c>
      <c r="L14" s="180">
        <v>73.430000000000007</v>
      </c>
      <c r="M14" s="180">
        <v>90.45</v>
      </c>
      <c r="N14" s="104">
        <v>5.2984723999999996</v>
      </c>
      <c r="O14" s="180">
        <v>450</v>
      </c>
      <c r="P14" s="180">
        <v>431.06</v>
      </c>
      <c r="Q14" s="180">
        <v>468.03</v>
      </c>
      <c r="R14" s="104">
        <v>2.0977410999999999</v>
      </c>
      <c r="S14" s="180">
        <v>194</v>
      </c>
      <c r="T14" s="180">
        <v>180.98</v>
      </c>
      <c r="U14" s="180">
        <v>207.82</v>
      </c>
      <c r="V14" s="104">
        <v>3.5220627000000002</v>
      </c>
      <c r="W14" s="180">
        <v>13</v>
      </c>
      <c r="X14" s="180">
        <v>9.26</v>
      </c>
      <c r="Y14" s="180">
        <v>16.48</v>
      </c>
      <c r="Z14" s="104">
        <v>14.302189</v>
      </c>
      <c r="AA14" s="104"/>
      <c r="AB14" s="234">
        <v>1.14915521</v>
      </c>
      <c r="AC14" s="234">
        <v>0.64</v>
      </c>
      <c r="AD14" s="234">
        <v>1.66</v>
      </c>
      <c r="AE14" s="234">
        <v>22.551836000000002</v>
      </c>
      <c r="AF14" s="234">
        <v>10.9643959</v>
      </c>
      <c r="AG14" s="234">
        <v>9.84</v>
      </c>
      <c r="AH14" s="234">
        <v>12.09</v>
      </c>
      <c r="AI14" s="234">
        <v>5.2421550000000003</v>
      </c>
      <c r="AJ14" s="234">
        <v>60.152450100000003</v>
      </c>
      <c r="AK14" s="234">
        <v>58.12</v>
      </c>
      <c r="AL14" s="234">
        <v>62.19</v>
      </c>
      <c r="AM14" s="234">
        <v>1.7257629000000001</v>
      </c>
      <c r="AN14" s="234">
        <v>26.011851400000001</v>
      </c>
      <c r="AO14" s="234">
        <v>24.1</v>
      </c>
      <c r="AP14" s="234">
        <v>27.92</v>
      </c>
      <c r="AQ14" s="234">
        <v>3.7501815999999999</v>
      </c>
      <c r="AR14" s="234">
        <v>1.72214738</v>
      </c>
      <c r="AS14" s="234">
        <v>1.26</v>
      </c>
      <c r="AT14" s="234">
        <v>2.19</v>
      </c>
      <c r="AU14" s="234">
        <v>13.810135000000001</v>
      </c>
    </row>
    <row r="15" spans="1:47" s="101" customFormat="1" ht="14.25" customHeight="1" x14ac:dyDescent="0.2">
      <c r="A15" s="378"/>
      <c r="B15" s="102" t="s">
        <v>10</v>
      </c>
      <c r="C15" s="181">
        <v>956</v>
      </c>
      <c r="D15" s="181">
        <v>945.57</v>
      </c>
      <c r="E15" s="181">
        <v>965.82</v>
      </c>
      <c r="F15" s="182">
        <v>0.54036963000000005</v>
      </c>
      <c r="G15" s="181">
        <v>5</v>
      </c>
      <c r="H15" s="181">
        <v>3.6</v>
      </c>
      <c r="I15" s="181">
        <v>6.35</v>
      </c>
      <c r="J15" s="182">
        <v>14.111117</v>
      </c>
      <c r="K15" s="181">
        <v>97</v>
      </c>
      <c r="L15" s="181">
        <v>89.52</v>
      </c>
      <c r="M15" s="181">
        <v>104.11</v>
      </c>
      <c r="N15" s="182">
        <v>3.8444598999999999</v>
      </c>
      <c r="O15" s="181">
        <v>530</v>
      </c>
      <c r="P15" s="181">
        <v>515.73</v>
      </c>
      <c r="Q15" s="181">
        <v>543.97</v>
      </c>
      <c r="R15" s="182">
        <v>1.3595771999999999</v>
      </c>
      <c r="S15" s="181">
        <v>284</v>
      </c>
      <c r="T15" s="181">
        <v>271.85000000000002</v>
      </c>
      <c r="U15" s="181">
        <v>295.23</v>
      </c>
      <c r="V15" s="182">
        <v>2.103192</v>
      </c>
      <c r="W15" s="181">
        <v>41</v>
      </c>
      <c r="X15" s="181">
        <v>35.880000000000003</v>
      </c>
      <c r="Y15" s="181">
        <v>45.14</v>
      </c>
      <c r="Z15" s="182">
        <v>5.8302908000000002</v>
      </c>
      <c r="AA15" s="104"/>
      <c r="AB15" s="185">
        <v>0.52078197199999998</v>
      </c>
      <c r="AC15" s="185">
        <v>0.38</v>
      </c>
      <c r="AD15" s="185">
        <v>0.67</v>
      </c>
      <c r="AE15" s="185">
        <v>14.194084</v>
      </c>
      <c r="AF15" s="185">
        <v>10.130399799999999</v>
      </c>
      <c r="AG15" s="185">
        <v>9.39</v>
      </c>
      <c r="AH15" s="185">
        <v>10.87</v>
      </c>
      <c r="AI15" s="185">
        <v>3.7435532999999999</v>
      </c>
      <c r="AJ15" s="185">
        <v>55.4417288</v>
      </c>
      <c r="AK15" s="185">
        <v>54.1</v>
      </c>
      <c r="AL15" s="185">
        <v>56.79</v>
      </c>
      <c r="AM15" s="185">
        <v>1.2369779000000001</v>
      </c>
      <c r="AN15" s="185">
        <v>29.668135700000001</v>
      </c>
      <c r="AO15" s="185">
        <v>28.47</v>
      </c>
      <c r="AP15" s="185">
        <v>30.86</v>
      </c>
      <c r="AQ15" s="185">
        <v>2.0544234000000001</v>
      </c>
      <c r="AR15" s="185">
        <v>4.2389537199999996</v>
      </c>
      <c r="AS15" s="185">
        <v>3.75</v>
      </c>
      <c r="AT15" s="185">
        <v>4.7300000000000004</v>
      </c>
      <c r="AU15" s="185">
        <v>5.8711022000000002</v>
      </c>
    </row>
    <row r="16" spans="1:47" s="101" customFormat="1" x14ac:dyDescent="0.2"/>
    <row r="17" spans="1:25" s="101" customFormat="1" x14ac:dyDescent="0.2"/>
    <row r="18" spans="1:25" s="99" customFormat="1" ht="15" customHeight="1" x14ac:dyDescent="0.2">
      <c r="A18" s="100" t="s">
        <v>318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s="99" customFormat="1" ht="90" customHeight="1" x14ac:dyDescent="0.2">
      <c r="A19" s="312" t="s">
        <v>320</v>
      </c>
      <c r="B19" s="312"/>
      <c r="C19" s="312"/>
      <c r="D19" s="312"/>
      <c r="E19" s="312"/>
      <c r="F19" s="312"/>
      <c r="G19" s="312"/>
      <c r="H19" s="312"/>
      <c r="I19" s="312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100"/>
      <c r="U19" s="100"/>
      <c r="V19" s="100"/>
      <c r="W19" s="100"/>
      <c r="X19" s="100"/>
      <c r="Y19" s="100"/>
    </row>
    <row r="20" spans="1:25" s="95" customFormat="1" ht="14.25" x14ac:dyDescent="0.25">
      <c r="A20" s="79" t="s">
        <v>315</v>
      </c>
      <c r="C20" s="97"/>
      <c r="D20" s="97"/>
      <c r="E20" s="97"/>
      <c r="I20" s="97"/>
      <c r="J20" s="97"/>
      <c r="K20" s="97"/>
      <c r="M20" s="97"/>
      <c r="N20" s="97"/>
      <c r="O20" s="97"/>
    </row>
    <row r="21" spans="1:25" s="95" customFormat="1" ht="14.25" x14ac:dyDescent="0.25">
      <c r="B21" s="374"/>
    </row>
    <row r="22" spans="1:25" s="95" customFormat="1" ht="14.25" x14ac:dyDescent="0.25">
      <c r="B22" s="374"/>
    </row>
    <row r="23" spans="1:25" s="95" customFormat="1" ht="14.25" x14ac:dyDescent="0.25">
      <c r="B23" s="374"/>
    </row>
    <row r="24" spans="1:25" s="95" customFormat="1" ht="14.25" x14ac:dyDescent="0.25">
      <c r="B24" s="374"/>
    </row>
    <row r="25" spans="1:25" s="95" customFormat="1" ht="14.25" x14ac:dyDescent="0.25">
      <c r="B25" s="374"/>
    </row>
    <row r="26" spans="1:25" s="95" customFormat="1" ht="19.5" customHeight="1" x14ac:dyDescent="0.25">
      <c r="B26" s="374"/>
    </row>
    <row r="27" spans="1:25" s="95" customFormat="1" ht="19.5" customHeight="1" x14ac:dyDescent="0.25">
      <c r="B27" s="374"/>
    </row>
    <row r="28" spans="1:25" s="95" customFormat="1" ht="19.5" customHeight="1" x14ac:dyDescent="0.25">
      <c r="B28" s="374"/>
    </row>
    <row r="29" spans="1:25" s="95" customFormat="1" ht="19.5" customHeight="1" x14ac:dyDescent="0.25">
      <c r="B29" s="374"/>
    </row>
    <row r="30" spans="1:25" s="95" customFormat="1" ht="19.5" customHeight="1" x14ac:dyDescent="0.25">
      <c r="B30" s="374"/>
    </row>
    <row r="31" spans="1:25" s="95" customFormat="1" ht="12.75" customHeight="1" x14ac:dyDescent="0.25">
      <c r="B31" s="375"/>
      <c r="G31" s="96"/>
      <c r="H31" s="96"/>
      <c r="I31" s="96"/>
      <c r="J31" s="96"/>
      <c r="K31" s="96"/>
      <c r="L31" s="96"/>
    </row>
    <row r="32" spans="1:25" s="93" customFormat="1" ht="12.75" x14ac:dyDescent="0.2">
      <c r="B32" s="375"/>
      <c r="G32" s="94"/>
      <c r="H32" s="94"/>
      <c r="I32" s="94"/>
      <c r="J32" s="94"/>
      <c r="K32" s="94"/>
      <c r="L32" s="94"/>
    </row>
    <row r="33" spans="2:12" s="93" customFormat="1" ht="12.75" customHeight="1" x14ac:dyDescent="0.2">
      <c r="B33" s="375"/>
      <c r="G33" s="94"/>
      <c r="H33" s="94"/>
      <c r="I33" s="94"/>
      <c r="J33" s="94"/>
      <c r="K33" s="94"/>
      <c r="L33" s="94"/>
    </row>
    <row r="34" spans="2:12" s="93" customFormat="1" ht="12.75" x14ac:dyDescent="0.2">
      <c r="B34" s="375"/>
      <c r="G34" s="94"/>
      <c r="H34" s="94"/>
      <c r="I34" s="94"/>
      <c r="J34" s="94"/>
      <c r="K34" s="94"/>
      <c r="L34" s="94"/>
    </row>
    <row r="35" spans="2:12" s="93" customFormat="1" ht="14.25" customHeight="1" x14ac:dyDescent="0.2">
      <c r="B35" s="375"/>
      <c r="G35" s="94"/>
      <c r="H35" s="94"/>
      <c r="I35" s="94"/>
      <c r="J35" s="94"/>
      <c r="K35" s="94"/>
      <c r="L35" s="94"/>
    </row>
    <row r="36" spans="2:12" s="93" customFormat="1" ht="14.25" customHeight="1" x14ac:dyDescent="0.2">
      <c r="B36" s="375"/>
      <c r="G36" s="94"/>
      <c r="H36" s="94"/>
      <c r="I36" s="94"/>
      <c r="J36" s="94"/>
      <c r="K36" s="94"/>
      <c r="L36" s="94"/>
    </row>
    <row r="37" spans="2:12" s="93" customFormat="1" ht="12.75" x14ac:dyDescent="0.2">
      <c r="B37" s="92"/>
    </row>
    <row r="38" spans="2:12" s="93" customFormat="1" ht="12.75" customHeight="1" x14ac:dyDescent="0.2">
      <c r="B38" s="92"/>
    </row>
    <row r="39" spans="2:12" s="93" customFormat="1" ht="12.75" x14ac:dyDescent="0.2">
      <c r="B39" s="92"/>
    </row>
    <row r="40" spans="2:12" s="93" customFormat="1" ht="12.75" x14ac:dyDescent="0.2">
      <c r="B40" s="92"/>
    </row>
    <row r="41" spans="2:12" s="93" customFormat="1" ht="12.75" customHeight="1" x14ac:dyDescent="0.2">
      <c r="B41" s="92"/>
    </row>
    <row r="42" spans="2:12" s="93" customFormat="1" ht="12.75" x14ac:dyDescent="0.2">
      <c r="B42" s="92"/>
    </row>
    <row r="43" spans="2:12" s="93" customFormat="1" ht="12.75" x14ac:dyDescent="0.2">
      <c r="B43" s="92"/>
    </row>
    <row r="44" spans="2:12" s="93" customFormat="1" ht="12.75" customHeight="1" x14ac:dyDescent="0.2">
      <c r="B44" s="92"/>
    </row>
    <row r="45" spans="2:12" s="93" customFormat="1" ht="12.75" x14ac:dyDescent="0.2">
      <c r="B45" s="92"/>
    </row>
    <row r="46" spans="2:12" s="93" customFormat="1" ht="12.75" x14ac:dyDescent="0.2">
      <c r="B46" s="92"/>
    </row>
    <row r="47" spans="2:12" s="93" customFormat="1" ht="12.75" x14ac:dyDescent="0.2">
      <c r="B47" s="92"/>
    </row>
    <row r="48" spans="2:12" s="93" customFormat="1" ht="12.75" x14ac:dyDescent="0.2">
      <c r="B48" s="92"/>
    </row>
    <row r="49" spans="2:2" s="93" customFormat="1" ht="12.75" x14ac:dyDescent="0.2">
      <c r="B49" s="92"/>
    </row>
    <row r="50" spans="2:2" s="93" customFormat="1" ht="12.75" x14ac:dyDescent="0.2">
      <c r="B50" s="92"/>
    </row>
    <row r="51" spans="2:2" s="93" customFormat="1" ht="12.75" x14ac:dyDescent="0.2">
      <c r="B51" s="92"/>
    </row>
    <row r="52" spans="2:2" s="93" customFormat="1" ht="12.75" x14ac:dyDescent="0.2">
      <c r="B52" s="92"/>
    </row>
    <row r="53" spans="2:2" s="93" customFormat="1" ht="12.75" x14ac:dyDescent="0.2">
      <c r="B53" s="92"/>
    </row>
    <row r="54" spans="2:2" s="93" customFormat="1" ht="12.75" x14ac:dyDescent="0.2">
      <c r="B54" s="92"/>
    </row>
    <row r="55" spans="2:2" s="93" customFormat="1" ht="12.75" x14ac:dyDescent="0.2">
      <c r="B55" s="92"/>
    </row>
    <row r="56" spans="2:2" s="93" customFormat="1" ht="12.75" x14ac:dyDescent="0.2">
      <c r="B56" s="92"/>
    </row>
    <row r="57" spans="2:2" s="93" customFormat="1" ht="12.75" x14ac:dyDescent="0.2">
      <c r="B57" s="92"/>
    </row>
    <row r="58" spans="2:2" s="93" customFormat="1" ht="12.75" x14ac:dyDescent="0.2">
      <c r="B58" s="92"/>
    </row>
    <row r="59" spans="2:2" x14ac:dyDescent="0.2">
      <c r="B59" s="92"/>
    </row>
    <row r="60" spans="2:2" x14ac:dyDescent="0.2">
      <c r="B60" s="92"/>
    </row>
    <row r="61" spans="2:2" x14ac:dyDescent="0.2">
      <c r="B61" s="92"/>
    </row>
    <row r="62" spans="2:2" x14ac:dyDescent="0.2">
      <c r="B62" s="92"/>
    </row>
    <row r="63" spans="2:2" x14ac:dyDescent="0.2">
      <c r="B63" s="92"/>
    </row>
    <row r="64" spans="2:2" x14ac:dyDescent="0.2">
      <c r="B64" s="92"/>
    </row>
    <row r="65" spans="2:2" x14ac:dyDescent="0.2">
      <c r="B65" s="92"/>
    </row>
    <row r="66" spans="2:2" x14ac:dyDescent="0.2">
      <c r="B66" s="92"/>
    </row>
    <row r="67" spans="2:2" x14ac:dyDescent="0.2">
      <c r="B67" s="92"/>
    </row>
    <row r="68" spans="2:2" x14ac:dyDescent="0.2">
      <c r="B68" s="92"/>
    </row>
    <row r="69" spans="2:2" x14ac:dyDescent="0.2">
      <c r="B69" s="92"/>
    </row>
    <row r="70" spans="2:2" x14ac:dyDescent="0.2">
      <c r="B70" s="92"/>
    </row>
    <row r="71" spans="2:2" x14ac:dyDescent="0.2">
      <c r="B71" s="92"/>
    </row>
    <row r="72" spans="2:2" x14ac:dyDescent="0.2">
      <c r="B72" s="92"/>
    </row>
    <row r="73" spans="2:2" x14ac:dyDescent="0.2">
      <c r="B73" s="92"/>
    </row>
    <row r="74" spans="2:2" x14ac:dyDescent="0.2">
      <c r="B74" s="92"/>
    </row>
    <row r="75" spans="2:2" x14ac:dyDescent="0.2">
      <c r="B75" s="92"/>
    </row>
    <row r="76" spans="2:2" x14ac:dyDescent="0.2">
      <c r="B76" s="92"/>
    </row>
    <row r="77" spans="2:2" x14ac:dyDescent="0.2">
      <c r="B77" s="92"/>
    </row>
    <row r="78" spans="2:2" x14ac:dyDescent="0.2">
      <c r="B78" s="92"/>
    </row>
    <row r="79" spans="2:2" x14ac:dyDescent="0.2">
      <c r="B79" s="92"/>
    </row>
    <row r="80" spans="2:2" x14ac:dyDescent="0.2">
      <c r="B80" s="92"/>
    </row>
    <row r="81" spans="2:2" x14ac:dyDescent="0.2">
      <c r="B81" s="92"/>
    </row>
    <row r="82" spans="2:2" x14ac:dyDescent="0.2">
      <c r="B82" s="92"/>
    </row>
    <row r="83" spans="2:2" x14ac:dyDescent="0.2">
      <c r="B83" s="92"/>
    </row>
    <row r="84" spans="2:2" x14ac:dyDescent="0.2">
      <c r="B84" s="92"/>
    </row>
    <row r="85" spans="2:2" x14ac:dyDescent="0.2">
      <c r="B85" s="92"/>
    </row>
    <row r="86" spans="2:2" x14ac:dyDescent="0.2">
      <c r="B86" s="92"/>
    </row>
    <row r="87" spans="2:2" x14ac:dyDescent="0.2">
      <c r="B87" s="92"/>
    </row>
    <row r="88" spans="2:2" x14ac:dyDescent="0.2">
      <c r="B88" s="92"/>
    </row>
    <row r="89" spans="2:2" x14ac:dyDescent="0.2">
      <c r="B89" s="92"/>
    </row>
    <row r="90" spans="2:2" x14ac:dyDescent="0.2">
      <c r="B90" s="92"/>
    </row>
    <row r="91" spans="2:2" x14ac:dyDescent="0.2">
      <c r="B91" s="92"/>
    </row>
    <row r="92" spans="2:2" x14ac:dyDescent="0.2">
      <c r="B92" s="92"/>
    </row>
    <row r="93" spans="2:2" x14ac:dyDescent="0.2">
      <c r="B93" s="92"/>
    </row>
    <row r="94" spans="2:2" x14ac:dyDescent="0.2">
      <c r="B94" s="92"/>
    </row>
    <row r="95" spans="2:2" x14ac:dyDescent="0.2">
      <c r="B95" s="92"/>
    </row>
    <row r="96" spans="2:2" x14ac:dyDescent="0.2">
      <c r="B96" s="92"/>
    </row>
    <row r="97" spans="2:2" x14ac:dyDescent="0.2">
      <c r="B97" s="92"/>
    </row>
    <row r="98" spans="2:2" x14ac:dyDescent="0.2">
      <c r="B98" s="92"/>
    </row>
    <row r="99" spans="2:2" x14ac:dyDescent="0.2">
      <c r="B99" s="92"/>
    </row>
    <row r="100" spans="2:2" x14ac:dyDescent="0.2">
      <c r="B100" s="92"/>
    </row>
    <row r="101" spans="2:2" x14ac:dyDescent="0.2">
      <c r="B101" s="92"/>
    </row>
    <row r="102" spans="2:2" x14ac:dyDescent="0.2">
      <c r="B102" s="92"/>
    </row>
    <row r="103" spans="2:2" x14ac:dyDescent="0.2">
      <c r="B103" s="92"/>
    </row>
    <row r="104" spans="2:2" x14ac:dyDescent="0.2">
      <c r="B104" s="92"/>
    </row>
    <row r="105" spans="2:2" x14ac:dyDescent="0.2">
      <c r="B105" s="92"/>
    </row>
    <row r="106" spans="2:2" x14ac:dyDescent="0.2">
      <c r="B106" s="92"/>
    </row>
    <row r="107" spans="2:2" x14ac:dyDescent="0.2">
      <c r="B107" s="92"/>
    </row>
    <row r="108" spans="2:2" x14ac:dyDescent="0.2">
      <c r="B108" s="92"/>
    </row>
    <row r="109" spans="2:2" x14ac:dyDescent="0.2">
      <c r="B109" s="92"/>
    </row>
    <row r="110" spans="2:2" x14ac:dyDescent="0.2">
      <c r="B110" s="92"/>
    </row>
    <row r="111" spans="2:2" x14ac:dyDescent="0.2">
      <c r="B111" s="92"/>
    </row>
    <row r="112" spans="2:2" x14ac:dyDescent="0.2">
      <c r="B112" s="92"/>
    </row>
  </sheetData>
  <mergeCells count="31">
    <mergeCell ref="A10:B10"/>
    <mergeCell ref="A11:A12"/>
    <mergeCell ref="B11:B12"/>
    <mergeCell ref="A3:C3"/>
    <mergeCell ref="A4:C4"/>
    <mergeCell ref="A5:C5"/>
    <mergeCell ref="A6:C6"/>
    <mergeCell ref="A7:C7"/>
    <mergeCell ref="C10:Z10"/>
    <mergeCell ref="A13:A15"/>
    <mergeCell ref="B25:B26"/>
    <mergeCell ref="A19:S19"/>
    <mergeCell ref="B21:B22"/>
    <mergeCell ref="B23:B24"/>
    <mergeCell ref="B27:B28"/>
    <mergeCell ref="B29:B30"/>
    <mergeCell ref="B31:B32"/>
    <mergeCell ref="B33:B34"/>
    <mergeCell ref="B35:B36"/>
    <mergeCell ref="AB10:AU10"/>
    <mergeCell ref="C11:F11"/>
    <mergeCell ref="G11:J11"/>
    <mergeCell ref="K11:N11"/>
    <mergeCell ref="O11:R11"/>
    <mergeCell ref="S11:V11"/>
    <mergeCell ref="W11:Z11"/>
    <mergeCell ref="AB11:AE11"/>
    <mergeCell ref="AF11:AI11"/>
    <mergeCell ref="AJ11:AM11"/>
    <mergeCell ref="AN11:AQ11"/>
    <mergeCell ref="AR11:AU11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U112"/>
  <sheetViews>
    <sheetView zoomScale="80" zoomScaleNormal="80" workbookViewId="0"/>
  </sheetViews>
  <sheetFormatPr baseColWidth="10" defaultRowHeight="12" x14ac:dyDescent="0.2"/>
  <cols>
    <col min="1" max="1" width="32.7109375" style="115" customWidth="1"/>
    <col min="2" max="2" width="41.140625" style="115" customWidth="1"/>
    <col min="3" max="26" width="8.7109375" style="115" customWidth="1"/>
    <col min="27" max="27" width="2.5703125" style="115" customWidth="1"/>
    <col min="28" max="47" width="8.7109375" style="115" customWidth="1"/>
    <col min="48" max="16384" width="11.42578125" style="115"/>
  </cols>
  <sheetData>
    <row r="1" spans="1:47" ht="60" customHeight="1" x14ac:dyDescent="0.2">
      <c r="A1" s="133"/>
      <c r="B1" s="133"/>
      <c r="C1" s="133"/>
      <c r="D1" s="133"/>
      <c r="E1" s="133"/>
    </row>
    <row r="2" spans="1:47" ht="15" customHeight="1" x14ac:dyDescent="0.2">
      <c r="A2" s="133"/>
      <c r="B2" s="133"/>
      <c r="C2" s="133"/>
      <c r="D2" s="133"/>
      <c r="E2" s="133"/>
    </row>
    <row r="3" spans="1:47" s="122" customFormat="1" ht="21" customHeight="1" x14ac:dyDescent="0.2">
      <c r="A3" s="399" t="s">
        <v>0</v>
      </c>
      <c r="B3" s="399"/>
      <c r="C3" s="399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47" s="122" customFormat="1" x14ac:dyDescent="0.2">
      <c r="A4" s="400"/>
      <c r="B4" s="400"/>
      <c r="C4" s="400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47" s="122" customFormat="1" x14ac:dyDescent="0.2">
      <c r="A5" s="401" t="s">
        <v>265</v>
      </c>
      <c r="B5" s="401"/>
      <c r="C5" s="401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47" s="122" customFormat="1" x14ac:dyDescent="0.2">
      <c r="A6" s="401" t="s">
        <v>143</v>
      </c>
      <c r="B6" s="401"/>
      <c r="C6" s="401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47" s="122" customFormat="1" ht="39.75" customHeight="1" x14ac:dyDescent="0.2">
      <c r="A7" s="401" t="s">
        <v>297</v>
      </c>
      <c r="B7" s="401"/>
      <c r="C7" s="401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</row>
    <row r="8" spans="1:47" s="122" customFormat="1" x14ac:dyDescent="0.2">
      <c r="A8" s="129"/>
      <c r="B8" s="128"/>
      <c r="C8" s="128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47" s="122" customFormat="1" x14ac:dyDescent="0.2"/>
    <row r="10" spans="1:47" s="122" customFormat="1" ht="12.75" customHeight="1" x14ac:dyDescent="0.2">
      <c r="A10" s="395">
        <v>2022</v>
      </c>
      <c r="B10" s="396"/>
      <c r="C10" s="402" t="s">
        <v>164</v>
      </c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B10" s="387" t="s">
        <v>166</v>
      </c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</row>
    <row r="11" spans="1:47" s="122" customFormat="1" ht="30" customHeight="1" x14ac:dyDescent="0.2">
      <c r="A11" s="397" t="s">
        <v>282</v>
      </c>
      <c r="B11" s="392" t="s">
        <v>91</v>
      </c>
      <c r="C11" s="389" t="s">
        <v>40</v>
      </c>
      <c r="D11" s="389"/>
      <c r="E11" s="389"/>
      <c r="F11" s="389"/>
      <c r="G11" s="389" t="s">
        <v>264</v>
      </c>
      <c r="H11" s="389"/>
      <c r="I11" s="389"/>
      <c r="J11" s="389"/>
      <c r="K11" s="389" t="s">
        <v>263</v>
      </c>
      <c r="L11" s="389"/>
      <c r="M11" s="389"/>
      <c r="N11" s="389"/>
      <c r="O11" s="389" t="s">
        <v>262</v>
      </c>
      <c r="P11" s="389"/>
      <c r="Q11" s="389"/>
      <c r="R11" s="389"/>
      <c r="S11" s="389" t="s">
        <v>261</v>
      </c>
      <c r="T11" s="389"/>
      <c r="U11" s="389"/>
      <c r="V11" s="389"/>
      <c r="W11" s="389" t="s">
        <v>260</v>
      </c>
      <c r="X11" s="389"/>
      <c r="Y11" s="389"/>
      <c r="Z11" s="389"/>
      <c r="AA11" s="124"/>
      <c r="AB11" s="389" t="s">
        <v>264</v>
      </c>
      <c r="AC11" s="389"/>
      <c r="AD11" s="389"/>
      <c r="AE11" s="389"/>
      <c r="AF11" s="389" t="s">
        <v>263</v>
      </c>
      <c r="AG11" s="389"/>
      <c r="AH11" s="389"/>
      <c r="AI11" s="389"/>
      <c r="AJ11" s="389" t="s">
        <v>262</v>
      </c>
      <c r="AK11" s="389"/>
      <c r="AL11" s="389"/>
      <c r="AM11" s="389"/>
      <c r="AN11" s="389" t="s">
        <v>261</v>
      </c>
      <c r="AO11" s="389"/>
      <c r="AP11" s="389"/>
      <c r="AQ11" s="389"/>
      <c r="AR11" s="389" t="s">
        <v>260</v>
      </c>
      <c r="AS11" s="389"/>
      <c r="AT11" s="389"/>
      <c r="AU11" s="389"/>
    </row>
    <row r="12" spans="1:47" s="122" customFormat="1" x14ac:dyDescent="0.2">
      <c r="A12" s="398"/>
      <c r="B12" s="394"/>
      <c r="C12" s="107" t="s">
        <v>8</v>
      </c>
      <c r="D12" s="105" t="s">
        <v>316</v>
      </c>
      <c r="E12" s="105" t="s">
        <v>317</v>
      </c>
      <c r="F12" s="105" t="s">
        <v>319</v>
      </c>
      <c r="G12" s="107" t="s">
        <v>8</v>
      </c>
      <c r="H12" s="105" t="s">
        <v>316</v>
      </c>
      <c r="I12" s="105" t="s">
        <v>317</v>
      </c>
      <c r="J12" s="105" t="s">
        <v>319</v>
      </c>
      <c r="K12" s="107" t="s">
        <v>8</v>
      </c>
      <c r="L12" s="105" t="s">
        <v>316</v>
      </c>
      <c r="M12" s="105" t="s">
        <v>317</v>
      </c>
      <c r="N12" s="105" t="s">
        <v>319</v>
      </c>
      <c r="O12" s="107" t="s">
        <v>8</v>
      </c>
      <c r="P12" s="105" t="s">
        <v>316</v>
      </c>
      <c r="Q12" s="105" t="s">
        <v>317</v>
      </c>
      <c r="R12" s="105" t="s">
        <v>319</v>
      </c>
      <c r="S12" s="107" t="s">
        <v>8</v>
      </c>
      <c r="T12" s="105" t="s">
        <v>316</v>
      </c>
      <c r="U12" s="105" t="s">
        <v>317</v>
      </c>
      <c r="V12" s="105" t="s">
        <v>319</v>
      </c>
      <c r="W12" s="107" t="s">
        <v>8</v>
      </c>
      <c r="X12" s="105" t="s">
        <v>316</v>
      </c>
      <c r="Y12" s="105" t="s">
        <v>317</v>
      </c>
      <c r="Z12" s="105" t="s">
        <v>319</v>
      </c>
      <c r="AA12" s="106"/>
      <c r="AB12" s="105" t="s">
        <v>21</v>
      </c>
      <c r="AC12" s="105" t="s">
        <v>316</v>
      </c>
      <c r="AD12" s="105" t="s">
        <v>317</v>
      </c>
      <c r="AE12" s="105" t="s">
        <v>319</v>
      </c>
      <c r="AF12" s="105" t="s">
        <v>21</v>
      </c>
      <c r="AG12" s="105" t="s">
        <v>316</v>
      </c>
      <c r="AH12" s="105" t="s">
        <v>317</v>
      </c>
      <c r="AI12" s="105" t="s">
        <v>319</v>
      </c>
      <c r="AJ12" s="105" t="s">
        <v>21</v>
      </c>
      <c r="AK12" s="105" t="s">
        <v>316</v>
      </c>
      <c r="AL12" s="105" t="s">
        <v>317</v>
      </c>
      <c r="AM12" s="105" t="s">
        <v>319</v>
      </c>
      <c r="AN12" s="105" t="s">
        <v>21</v>
      </c>
      <c r="AO12" s="105" t="s">
        <v>316</v>
      </c>
      <c r="AP12" s="105" t="s">
        <v>317</v>
      </c>
      <c r="AQ12" s="105" t="s">
        <v>319</v>
      </c>
      <c r="AR12" s="105" t="s">
        <v>21</v>
      </c>
      <c r="AS12" s="105" t="s">
        <v>316</v>
      </c>
      <c r="AT12" s="105" t="s">
        <v>317</v>
      </c>
      <c r="AU12" s="105" t="s">
        <v>319</v>
      </c>
    </row>
    <row r="13" spans="1:47" s="122" customFormat="1" ht="14.25" customHeight="1" x14ac:dyDescent="0.2">
      <c r="A13" s="392" t="s">
        <v>283</v>
      </c>
      <c r="B13" s="136" t="s">
        <v>8</v>
      </c>
      <c r="C13" s="178">
        <v>1703</v>
      </c>
      <c r="D13" s="178">
        <v>1683.24</v>
      </c>
      <c r="E13" s="178">
        <v>1722.83</v>
      </c>
      <c r="F13" s="232">
        <v>0.59308554000000002</v>
      </c>
      <c r="G13" s="178">
        <v>39</v>
      </c>
      <c r="H13" s="178">
        <v>33.1</v>
      </c>
      <c r="I13" s="178">
        <v>44.7</v>
      </c>
      <c r="J13" s="232">
        <v>7.6111538999999997</v>
      </c>
      <c r="K13" s="178">
        <v>395</v>
      </c>
      <c r="L13" s="178">
        <v>374.65</v>
      </c>
      <c r="M13" s="178">
        <v>416.22</v>
      </c>
      <c r="N13" s="232">
        <v>2.6818675999999999</v>
      </c>
      <c r="O13" s="178">
        <v>857</v>
      </c>
      <c r="P13" s="178">
        <v>828.62</v>
      </c>
      <c r="Q13" s="178">
        <v>884.65</v>
      </c>
      <c r="R13" s="232">
        <v>1.6688086</v>
      </c>
      <c r="S13" s="178">
        <v>353</v>
      </c>
      <c r="T13" s="178">
        <v>335.12</v>
      </c>
      <c r="U13" s="178">
        <v>369.91</v>
      </c>
      <c r="V13" s="232">
        <v>2.5174403999999999</v>
      </c>
      <c r="W13" s="178">
        <v>60</v>
      </c>
      <c r="X13" s="178">
        <v>53.6</v>
      </c>
      <c r="Y13" s="178">
        <v>65.5</v>
      </c>
      <c r="Z13" s="232">
        <v>5.0958177999999998</v>
      </c>
      <c r="AA13" s="104"/>
      <c r="AB13" s="166">
        <v>2.2840528500000001</v>
      </c>
      <c r="AC13" s="166">
        <v>1.94</v>
      </c>
      <c r="AD13" s="166">
        <v>2.62</v>
      </c>
      <c r="AE13" s="166">
        <v>7.5741183000000003</v>
      </c>
      <c r="AF13" s="166">
        <v>23.2194866</v>
      </c>
      <c r="AG13" s="166">
        <v>22.06</v>
      </c>
      <c r="AH13" s="166">
        <v>24.37</v>
      </c>
      <c r="AI13" s="166">
        <v>2.5374545999999998</v>
      </c>
      <c r="AJ13" s="166">
        <v>50.300582800000001</v>
      </c>
      <c r="AK13" s="166">
        <v>48.91</v>
      </c>
      <c r="AL13" s="166">
        <v>51.69</v>
      </c>
      <c r="AM13" s="166">
        <v>1.4127725</v>
      </c>
      <c r="AN13" s="166">
        <v>20.6991756</v>
      </c>
      <c r="AO13" s="166">
        <v>19.600000000000001</v>
      </c>
      <c r="AP13" s="166">
        <v>21.8</v>
      </c>
      <c r="AQ13" s="166">
        <v>2.7124533</v>
      </c>
      <c r="AR13" s="166">
        <v>3.4967021900000002</v>
      </c>
      <c r="AS13" s="166">
        <v>3.14</v>
      </c>
      <c r="AT13" s="166">
        <v>3.85</v>
      </c>
      <c r="AU13" s="166">
        <v>5.1568170000000002</v>
      </c>
    </row>
    <row r="14" spans="1:47" s="122" customFormat="1" ht="14.25" customHeight="1" x14ac:dyDescent="0.2">
      <c r="A14" s="393"/>
      <c r="B14" s="124" t="s">
        <v>9</v>
      </c>
      <c r="C14" s="180">
        <v>747</v>
      </c>
      <c r="D14" s="180">
        <v>734.72</v>
      </c>
      <c r="E14" s="180">
        <v>759.96</v>
      </c>
      <c r="F14" s="233">
        <v>0.86152315999999995</v>
      </c>
      <c r="G14" s="180">
        <v>19</v>
      </c>
      <c r="H14" s="180">
        <v>15.09</v>
      </c>
      <c r="I14" s="180">
        <v>23.52</v>
      </c>
      <c r="J14" s="233">
        <v>11.133937</v>
      </c>
      <c r="K14" s="180">
        <v>199</v>
      </c>
      <c r="L14" s="180">
        <v>182.15</v>
      </c>
      <c r="M14" s="180">
        <v>216.69</v>
      </c>
      <c r="N14" s="233">
        <v>4.4180839000000001</v>
      </c>
      <c r="O14" s="180">
        <v>371</v>
      </c>
      <c r="P14" s="180">
        <v>349.8</v>
      </c>
      <c r="Q14" s="180">
        <v>391.7</v>
      </c>
      <c r="R14" s="233">
        <v>2.8825677999999999</v>
      </c>
      <c r="S14" s="180">
        <v>138</v>
      </c>
      <c r="T14" s="180">
        <v>125.52</v>
      </c>
      <c r="U14" s="180">
        <v>150.08000000000001</v>
      </c>
      <c r="V14" s="233">
        <v>4.5479286999999999</v>
      </c>
      <c r="W14" s="180">
        <v>20</v>
      </c>
      <c r="X14" s="180">
        <v>15.95</v>
      </c>
      <c r="Y14" s="180">
        <v>24.17</v>
      </c>
      <c r="Z14" s="233">
        <v>10.456970999999999</v>
      </c>
      <c r="AA14" s="104"/>
      <c r="AB14" s="234">
        <v>2.5833607199999999</v>
      </c>
      <c r="AC14" s="234">
        <v>2.02</v>
      </c>
      <c r="AD14" s="234">
        <v>3.15</v>
      </c>
      <c r="AE14" s="234">
        <v>11.094704</v>
      </c>
      <c r="AF14" s="234">
        <v>26.6842282</v>
      </c>
      <c r="AG14" s="234">
        <v>24.46</v>
      </c>
      <c r="AH14" s="234">
        <v>28.91</v>
      </c>
      <c r="AI14" s="234">
        <v>4.2514374000000004</v>
      </c>
      <c r="AJ14" s="234">
        <v>49.609237200000003</v>
      </c>
      <c r="AK14" s="234">
        <v>47.12</v>
      </c>
      <c r="AL14" s="234">
        <v>52.1</v>
      </c>
      <c r="AM14" s="234">
        <v>2.5585315999999998</v>
      </c>
      <c r="AN14" s="234">
        <v>18.438821399999998</v>
      </c>
      <c r="AO14" s="234">
        <v>16.66</v>
      </c>
      <c r="AP14" s="234">
        <v>20.22</v>
      </c>
      <c r="AQ14" s="234">
        <v>4.9345784000000004</v>
      </c>
      <c r="AR14" s="234">
        <v>2.68435252</v>
      </c>
      <c r="AS14" s="234">
        <v>2.14</v>
      </c>
      <c r="AT14" s="234">
        <v>3.23</v>
      </c>
      <c r="AU14" s="234">
        <v>10.353937999999999</v>
      </c>
    </row>
    <row r="15" spans="1:47" s="122" customFormat="1" ht="14.25" customHeight="1" x14ac:dyDescent="0.2">
      <c r="A15" s="394"/>
      <c r="B15" s="123" t="s">
        <v>10</v>
      </c>
      <c r="C15" s="181">
        <v>956</v>
      </c>
      <c r="D15" s="181">
        <v>945.57</v>
      </c>
      <c r="E15" s="181">
        <v>965.82</v>
      </c>
      <c r="F15" s="235">
        <v>0.54036963000000005</v>
      </c>
      <c r="G15" s="181">
        <v>20</v>
      </c>
      <c r="H15" s="181">
        <v>17.12</v>
      </c>
      <c r="I15" s="181">
        <v>22.07</v>
      </c>
      <c r="J15" s="235">
        <v>6.4449573999999998</v>
      </c>
      <c r="K15" s="181">
        <v>196</v>
      </c>
      <c r="L15" s="181">
        <v>186.55</v>
      </c>
      <c r="M15" s="181">
        <v>205.48</v>
      </c>
      <c r="N15" s="235">
        <v>2.4627566999999999</v>
      </c>
      <c r="O15" s="181">
        <v>486</v>
      </c>
      <c r="P15" s="181">
        <v>472.74</v>
      </c>
      <c r="Q15" s="181">
        <v>499.03</v>
      </c>
      <c r="R15" s="235">
        <v>1.3802319000000001</v>
      </c>
      <c r="S15" s="181">
        <v>215</v>
      </c>
      <c r="T15" s="181">
        <v>205.08</v>
      </c>
      <c r="U15" s="181">
        <v>224.35</v>
      </c>
      <c r="V15" s="235">
        <v>2.2897417999999998</v>
      </c>
      <c r="W15" s="181">
        <v>39</v>
      </c>
      <c r="X15" s="181">
        <v>35.43</v>
      </c>
      <c r="Y15" s="181">
        <v>43.54</v>
      </c>
      <c r="Z15" s="235">
        <v>5.2382806999999998</v>
      </c>
      <c r="AA15" s="104"/>
      <c r="AB15" s="183">
        <v>2.04999895</v>
      </c>
      <c r="AC15" s="183">
        <v>1.79</v>
      </c>
      <c r="AD15" s="183">
        <v>2.31</v>
      </c>
      <c r="AE15" s="183">
        <v>6.3775402999999997</v>
      </c>
      <c r="AF15" s="183">
        <v>20.5101148</v>
      </c>
      <c r="AG15" s="183">
        <v>19.53</v>
      </c>
      <c r="AH15" s="183">
        <v>21.49</v>
      </c>
      <c r="AI15" s="183">
        <v>2.4391123000000001</v>
      </c>
      <c r="AJ15" s="183">
        <v>50.841203899999996</v>
      </c>
      <c r="AK15" s="183">
        <v>49.64</v>
      </c>
      <c r="AL15" s="183">
        <v>52.04</v>
      </c>
      <c r="AM15" s="183">
        <v>1.2039588000000001</v>
      </c>
      <c r="AN15" s="183">
        <v>22.4667359</v>
      </c>
      <c r="AO15" s="183">
        <v>21.47</v>
      </c>
      <c r="AP15" s="183">
        <v>23.47</v>
      </c>
      <c r="AQ15" s="183">
        <v>2.2712151999999999</v>
      </c>
      <c r="AR15" s="183">
        <v>4.1319464699999999</v>
      </c>
      <c r="AS15" s="183">
        <v>3.71</v>
      </c>
      <c r="AT15" s="183">
        <v>4.5599999999999996</v>
      </c>
      <c r="AU15" s="183">
        <v>5.2550943999999999</v>
      </c>
    </row>
    <row r="16" spans="1:47" s="122" customFormat="1" x14ac:dyDescent="0.2"/>
    <row r="17" spans="1:25" s="122" customFormat="1" x14ac:dyDescent="0.2"/>
    <row r="18" spans="1:25" s="99" customFormat="1" ht="15" customHeight="1" x14ac:dyDescent="0.2">
      <c r="A18" s="100" t="s">
        <v>318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s="99" customFormat="1" ht="90" customHeight="1" x14ac:dyDescent="0.2">
      <c r="A19" s="312" t="s">
        <v>320</v>
      </c>
      <c r="B19" s="312"/>
      <c r="C19" s="312"/>
      <c r="D19" s="312"/>
      <c r="E19" s="312"/>
      <c r="F19" s="312"/>
      <c r="G19" s="312"/>
      <c r="H19" s="312"/>
      <c r="I19" s="312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100"/>
      <c r="U19" s="100"/>
      <c r="V19" s="100"/>
      <c r="W19" s="100"/>
      <c r="X19" s="100"/>
      <c r="Y19" s="100"/>
    </row>
    <row r="20" spans="1:25" s="119" customFormat="1" ht="14.25" x14ac:dyDescent="0.25">
      <c r="A20" s="79" t="s">
        <v>315</v>
      </c>
      <c r="C20" s="121"/>
      <c r="D20" s="121"/>
      <c r="E20" s="121"/>
      <c r="I20" s="121"/>
      <c r="J20" s="121"/>
      <c r="K20" s="121"/>
      <c r="M20" s="121"/>
      <c r="N20" s="121"/>
      <c r="O20" s="121"/>
    </row>
    <row r="21" spans="1:25" s="119" customFormat="1" ht="14.25" x14ac:dyDescent="0.25">
      <c r="B21" s="390"/>
    </row>
    <row r="22" spans="1:25" s="119" customFormat="1" ht="14.25" x14ac:dyDescent="0.25">
      <c r="B22" s="390"/>
    </row>
    <row r="23" spans="1:25" s="119" customFormat="1" ht="14.25" x14ac:dyDescent="0.25">
      <c r="B23" s="390"/>
    </row>
    <row r="24" spans="1:25" s="119" customFormat="1" ht="14.25" x14ac:dyDescent="0.25">
      <c r="B24" s="390"/>
    </row>
    <row r="25" spans="1:25" s="119" customFormat="1" ht="14.25" x14ac:dyDescent="0.25">
      <c r="B25" s="390"/>
    </row>
    <row r="26" spans="1:25" s="119" customFormat="1" ht="19.5" customHeight="1" x14ac:dyDescent="0.25">
      <c r="B26" s="390"/>
    </row>
    <row r="27" spans="1:25" s="119" customFormat="1" ht="19.5" customHeight="1" x14ac:dyDescent="0.25">
      <c r="B27" s="390"/>
    </row>
    <row r="28" spans="1:25" s="119" customFormat="1" ht="19.5" customHeight="1" x14ac:dyDescent="0.25">
      <c r="B28" s="390"/>
    </row>
    <row r="29" spans="1:25" s="119" customFormat="1" ht="19.5" customHeight="1" x14ac:dyDescent="0.25">
      <c r="B29" s="390"/>
    </row>
    <row r="30" spans="1:25" s="119" customFormat="1" ht="19.5" customHeight="1" x14ac:dyDescent="0.25">
      <c r="B30" s="390"/>
    </row>
    <row r="31" spans="1:25" s="119" customFormat="1" ht="12.75" customHeight="1" x14ac:dyDescent="0.25">
      <c r="B31" s="391"/>
      <c r="G31" s="120"/>
      <c r="H31" s="120"/>
      <c r="I31" s="120"/>
      <c r="J31" s="120"/>
      <c r="K31" s="120"/>
      <c r="L31" s="120"/>
    </row>
    <row r="32" spans="1:25" s="117" customFormat="1" ht="12.75" x14ac:dyDescent="0.2">
      <c r="B32" s="391"/>
      <c r="G32" s="118"/>
      <c r="H32" s="118"/>
      <c r="I32" s="118"/>
      <c r="J32" s="118"/>
      <c r="K32" s="118"/>
      <c r="L32" s="118"/>
    </row>
    <row r="33" spans="2:12" s="117" customFormat="1" ht="12.75" customHeight="1" x14ac:dyDescent="0.2">
      <c r="B33" s="391"/>
      <c r="G33" s="118"/>
      <c r="H33" s="118"/>
      <c r="I33" s="118"/>
      <c r="J33" s="118"/>
      <c r="K33" s="118"/>
      <c r="L33" s="118"/>
    </row>
    <row r="34" spans="2:12" s="117" customFormat="1" ht="12.75" x14ac:dyDescent="0.2">
      <c r="B34" s="391"/>
      <c r="G34" s="118"/>
      <c r="H34" s="118"/>
      <c r="I34" s="118"/>
      <c r="J34" s="118"/>
      <c r="K34" s="118"/>
      <c r="L34" s="118"/>
    </row>
    <row r="35" spans="2:12" s="117" customFormat="1" ht="14.25" customHeight="1" x14ac:dyDescent="0.2">
      <c r="B35" s="391"/>
      <c r="G35" s="118"/>
      <c r="H35" s="118"/>
      <c r="I35" s="118"/>
      <c r="J35" s="118"/>
      <c r="K35" s="118"/>
      <c r="L35" s="118"/>
    </row>
    <row r="36" spans="2:12" s="117" customFormat="1" ht="14.25" customHeight="1" x14ac:dyDescent="0.2">
      <c r="B36" s="391"/>
      <c r="G36" s="118"/>
      <c r="H36" s="118"/>
      <c r="I36" s="118"/>
      <c r="J36" s="118"/>
      <c r="K36" s="118"/>
      <c r="L36" s="118"/>
    </row>
    <row r="37" spans="2:12" s="117" customFormat="1" ht="12.75" x14ac:dyDescent="0.2">
      <c r="B37" s="116"/>
    </row>
    <row r="38" spans="2:12" s="117" customFormat="1" ht="12.75" customHeight="1" x14ac:dyDescent="0.2">
      <c r="B38" s="116"/>
    </row>
    <row r="39" spans="2:12" s="117" customFormat="1" ht="12.75" x14ac:dyDescent="0.2">
      <c r="B39" s="116"/>
    </row>
    <row r="40" spans="2:12" s="117" customFormat="1" ht="12.75" x14ac:dyDescent="0.2">
      <c r="B40" s="116"/>
    </row>
    <row r="41" spans="2:12" s="117" customFormat="1" ht="12.75" customHeight="1" x14ac:dyDescent="0.2">
      <c r="B41" s="116"/>
    </row>
    <row r="42" spans="2:12" s="117" customFormat="1" ht="12.75" x14ac:dyDescent="0.2">
      <c r="B42" s="116"/>
    </row>
    <row r="43" spans="2:12" s="117" customFormat="1" ht="12.75" x14ac:dyDescent="0.2">
      <c r="B43" s="116"/>
    </row>
    <row r="44" spans="2:12" s="117" customFormat="1" ht="12.75" customHeight="1" x14ac:dyDescent="0.2">
      <c r="B44" s="116"/>
    </row>
    <row r="45" spans="2:12" s="117" customFormat="1" ht="12.75" x14ac:dyDescent="0.2">
      <c r="B45" s="116"/>
    </row>
    <row r="46" spans="2:12" s="117" customFormat="1" ht="12.75" x14ac:dyDescent="0.2">
      <c r="B46" s="116"/>
    </row>
    <row r="47" spans="2:12" s="117" customFormat="1" ht="12.75" x14ac:dyDescent="0.2">
      <c r="B47" s="116"/>
    </row>
    <row r="48" spans="2:12" s="117" customFormat="1" ht="12.75" x14ac:dyDescent="0.2">
      <c r="B48" s="116"/>
    </row>
    <row r="49" spans="2:2" s="117" customFormat="1" ht="12.75" x14ac:dyDescent="0.2">
      <c r="B49" s="116"/>
    </row>
    <row r="50" spans="2:2" s="117" customFormat="1" ht="12.75" x14ac:dyDescent="0.2">
      <c r="B50" s="116"/>
    </row>
    <row r="51" spans="2:2" s="117" customFormat="1" ht="12.75" x14ac:dyDescent="0.2">
      <c r="B51" s="116"/>
    </row>
    <row r="52" spans="2:2" s="117" customFormat="1" ht="12.75" x14ac:dyDescent="0.2">
      <c r="B52" s="116"/>
    </row>
    <row r="53" spans="2:2" s="117" customFormat="1" ht="12.75" x14ac:dyDescent="0.2">
      <c r="B53" s="116"/>
    </row>
    <row r="54" spans="2:2" s="117" customFormat="1" ht="12.75" x14ac:dyDescent="0.2">
      <c r="B54" s="116"/>
    </row>
    <row r="55" spans="2:2" s="117" customFormat="1" ht="12.75" x14ac:dyDescent="0.2">
      <c r="B55" s="116"/>
    </row>
    <row r="56" spans="2:2" s="117" customFormat="1" ht="12.75" x14ac:dyDescent="0.2">
      <c r="B56" s="116"/>
    </row>
    <row r="57" spans="2:2" s="117" customFormat="1" ht="12.75" x14ac:dyDescent="0.2">
      <c r="B57" s="116"/>
    </row>
    <row r="58" spans="2:2" s="117" customFormat="1" ht="12.75" x14ac:dyDescent="0.2">
      <c r="B58" s="116"/>
    </row>
    <row r="59" spans="2:2" x14ac:dyDescent="0.2">
      <c r="B59" s="116"/>
    </row>
    <row r="60" spans="2:2" x14ac:dyDescent="0.2">
      <c r="B60" s="116"/>
    </row>
    <row r="61" spans="2:2" x14ac:dyDescent="0.2">
      <c r="B61" s="116"/>
    </row>
    <row r="62" spans="2:2" x14ac:dyDescent="0.2">
      <c r="B62" s="116"/>
    </row>
    <row r="63" spans="2:2" x14ac:dyDescent="0.2">
      <c r="B63" s="116"/>
    </row>
    <row r="64" spans="2:2" x14ac:dyDescent="0.2">
      <c r="B64" s="116"/>
    </row>
    <row r="65" spans="2:2" x14ac:dyDescent="0.2">
      <c r="B65" s="116"/>
    </row>
    <row r="66" spans="2:2" x14ac:dyDescent="0.2">
      <c r="B66" s="116"/>
    </row>
    <row r="67" spans="2:2" x14ac:dyDescent="0.2">
      <c r="B67" s="116"/>
    </row>
    <row r="68" spans="2:2" x14ac:dyDescent="0.2">
      <c r="B68" s="116"/>
    </row>
    <row r="69" spans="2:2" x14ac:dyDescent="0.2">
      <c r="B69" s="116"/>
    </row>
    <row r="70" spans="2:2" x14ac:dyDescent="0.2">
      <c r="B70" s="116"/>
    </row>
    <row r="71" spans="2:2" x14ac:dyDescent="0.2">
      <c r="B71" s="116"/>
    </row>
    <row r="72" spans="2:2" x14ac:dyDescent="0.2">
      <c r="B72" s="116"/>
    </row>
    <row r="73" spans="2:2" x14ac:dyDescent="0.2">
      <c r="B73" s="116"/>
    </row>
    <row r="74" spans="2:2" x14ac:dyDescent="0.2">
      <c r="B74" s="116"/>
    </row>
    <row r="75" spans="2:2" x14ac:dyDescent="0.2">
      <c r="B75" s="116"/>
    </row>
    <row r="76" spans="2:2" x14ac:dyDescent="0.2">
      <c r="B76" s="116"/>
    </row>
    <row r="77" spans="2:2" x14ac:dyDescent="0.2">
      <c r="B77" s="116"/>
    </row>
    <row r="78" spans="2:2" x14ac:dyDescent="0.2">
      <c r="B78" s="116"/>
    </row>
    <row r="79" spans="2:2" x14ac:dyDescent="0.2">
      <c r="B79" s="116"/>
    </row>
    <row r="80" spans="2:2" x14ac:dyDescent="0.2">
      <c r="B80" s="116"/>
    </row>
    <row r="81" spans="2:2" x14ac:dyDescent="0.2">
      <c r="B81" s="116"/>
    </row>
    <row r="82" spans="2:2" x14ac:dyDescent="0.2">
      <c r="B82" s="116"/>
    </row>
    <row r="83" spans="2:2" x14ac:dyDescent="0.2">
      <c r="B83" s="116"/>
    </row>
    <row r="84" spans="2:2" x14ac:dyDescent="0.2">
      <c r="B84" s="116"/>
    </row>
    <row r="85" spans="2:2" x14ac:dyDescent="0.2">
      <c r="B85" s="116"/>
    </row>
    <row r="86" spans="2:2" x14ac:dyDescent="0.2">
      <c r="B86" s="116"/>
    </row>
    <row r="87" spans="2:2" x14ac:dyDescent="0.2">
      <c r="B87" s="116"/>
    </row>
    <row r="88" spans="2:2" x14ac:dyDescent="0.2">
      <c r="B88" s="116"/>
    </row>
    <row r="89" spans="2:2" x14ac:dyDescent="0.2">
      <c r="B89" s="116"/>
    </row>
    <row r="90" spans="2:2" x14ac:dyDescent="0.2">
      <c r="B90" s="116"/>
    </row>
    <row r="91" spans="2:2" x14ac:dyDescent="0.2">
      <c r="B91" s="116"/>
    </row>
    <row r="92" spans="2:2" x14ac:dyDescent="0.2">
      <c r="B92" s="116"/>
    </row>
    <row r="93" spans="2:2" x14ac:dyDescent="0.2">
      <c r="B93" s="116"/>
    </row>
    <row r="94" spans="2:2" x14ac:dyDescent="0.2">
      <c r="B94" s="116"/>
    </row>
    <row r="95" spans="2:2" x14ac:dyDescent="0.2">
      <c r="B95" s="116"/>
    </row>
    <row r="96" spans="2:2" x14ac:dyDescent="0.2">
      <c r="B96" s="116"/>
    </row>
    <row r="97" spans="2:2" x14ac:dyDescent="0.2">
      <c r="B97" s="116"/>
    </row>
    <row r="98" spans="2:2" x14ac:dyDescent="0.2">
      <c r="B98" s="116"/>
    </row>
    <row r="99" spans="2:2" x14ac:dyDescent="0.2">
      <c r="B99" s="116"/>
    </row>
    <row r="100" spans="2:2" x14ac:dyDescent="0.2">
      <c r="B100" s="116"/>
    </row>
    <row r="101" spans="2:2" x14ac:dyDescent="0.2">
      <c r="B101" s="116"/>
    </row>
    <row r="102" spans="2:2" x14ac:dyDescent="0.2">
      <c r="B102" s="116"/>
    </row>
    <row r="103" spans="2:2" x14ac:dyDescent="0.2">
      <c r="B103" s="116"/>
    </row>
    <row r="104" spans="2:2" x14ac:dyDescent="0.2">
      <c r="B104" s="116"/>
    </row>
    <row r="105" spans="2:2" x14ac:dyDescent="0.2">
      <c r="B105" s="116"/>
    </row>
    <row r="106" spans="2:2" x14ac:dyDescent="0.2">
      <c r="B106" s="116"/>
    </row>
    <row r="107" spans="2:2" x14ac:dyDescent="0.2">
      <c r="B107" s="116"/>
    </row>
    <row r="108" spans="2:2" x14ac:dyDescent="0.2">
      <c r="B108" s="116"/>
    </row>
    <row r="109" spans="2:2" x14ac:dyDescent="0.2">
      <c r="B109" s="116"/>
    </row>
    <row r="110" spans="2:2" x14ac:dyDescent="0.2">
      <c r="B110" s="116"/>
    </row>
    <row r="111" spans="2:2" x14ac:dyDescent="0.2">
      <c r="B111" s="116"/>
    </row>
    <row r="112" spans="2:2" x14ac:dyDescent="0.2">
      <c r="B112" s="116"/>
    </row>
  </sheetData>
  <mergeCells count="31">
    <mergeCell ref="A10:B10"/>
    <mergeCell ref="A11:A12"/>
    <mergeCell ref="B11:B12"/>
    <mergeCell ref="A3:C3"/>
    <mergeCell ref="A4:C4"/>
    <mergeCell ref="A5:C5"/>
    <mergeCell ref="A6:C6"/>
    <mergeCell ref="A7:C7"/>
    <mergeCell ref="C10:Z10"/>
    <mergeCell ref="A13:A15"/>
    <mergeCell ref="B25:B26"/>
    <mergeCell ref="A19:S19"/>
    <mergeCell ref="B21:B22"/>
    <mergeCell ref="B23:B24"/>
    <mergeCell ref="B27:B28"/>
    <mergeCell ref="B29:B30"/>
    <mergeCell ref="B31:B32"/>
    <mergeCell ref="B33:B34"/>
    <mergeCell ref="B35:B36"/>
    <mergeCell ref="AB10:AU10"/>
    <mergeCell ref="C11:F11"/>
    <mergeCell ref="G11:J11"/>
    <mergeCell ref="K11:N11"/>
    <mergeCell ref="O11:R11"/>
    <mergeCell ref="S11:V11"/>
    <mergeCell ref="W11:Z11"/>
    <mergeCell ref="AB11:AE11"/>
    <mergeCell ref="AF11:AI11"/>
    <mergeCell ref="AJ11:AM11"/>
    <mergeCell ref="AN11:AQ11"/>
    <mergeCell ref="AR11:AU11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112"/>
  <sheetViews>
    <sheetView zoomScale="80" zoomScaleNormal="80" workbookViewId="0"/>
  </sheetViews>
  <sheetFormatPr baseColWidth="10" defaultRowHeight="12" x14ac:dyDescent="0.2"/>
  <cols>
    <col min="1" max="1" width="32.7109375" style="115" customWidth="1"/>
    <col min="2" max="2" width="41.140625" style="115" customWidth="1"/>
    <col min="3" max="26" width="8.7109375" style="115" customWidth="1"/>
    <col min="27" max="27" width="2.5703125" style="115" customWidth="1"/>
    <col min="28" max="47" width="8.7109375" style="115" customWidth="1"/>
    <col min="48" max="16384" width="11.42578125" style="115"/>
  </cols>
  <sheetData>
    <row r="1" spans="1:47" ht="60" customHeight="1" x14ac:dyDescent="0.2">
      <c r="A1" s="133"/>
      <c r="B1" s="133"/>
      <c r="C1" s="133"/>
      <c r="D1" s="133"/>
      <c r="E1" s="133"/>
    </row>
    <row r="2" spans="1:47" ht="15" customHeight="1" x14ac:dyDescent="0.2">
      <c r="A2" s="133"/>
      <c r="B2" s="133"/>
      <c r="C2" s="133"/>
      <c r="D2" s="133"/>
      <c r="E2" s="133"/>
    </row>
    <row r="3" spans="1:47" s="122" customFormat="1" ht="21" customHeight="1" x14ac:dyDescent="0.2">
      <c r="A3" s="399" t="s">
        <v>0</v>
      </c>
      <c r="B3" s="399"/>
      <c r="C3" s="399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47" s="122" customFormat="1" x14ac:dyDescent="0.2">
      <c r="A4" s="400"/>
      <c r="B4" s="400"/>
      <c r="C4" s="400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47" s="122" customFormat="1" x14ac:dyDescent="0.2">
      <c r="A5" s="401" t="s">
        <v>265</v>
      </c>
      <c r="B5" s="401"/>
      <c r="C5" s="401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47" s="122" customFormat="1" x14ac:dyDescent="0.2">
      <c r="A6" s="401" t="s">
        <v>144</v>
      </c>
      <c r="B6" s="401"/>
      <c r="C6" s="401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47" s="122" customFormat="1" ht="39.75" customHeight="1" x14ac:dyDescent="0.2">
      <c r="A7" s="401" t="s">
        <v>298</v>
      </c>
      <c r="B7" s="401"/>
      <c r="C7" s="401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</row>
    <row r="8" spans="1:47" s="122" customFormat="1" x14ac:dyDescent="0.2">
      <c r="A8" s="129"/>
      <c r="B8" s="128"/>
      <c r="C8" s="128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47" s="122" customFormat="1" x14ac:dyDescent="0.2"/>
    <row r="10" spans="1:47" s="122" customFormat="1" ht="12.75" customHeight="1" x14ac:dyDescent="0.2">
      <c r="A10" s="395">
        <v>2022</v>
      </c>
      <c r="B10" s="396"/>
      <c r="C10" s="402" t="s">
        <v>164</v>
      </c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B10" s="387" t="s">
        <v>166</v>
      </c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</row>
    <row r="11" spans="1:47" s="122" customFormat="1" ht="30" customHeight="1" x14ac:dyDescent="0.2">
      <c r="A11" s="397" t="s">
        <v>282</v>
      </c>
      <c r="B11" s="392" t="s">
        <v>91</v>
      </c>
      <c r="C11" s="389" t="s">
        <v>40</v>
      </c>
      <c r="D11" s="389"/>
      <c r="E11" s="389"/>
      <c r="F11" s="389"/>
      <c r="G11" s="389" t="s">
        <v>264</v>
      </c>
      <c r="H11" s="389"/>
      <c r="I11" s="389"/>
      <c r="J11" s="389"/>
      <c r="K11" s="389" t="s">
        <v>263</v>
      </c>
      <c r="L11" s="389"/>
      <c r="M11" s="389"/>
      <c r="N11" s="389"/>
      <c r="O11" s="389" t="s">
        <v>262</v>
      </c>
      <c r="P11" s="389"/>
      <c r="Q11" s="389"/>
      <c r="R11" s="389"/>
      <c r="S11" s="389" t="s">
        <v>261</v>
      </c>
      <c r="T11" s="389"/>
      <c r="U11" s="389"/>
      <c r="V11" s="389"/>
      <c r="W11" s="389" t="s">
        <v>260</v>
      </c>
      <c r="X11" s="389"/>
      <c r="Y11" s="389"/>
      <c r="Z11" s="389"/>
      <c r="AA11" s="124"/>
      <c r="AB11" s="389" t="s">
        <v>264</v>
      </c>
      <c r="AC11" s="389"/>
      <c r="AD11" s="389"/>
      <c r="AE11" s="389"/>
      <c r="AF11" s="389" t="s">
        <v>263</v>
      </c>
      <c r="AG11" s="389"/>
      <c r="AH11" s="389"/>
      <c r="AI11" s="389"/>
      <c r="AJ11" s="389" t="s">
        <v>262</v>
      </c>
      <c r="AK11" s="389"/>
      <c r="AL11" s="389"/>
      <c r="AM11" s="389"/>
      <c r="AN11" s="389" t="s">
        <v>261</v>
      </c>
      <c r="AO11" s="389"/>
      <c r="AP11" s="389"/>
      <c r="AQ11" s="389"/>
      <c r="AR11" s="389" t="s">
        <v>260</v>
      </c>
      <c r="AS11" s="389"/>
      <c r="AT11" s="389"/>
      <c r="AU11" s="389"/>
    </row>
    <row r="12" spans="1:47" s="122" customFormat="1" x14ac:dyDescent="0.2">
      <c r="A12" s="398"/>
      <c r="B12" s="394"/>
      <c r="C12" s="107" t="s">
        <v>8</v>
      </c>
      <c r="D12" s="105" t="s">
        <v>316</v>
      </c>
      <c r="E12" s="105" t="s">
        <v>317</v>
      </c>
      <c r="F12" s="105" t="s">
        <v>319</v>
      </c>
      <c r="G12" s="107" t="s">
        <v>8</v>
      </c>
      <c r="H12" s="105" t="s">
        <v>316</v>
      </c>
      <c r="I12" s="105" t="s">
        <v>317</v>
      </c>
      <c r="J12" s="105" t="s">
        <v>319</v>
      </c>
      <c r="K12" s="107" t="s">
        <v>8</v>
      </c>
      <c r="L12" s="105" t="s">
        <v>316</v>
      </c>
      <c r="M12" s="105" t="s">
        <v>317</v>
      </c>
      <c r="N12" s="105" t="s">
        <v>319</v>
      </c>
      <c r="O12" s="107" t="s">
        <v>8</v>
      </c>
      <c r="P12" s="105" t="s">
        <v>316</v>
      </c>
      <c r="Q12" s="105" t="s">
        <v>317</v>
      </c>
      <c r="R12" s="105" t="s">
        <v>319</v>
      </c>
      <c r="S12" s="107" t="s">
        <v>8</v>
      </c>
      <c r="T12" s="105" t="s">
        <v>316</v>
      </c>
      <c r="U12" s="105" t="s">
        <v>317</v>
      </c>
      <c r="V12" s="105" t="s">
        <v>319</v>
      </c>
      <c r="W12" s="107" t="s">
        <v>8</v>
      </c>
      <c r="X12" s="105" t="s">
        <v>316</v>
      </c>
      <c r="Y12" s="105" t="s">
        <v>317</v>
      </c>
      <c r="Z12" s="105" t="s">
        <v>319</v>
      </c>
      <c r="AA12" s="106"/>
      <c r="AB12" s="105" t="s">
        <v>21</v>
      </c>
      <c r="AC12" s="105" t="s">
        <v>316</v>
      </c>
      <c r="AD12" s="105" t="s">
        <v>317</v>
      </c>
      <c r="AE12" s="105" t="s">
        <v>319</v>
      </c>
      <c r="AF12" s="105" t="s">
        <v>21</v>
      </c>
      <c r="AG12" s="105" t="s">
        <v>316</v>
      </c>
      <c r="AH12" s="105" t="s">
        <v>317</v>
      </c>
      <c r="AI12" s="105" t="s">
        <v>319</v>
      </c>
      <c r="AJ12" s="105" t="s">
        <v>21</v>
      </c>
      <c r="AK12" s="105" t="s">
        <v>316</v>
      </c>
      <c r="AL12" s="105" t="s">
        <v>317</v>
      </c>
      <c r="AM12" s="105" t="s">
        <v>319</v>
      </c>
      <c r="AN12" s="105" t="s">
        <v>21</v>
      </c>
      <c r="AO12" s="105" t="s">
        <v>316</v>
      </c>
      <c r="AP12" s="105" t="s">
        <v>317</v>
      </c>
      <c r="AQ12" s="105" t="s">
        <v>319</v>
      </c>
      <c r="AR12" s="105" t="s">
        <v>21</v>
      </c>
      <c r="AS12" s="105" t="s">
        <v>316</v>
      </c>
      <c r="AT12" s="105" t="s">
        <v>317</v>
      </c>
      <c r="AU12" s="105" t="s">
        <v>319</v>
      </c>
    </row>
    <row r="13" spans="1:47" s="122" customFormat="1" ht="14.25" customHeight="1" x14ac:dyDescent="0.2">
      <c r="A13" s="392" t="s">
        <v>283</v>
      </c>
      <c r="B13" s="136" t="s">
        <v>8</v>
      </c>
      <c r="C13" s="178">
        <v>1703</v>
      </c>
      <c r="D13" s="178">
        <v>1683.24</v>
      </c>
      <c r="E13" s="178">
        <v>1722.83</v>
      </c>
      <c r="F13" s="232">
        <v>0.59308554000000002</v>
      </c>
      <c r="G13" s="178">
        <v>4</v>
      </c>
      <c r="H13" s="178">
        <v>1.75</v>
      </c>
      <c r="I13" s="178">
        <v>6.15</v>
      </c>
      <c r="J13" s="232">
        <v>28.396681999999998</v>
      </c>
      <c r="K13" s="178">
        <v>104</v>
      </c>
      <c r="L13" s="178">
        <v>92.45</v>
      </c>
      <c r="M13" s="178">
        <v>115.53</v>
      </c>
      <c r="N13" s="232">
        <v>5.6614884999999999</v>
      </c>
      <c r="O13" s="178">
        <v>826</v>
      </c>
      <c r="P13" s="178">
        <v>794.4</v>
      </c>
      <c r="Q13" s="178">
        <v>856.86</v>
      </c>
      <c r="R13" s="232">
        <v>1.9298308</v>
      </c>
      <c r="S13" s="178">
        <v>677</v>
      </c>
      <c r="T13" s="178">
        <v>652.33000000000004</v>
      </c>
      <c r="U13" s="178">
        <v>700.97</v>
      </c>
      <c r="V13" s="232">
        <v>1.8336683</v>
      </c>
      <c r="W13" s="178">
        <v>93</v>
      </c>
      <c r="X13" s="178">
        <v>85.08</v>
      </c>
      <c r="Y13" s="178">
        <v>100.56</v>
      </c>
      <c r="Z13" s="232">
        <v>4.2547199999999998</v>
      </c>
      <c r="AA13" s="104"/>
      <c r="AB13" s="166">
        <v>0.231885903</v>
      </c>
      <c r="AC13" s="166">
        <v>0.1</v>
      </c>
      <c r="AD13" s="166">
        <v>0.36</v>
      </c>
      <c r="AE13" s="166">
        <v>28.50733</v>
      </c>
      <c r="AF13" s="166">
        <v>6.1059876500000003</v>
      </c>
      <c r="AG13" s="166">
        <v>5.43</v>
      </c>
      <c r="AH13" s="166">
        <v>6.78</v>
      </c>
      <c r="AI13" s="166">
        <v>5.6422654000000003</v>
      </c>
      <c r="AJ13" s="166">
        <v>48.479930699999997</v>
      </c>
      <c r="AK13" s="166">
        <v>46.93</v>
      </c>
      <c r="AL13" s="166">
        <v>50.03</v>
      </c>
      <c r="AM13" s="166">
        <v>1.6337912000000001</v>
      </c>
      <c r="AN13" s="166">
        <v>39.7318797</v>
      </c>
      <c r="AO13" s="166">
        <v>38.24</v>
      </c>
      <c r="AP13" s="166">
        <v>41.23</v>
      </c>
      <c r="AQ13" s="166">
        <v>1.9205562</v>
      </c>
      <c r="AR13" s="166">
        <v>5.4503160199999998</v>
      </c>
      <c r="AS13" s="166">
        <v>4.99</v>
      </c>
      <c r="AT13" s="166">
        <v>5.91</v>
      </c>
      <c r="AU13" s="166">
        <v>4.3162927</v>
      </c>
    </row>
    <row r="14" spans="1:47" s="122" customFormat="1" ht="14.25" customHeight="1" x14ac:dyDescent="0.2">
      <c r="A14" s="393"/>
      <c r="B14" s="124" t="s">
        <v>9</v>
      </c>
      <c r="C14" s="180">
        <v>747</v>
      </c>
      <c r="D14" s="180">
        <v>734.72</v>
      </c>
      <c r="E14" s="180">
        <v>759.96</v>
      </c>
      <c r="F14" s="233">
        <v>0.86152315999999995</v>
      </c>
      <c r="G14" s="180">
        <v>2</v>
      </c>
      <c r="H14" s="180">
        <v>0.45</v>
      </c>
      <c r="I14" s="180">
        <v>4.03</v>
      </c>
      <c r="J14" s="233">
        <v>40.840116000000002</v>
      </c>
      <c r="K14" s="180">
        <v>54</v>
      </c>
      <c r="L14" s="180">
        <v>43.76</v>
      </c>
      <c r="M14" s="180">
        <v>63.75</v>
      </c>
      <c r="N14" s="233">
        <v>9.4849128999999994</v>
      </c>
      <c r="O14" s="180">
        <v>387</v>
      </c>
      <c r="P14" s="180">
        <v>366.63</v>
      </c>
      <c r="Q14" s="180">
        <v>407.11</v>
      </c>
      <c r="R14" s="233">
        <v>2.6693655000000001</v>
      </c>
      <c r="S14" s="180">
        <v>279</v>
      </c>
      <c r="T14" s="180">
        <v>261.81</v>
      </c>
      <c r="U14" s="180">
        <v>296.48</v>
      </c>
      <c r="V14" s="233">
        <v>3.1685724</v>
      </c>
      <c r="W14" s="180">
        <v>25</v>
      </c>
      <c r="X14" s="180">
        <v>21</v>
      </c>
      <c r="Y14" s="180">
        <v>29.64</v>
      </c>
      <c r="Z14" s="233">
        <v>8.6979161000000005</v>
      </c>
      <c r="AA14" s="104"/>
      <c r="AB14" s="234">
        <v>0.29955742400000002</v>
      </c>
      <c r="AC14" s="234">
        <v>0.06</v>
      </c>
      <c r="AD14" s="234">
        <v>0.54</v>
      </c>
      <c r="AE14" s="234">
        <v>40.811886000000001</v>
      </c>
      <c r="AF14" s="234">
        <v>7.1933853900000004</v>
      </c>
      <c r="AG14" s="234">
        <v>5.86</v>
      </c>
      <c r="AH14" s="234">
        <v>8.5299999999999994</v>
      </c>
      <c r="AI14" s="234">
        <v>9.4847725999999994</v>
      </c>
      <c r="AJ14" s="234">
        <v>51.766917999999997</v>
      </c>
      <c r="AK14" s="234">
        <v>49.4</v>
      </c>
      <c r="AL14" s="234">
        <v>54.14</v>
      </c>
      <c r="AM14" s="234">
        <v>2.3373222999999999</v>
      </c>
      <c r="AN14" s="234">
        <v>37.352227900000003</v>
      </c>
      <c r="AO14" s="234">
        <v>34.99</v>
      </c>
      <c r="AP14" s="234">
        <v>39.72</v>
      </c>
      <c r="AQ14" s="234">
        <v>3.2274485999999998</v>
      </c>
      <c r="AR14" s="234">
        <v>3.3879113200000002</v>
      </c>
      <c r="AS14" s="234">
        <v>2.83</v>
      </c>
      <c r="AT14" s="234">
        <v>3.95</v>
      </c>
      <c r="AU14" s="234">
        <v>8.4460441999999993</v>
      </c>
    </row>
    <row r="15" spans="1:47" s="122" customFormat="1" ht="14.25" customHeight="1" x14ac:dyDescent="0.2">
      <c r="A15" s="394"/>
      <c r="B15" s="123" t="s">
        <v>10</v>
      </c>
      <c r="C15" s="181">
        <v>956</v>
      </c>
      <c r="D15" s="181">
        <v>945.57</v>
      </c>
      <c r="E15" s="181">
        <v>965.82</v>
      </c>
      <c r="F15" s="235">
        <v>0.54036963000000005</v>
      </c>
      <c r="G15" s="181">
        <v>2</v>
      </c>
      <c r="H15" s="181">
        <v>0.81</v>
      </c>
      <c r="I15" s="181">
        <v>2.61</v>
      </c>
      <c r="J15" s="235">
        <v>26.760657999999999</v>
      </c>
      <c r="K15" s="181">
        <v>50</v>
      </c>
      <c r="L15" s="181">
        <v>44.87</v>
      </c>
      <c r="M15" s="181">
        <v>55.59</v>
      </c>
      <c r="N15" s="235">
        <v>5.4426424999999998</v>
      </c>
      <c r="O15" s="181">
        <v>439</v>
      </c>
      <c r="P15" s="181">
        <v>425.78</v>
      </c>
      <c r="Q15" s="181">
        <v>451.73</v>
      </c>
      <c r="R15" s="235">
        <v>1.5083660999999999</v>
      </c>
      <c r="S15" s="181">
        <v>397</v>
      </c>
      <c r="T15" s="181">
        <v>385.2</v>
      </c>
      <c r="U15" s="181">
        <v>409.8</v>
      </c>
      <c r="V15" s="235">
        <v>1.5786571</v>
      </c>
      <c r="W15" s="181">
        <v>68</v>
      </c>
      <c r="X15" s="181">
        <v>61.79</v>
      </c>
      <c r="Y15" s="181">
        <v>73.22</v>
      </c>
      <c r="Z15" s="235">
        <v>4.3191521000000002</v>
      </c>
      <c r="AA15" s="104"/>
      <c r="AB15" s="183">
        <v>0.178967871</v>
      </c>
      <c r="AC15" s="183">
        <v>0.08</v>
      </c>
      <c r="AD15" s="183">
        <v>0.27</v>
      </c>
      <c r="AE15" s="183">
        <v>26.821501000000001</v>
      </c>
      <c r="AF15" s="183">
        <v>5.2556602400000001</v>
      </c>
      <c r="AG15" s="183">
        <v>4.7</v>
      </c>
      <c r="AH15" s="183">
        <v>5.81</v>
      </c>
      <c r="AI15" s="183">
        <v>5.4148978000000003</v>
      </c>
      <c r="AJ15" s="183">
        <v>45.909559999999999</v>
      </c>
      <c r="AK15" s="183">
        <v>44.67</v>
      </c>
      <c r="AL15" s="183">
        <v>47.15</v>
      </c>
      <c r="AM15" s="183">
        <v>1.3755257000000001</v>
      </c>
      <c r="AN15" s="183">
        <v>41.592728899999997</v>
      </c>
      <c r="AO15" s="183">
        <v>40.369999999999997</v>
      </c>
      <c r="AP15" s="183">
        <v>42.81</v>
      </c>
      <c r="AQ15" s="183">
        <v>1.4940903999999999</v>
      </c>
      <c r="AR15" s="183">
        <v>7.0630830600000003</v>
      </c>
      <c r="AS15" s="183">
        <v>6.46</v>
      </c>
      <c r="AT15" s="183">
        <v>7.66</v>
      </c>
      <c r="AU15" s="183">
        <v>4.3440336000000004</v>
      </c>
    </row>
    <row r="16" spans="1:47" s="122" customFormat="1" x14ac:dyDescent="0.2"/>
    <row r="17" spans="1:25" s="122" customFormat="1" x14ac:dyDescent="0.2"/>
    <row r="18" spans="1:25" s="99" customFormat="1" ht="15" customHeight="1" x14ac:dyDescent="0.2">
      <c r="A18" s="100" t="s">
        <v>318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s="99" customFormat="1" ht="90" customHeight="1" x14ac:dyDescent="0.2">
      <c r="A19" s="312" t="s">
        <v>320</v>
      </c>
      <c r="B19" s="312"/>
      <c r="C19" s="312"/>
      <c r="D19" s="312"/>
      <c r="E19" s="312"/>
      <c r="F19" s="312"/>
      <c r="G19" s="312"/>
      <c r="H19" s="312"/>
      <c r="I19" s="312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100"/>
      <c r="U19" s="100"/>
      <c r="V19" s="100"/>
      <c r="W19" s="100"/>
      <c r="X19" s="100"/>
      <c r="Y19" s="100"/>
    </row>
    <row r="20" spans="1:25" s="119" customFormat="1" ht="14.25" x14ac:dyDescent="0.25">
      <c r="A20" s="79" t="s">
        <v>315</v>
      </c>
      <c r="C20" s="121"/>
      <c r="D20" s="121"/>
      <c r="E20" s="121"/>
      <c r="I20" s="121"/>
      <c r="J20" s="121"/>
      <c r="K20" s="121"/>
      <c r="M20" s="121"/>
      <c r="N20" s="121"/>
      <c r="O20" s="121"/>
    </row>
    <row r="21" spans="1:25" s="119" customFormat="1" ht="14.25" x14ac:dyDescent="0.25">
      <c r="B21" s="390"/>
    </row>
    <row r="22" spans="1:25" s="119" customFormat="1" ht="14.25" x14ac:dyDescent="0.25">
      <c r="B22" s="390"/>
    </row>
    <row r="23" spans="1:25" s="119" customFormat="1" ht="14.25" x14ac:dyDescent="0.25">
      <c r="B23" s="390"/>
    </row>
    <row r="24" spans="1:25" s="119" customFormat="1" ht="14.25" x14ac:dyDescent="0.25">
      <c r="B24" s="390"/>
    </row>
    <row r="25" spans="1:25" s="119" customFormat="1" ht="14.25" x14ac:dyDescent="0.25">
      <c r="B25" s="390"/>
    </row>
    <row r="26" spans="1:25" s="119" customFormat="1" ht="19.5" customHeight="1" x14ac:dyDescent="0.25">
      <c r="B26" s="390"/>
    </row>
    <row r="27" spans="1:25" s="119" customFormat="1" ht="19.5" customHeight="1" x14ac:dyDescent="0.25">
      <c r="B27" s="390"/>
    </row>
    <row r="28" spans="1:25" s="119" customFormat="1" ht="19.5" customHeight="1" x14ac:dyDescent="0.25">
      <c r="B28" s="390"/>
    </row>
    <row r="29" spans="1:25" s="119" customFormat="1" ht="19.5" customHeight="1" x14ac:dyDescent="0.25">
      <c r="B29" s="390"/>
    </row>
    <row r="30" spans="1:25" s="119" customFormat="1" ht="19.5" customHeight="1" x14ac:dyDescent="0.25">
      <c r="B30" s="390"/>
    </row>
    <row r="31" spans="1:25" s="119" customFormat="1" ht="12.75" customHeight="1" x14ac:dyDescent="0.25">
      <c r="B31" s="391"/>
      <c r="G31" s="120"/>
      <c r="H31" s="120"/>
      <c r="I31" s="120"/>
      <c r="J31" s="120"/>
      <c r="K31" s="120"/>
      <c r="L31" s="120"/>
    </row>
    <row r="32" spans="1:25" s="117" customFormat="1" ht="12.75" x14ac:dyDescent="0.2">
      <c r="B32" s="391"/>
      <c r="G32" s="118"/>
      <c r="H32" s="118"/>
      <c r="I32" s="118"/>
      <c r="J32" s="118"/>
      <c r="K32" s="118"/>
      <c r="L32" s="118"/>
    </row>
    <row r="33" spans="2:12" s="117" customFormat="1" ht="12.75" customHeight="1" x14ac:dyDescent="0.2">
      <c r="B33" s="391"/>
      <c r="G33" s="118"/>
      <c r="H33" s="118"/>
      <c r="I33" s="118"/>
      <c r="J33" s="118"/>
      <c r="K33" s="118"/>
      <c r="L33" s="118"/>
    </row>
    <row r="34" spans="2:12" s="117" customFormat="1" ht="12.75" x14ac:dyDescent="0.2">
      <c r="B34" s="391"/>
      <c r="G34" s="118"/>
      <c r="H34" s="118"/>
      <c r="I34" s="118"/>
      <c r="J34" s="118"/>
      <c r="K34" s="118"/>
      <c r="L34" s="118"/>
    </row>
    <row r="35" spans="2:12" s="117" customFormat="1" ht="14.25" customHeight="1" x14ac:dyDescent="0.2">
      <c r="B35" s="391"/>
      <c r="G35" s="118"/>
      <c r="H35" s="118"/>
      <c r="I35" s="118"/>
      <c r="J35" s="118"/>
      <c r="K35" s="118"/>
      <c r="L35" s="118"/>
    </row>
    <row r="36" spans="2:12" s="117" customFormat="1" ht="14.25" customHeight="1" x14ac:dyDescent="0.2">
      <c r="B36" s="391"/>
      <c r="G36" s="118"/>
      <c r="H36" s="118"/>
      <c r="I36" s="118"/>
      <c r="J36" s="118"/>
      <c r="K36" s="118"/>
      <c r="L36" s="118"/>
    </row>
    <row r="37" spans="2:12" s="117" customFormat="1" ht="12.75" x14ac:dyDescent="0.2">
      <c r="B37" s="116"/>
    </row>
    <row r="38" spans="2:12" s="117" customFormat="1" ht="12.75" customHeight="1" x14ac:dyDescent="0.2">
      <c r="B38" s="116"/>
    </row>
    <row r="39" spans="2:12" s="117" customFormat="1" ht="12.75" x14ac:dyDescent="0.2">
      <c r="B39" s="116"/>
    </row>
    <row r="40" spans="2:12" s="117" customFormat="1" ht="12.75" x14ac:dyDescent="0.2">
      <c r="B40" s="116"/>
    </row>
    <row r="41" spans="2:12" s="117" customFormat="1" ht="12.75" customHeight="1" x14ac:dyDescent="0.2">
      <c r="B41" s="116"/>
    </row>
    <row r="42" spans="2:12" s="117" customFormat="1" ht="12.75" x14ac:dyDescent="0.2">
      <c r="B42" s="116"/>
    </row>
    <row r="43" spans="2:12" s="117" customFormat="1" ht="12.75" x14ac:dyDescent="0.2">
      <c r="B43" s="116"/>
    </row>
    <row r="44" spans="2:12" s="117" customFormat="1" ht="12.75" customHeight="1" x14ac:dyDescent="0.2">
      <c r="B44" s="116"/>
    </row>
    <row r="45" spans="2:12" s="117" customFormat="1" ht="12.75" x14ac:dyDescent="0.2">
      <c r="B45" s="116"/>
    </row>
    <row r="46" spans="2:12" s="117" customFormat="1" ht="12.75" x14ac:dyDescent="0.2">
      <c r="B46" s="116"/>
    </row>
    <row r="47" spans="2:12" s="117" customFormat="1" ht="12.75" x14ac:dyDescent="0.2">
      <c r="B47" s="116"/>
    </row>
    <row r="48" spans="2:12" s="117" customFormat="1" ht="12.75" x14ac:dyDescent="0.2">
      <c r="B48" s="116"/>
    </row>
    <row r="49" spans="2:2" s="117" customFormat="1" ht="12.75" x14ac:dyDescent="0.2">
      <c r="B49" s="116"/>
    </row>
    <row r="50" spans="2:2" s="117" customFormat="1" ht="12.75" x14ac:dyDescent="0.2">
      <c r="B50" s="116"/>
    </row>
    <row r="51" spans="2:2" s="117" customFormat="1" ht="12.75" x14ac:dyDescent="0.2">
      <c r="B51" s="116"/>
    </row>
    <row r="52" spans="2:2" s="117" customFormat="1" ht="12.75" x14ac:dyDescent="0.2">
      <c r="B52" s="116"/>
    </row>
    <row r="53" spans="2:2" s="117" customFormat="1" ht="12.75" x14ac:dyDescent="0.2">
      <c r="B53" s="116"/>
    </row>
    <row r="54" spans="2:2" s="117" customFormat="1" ht="12.75" x14ac:dyDescent="0.2">
      <c r="B54" s="116"/>
    </row>
    <row r="55" spans="2:2" s="117" customFormat="1" ht="12.75" x14ac:dyDescent="0.2">
      <c r="B55" s="116"/>
    </row>
    <row r="56" spans="2:2" s="117" customFormat="1" ht="12.75" x14ac:dyDescent="0.2">
      <c r="B56" s="116"/>
    </row>
    <row r="57" spans="2:2" s="117" customFormat="1" ht="12.75" x14ac:dyDescent="0.2">
      <c r="B57" s="116"/>
    </row>
    <row r="58" spans="2:2" s="117" customFormat="1" ht="12.75" x14ac:dyDescent="0.2">
      <c r="B58" s="116"/>
    </row>
    <row r="59" spans="2:2" x14ac:dyDescent="0.2">
      <c r="B59" s="116"/>
    </row>
    <row r="60" spans="2:2" x14ac:dyDescent="0.2">
      <c r="B60" s="116"/>
    </row>
    <row r="61" spans="2:2" x14ac:dyDescent="0.2">
      <c r="B61" s="116"/>
    </row>
    <row r="62" spans="2:2" x14ac:dyDescent="0.2">
      <c r="B62" s="116"/>
    </row>
    <row r="63" spans="2:2" x14ac:dyDescent="0.2">
      <c r="B63" s="116"/>
    </row>
    <row r="64" spans="2:2" x14ac:dyDescent="0.2">
      <c r="B64" s="116"/>
    </row>
    <row r="65" spans="2:2" x14ac:dyDescent="0.2">
      <c r="B65" s="116"/>
    </row>
    <row r="66" spans="2:2" x14ac:dyDescent="0.2">
      <c r="B66" s="116"/>
    </row>
    <row r="67" spans="2:2" x14ac:dyDescent="0.2">
      <c r="B67" s="116"/>
    </row>
    <row r="68" spans="2:2" x14ac:dyDescent="0.2">
      <c r="B68" s="116"/>
    </row>
    <row r="69" spans="2:2" x14ac:dyDescent="0.2">
      <c r="B69" s="116"/>
    </row>
    <row r="70" spans="2:2" x14ac:dyDescent="0.2">
      <c r="B70" s="116"/>
    </row>
    <row r="71" spans="2:2" x14ac:dyDescent="0.2">
      <c r="B71" s="116"/>
    </row>
    <row r="72" spans="2:2" x14ac:dyDescent="0.2">
      <c r="B72" s="116"/>
    </row>
    <row r="73" spans="2:2" x14ac:dyDescent="0.2">
      <c r="B73" s="116"/>
    </row>
    <row r="74" spans="2:2" x14ac:dyDescent="0.2">
      <c r="B74" s="116"/>
    </row>
    <row r="75" spans="2:2" x14ac:dyDescent="0.2">
      <c r="B75" s="116"/>
    </row>
    <row r="76" spans="2:2" x14ac:dyDescent="0.2">
      <c r="B76" s="116"/>
    </row>
    <row r="77" spans="2:2" x14ac:dyDescent="0.2">
      <c r="B77" s="116"/>
    </row>
    <row r="78" spans="2:2" x14ac:dyDescent="0.2">
      <c r="B78" s="116"/>
    </row>
    <row r="79" spans="2:2" x14ac:dyDescent="0.2">
      <c r="B79" s="116"/>
    </row>
    <row r="80" spans="2:2" x14ac:dyDescent="0.2">
      <c r="B80" s="116"/>
    </row>
    <row r="81" spans="2:2" x14ac:dyDescent="0.2">
      <c r="B81" s="116"/>
    </row>
    <row r="82" spans="2:2" x14ac:dyDescent="0.2">
      <c r="B82" s="116"/>
    </row>
    <row r="83" spans="2:2" x14ac:dyDescent="0.2">
      <c r="B83" s="116"/>
    </row>
    <row r="84" spans="2:2" x14ac:dyDescent="0.2">
      <c r="B84" s="116"/>
    </row>
    <row r="85" spans="2:2" x14ac:dyDescent="0.2">
      <c r="B85" s="116"/>
    </row>
    <row r="86" spans="2:2" x14ac:dyDescent="0.2">
      <c r="B86" s="116"/>
    </row>
    <row r="87" spans="2:2" x14ac:dyDescent="0.2">
      <c r="B87" s="116"/>
    </row>
    <row r="88" spans="2:2" x14ac:dyDescent="0.2">
      <c r="B88" s="116"/>
    </row>
    <row r="89" spans="2:2" x14ac:dyDescent="0.2">
      <c r="B89" s="116"/>
    </row>
    <row r="90" spans="2:2" x14ac:dyDescent="0.2">
      <c r="B90" s="116"/>
    </row>
    <row r="91" spans="2:2" x14ac:dyDescent="0.2">
      <c r="B91" s="116"/>
    </row>
    <row r="92" spans="2:2" x14ac:dyDescent="0.2">
      <c r="B92" s="116"/>
    </row>
    <row r="93" spans="2:2" x14ac:dyDescent="0.2">
      <c r="B93" s="116"/>
    </row>
    <row r="94" spans="2:2" x14ac:dyDescent="0.2">
      <c r="B94" s="116"/>
    </row>
    <row r="95" spans="2:2" x14ac:dyDescent="0.2">
      <c r="B95" s="116"/>
    </row>
    <row r="96" spans="2:2" x14ac:dyDescent="0.2">
      <c r="B96" s="116"/>
    </row>
    <row r="97" spans="2:2" x14ac:dyDescent="0.2">
      <c r="B97" s="116"/>
    </row>
    <row r="98" spans="2:2" x14ac:dyDescent="0.2">
      <c r="B98" s="116"/>
    </row>
    <row r="99" spans="2:2" x14ac:dyDescent="0.2">
      <c r="B99" s="116"/>
    </row>
    <row r="100" spans="2:2" x14ac:dyDescent="0.2">
      <c r="B100" s="116"/>
    </row>
    <row r="101" spans="2:2" x14ac:dyDescent="0.2">
      <c r="B101" s="116"/>
    </row>
    <row r="102" spans="2:2" x14ac:dyDescent="0.2">
      <c r="B102" s="116"/>
    </row>
    <row r="103" spans="2:2" x14ac:dyDescent="0.2">
      <c r="B103" s="116"/>
    </row>
    <row r="104" spans="2:2" x14ac:dyDescent="0.2">
      <c r="B104" s="116"/>
    </row>
    <row r="105" spans="2:2" x14ac:dyDescent="0.2">
      <c r="B105" s="116"/>
    </row>
    <row r="106" spans="2:2" x14ac:dyDescent="0.2">
      <c r="B106" s="116"/>
    </row>
    <row r="107" spans="2:2" x14ac:dyDescent="0.2">
      <c r="B107" s="116"/>
    </row>
    <row r="108" spans="2:2" x14ac:dyDescent="0.2">
      <c r="B108" s="116"/>
    </row>
    <row r="109" spans="2:2" x14ac:dyDescent="0.2">
      <c r="B109" s="116"/>
    </row>
    <row r="110" spans="2:2" x14ac:dyDescent="0.2">
      <c r="B110" s="116"/>
    </row>
    <row r="111" spans="2:2" x14ac:dyDescent="0.2">
      <c r="B111" s="116"/>
    </row>
    <row r="112" spans="2:2" x14ac:dyDescent="0.2">
      <c r="B112" s="116"/>
    </row>
  </sheetData>
  <mergeCells count="31">
    <mergeCell ref="A10:B10"/>
    <mergeCell ref="A11:A12"/>
    <mergeCell ref="B11:B12"/>
    <mergeCell ref="A3:C3"/>
    <mergeCell ref="A4:C4"/>
    <mergeCell ref="A5:C5"/>
    <mergeCell ref="A6:C6"/>
    <mergeCell ref="A7:C7"/>
    <mergeCell ref="C10:Z10"/>
    <mergeCell ref="A13:A15"/>
    <mergeCell ref="B25:B26"/>
    <mergeCell ref="A19:S19"/>
    <mergeCell ref="B21:B22"/>
    <mergeCell ref="B23:B24"/>
    <mergeCell ref="B27:B28"/>
    <mergeCell ref="B29:B30"/>
    <mergeCell ref="B31:B32"/>
    <mergeCell ref="B33:B34"/>
    <mergeCell ref="B35:B36"/>
    <mergeCell ref="AB10:AU10"/>
    <mergeCell ref="C11:F11"/>
    <mergeCell ref="G11:J11"/>
    <mergeCell ref="K11:N11"/>
    <mergeCell ref="O11:R11"/>
    <mergeCell ref="S11:V11"/>
    <mergeCell ref="W11:Z11"/>
    <mergeCell ref="AB11:AE11"/>
    <mergeCell ref="AF11:AI11"/>
    <mergeCell ref="AJ11:AM11"/>
    <mergeCell ref="AN11:AQ11"/>
    <mergeCell ref="AR11:AU11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U112"/>
  <sheetViews>
    <sheetView zoomScale="80" zoomScaleNormal="80" workbookViewId="0"/>
  </sheetViews>
  <sheetFormatPr baseColWidth="10" defaultRowHeight="12" x14ac:dyDescent="0.2"/>
  <cols>
    <col min="1" max="1" width="32.7109375" style="115" customWidth="1"/>
    <col min="2" max="2" width="41.140625" style="115" customWidth="1"/>
    <col min="3" max="26" width="8.7109375" style="115" customWidth="1"/>
    <col min="27" max="27" width="2.5703125" style="115" customWidth="1"/>
    <col min="28" max="47" width="8.7109375" style="115" customWidth="1"/>
    <col min="48" max="16384" width="11.42578125" style="115"/>
  </cols>
  <sheetData>
    <row r="1" spans="1:47" ht="60" customHeight="1" x14ac:dyDescent="0.2">
      <c r="A1" s="133"/>
      <c r="B1" s="133"/>
      <c r="C1" s="133"/>
      <c r="D1" s="133"/>
      <c r="E1" s="133"/>
    </row>
    <row r="2" spans="1:47" ht="15" customHeight="1" x14ac:dyDescent="0.2">
      <c r="A2" s="133"/>
      <c r="B2" s="133"/>
      <c r="C2" s="133"/>
      <c r="D2" s="133"/>
      <c r="E2" s="133"/>
    </row>
    <row r="3" spans="1:47" s="122" customFormat="1" ht="21" customHeight="1" x14ac:dyDescent="0.2">
      <c r="A3" s="399" t="s">
        <v>0</v>
      </c>
      <c r="B3" s="399"/>
      <c r="C3" s="399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47" s="122" customFormat="1" x14ac:dyDescent="0.2">
      <c r="A4" s="400"/>
      <c r="B4" s="400"/>
      <c r="C4" s="400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47" s="122" customFormat="1" x14ac:dyDescent="0.2">
      <c r="A5" s="401" t="s">
        <v>265</v>
      </c>
      <c r="B5" s="401"/>
      <c r="C5" s="401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47" s="122" customFormat="1" x14ac:dyDescent="0.2">
      <c r="A6" s="401" t="s">
        <v>145</v>
      </c>
      <c r="B6" s="401"/>
      <c r="C6" s="401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47" s="122" customFormat="1" ht="39.75" customHeight="1" x14ac:dyDescent="0.2">
      <c r="A7" s="401" t="s">
        <v>299</v>
      </c>
      <c r="B7" s="401"/>
      <c r="C7" s="401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</row>
    <row r="8" spans="1:47" s="122" customFormat="1" x14ac:dyDescent="0.2">
      <c r="A8" s="129"/>
      <c r="B8" s="128"/>
      <c r="C8" s="128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47" s="122" customFormat="1" x14ac:dyDescent="0.2"/>
    <row r="10" spans="1:47" s="122" customFormat="1" ht="12.75" customHeight="1" x14ac:dyDescent="0.2">
      <c r="A10" s="395">
        <v>2022</v>
      </c>
      <c r="B10" s="396"/>
      <c r="C10" s="402" t="s">
        <v>164</v>
      </c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B10" s="387" t="s">
        <v>166</v>
      </c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</row>
    <row r="11" spans="1:47" s="122" customFormat="1" ht="30" customHeight="1" x14ac:dyDescent="0.2">
      <c r="A11" s="397" t="s">
        <v>282</v>
      </c>
      <c r="B11" s="392" t="s">
        <v>91</v>
      </c>
      <c r="C11" s="389" t="s">
        <v>40</v>
      </c>
      <c r="D11" s="389"/>
      <c r="E11" s="389"/>
      <c r="F11" s="389"/>
      <c r="G11" s="389" t="s">
        <v>264</v>
      </c>
      <c r="H11" s="389"/>
      <c r="I11" s="389"/>
      <c r="J11" s="389"/>
      <c r="K11" s="389" t="s">
        <v>263</v>
      </c>
      <c r="L11" s="389"/>
      <c r="M11" s="389"/>
      <c r="N11" s="389"/>
      <c r="O11" s="389" t="s">
        <v>262</v>
      </c>
      <c r="P11" s="389"/>
      <c r="Q11" s="389"/>
      <c r="R11" s="389"/>
      <c r="S11" s="389" t="s">
        <v>261</v>
      </c>
      <c r="T11" s="389"/>
      <c r="U11" s="389"/>
      <c r="V11" s="389"/>
      <c r="W11" s="389" t="s">
        <v>260</v>
      </c>
      <c r="X11" s="389"/>
      <c r="Y11" s="389"/>
      <c r="Z11" s="389"/>
      <c r="AA11" s="124"/>
      <c r="AB11" s="389" t="s">
        <v>264</v>
      </c>
      <c r="AC11" s="389"/>
      <c r="AD11" s="389"/>
      <c r="AE11" s="389"/>
      <c r="AF11" s="389" t="s">
        <v>263</v>
      </c>
      <c r="AG11" s="389"/>
      <c r="AH11" s="389"/>
      <c r="AI11" s="389"/>
      <c r="AJ11" s="389" t="s">
        <v>262</v>
      </c>
      <c r="AK11" s="389"/>
      <c r="AL11" s="389"/>
      <c r="AM11" s="389"/>
      <c r="AN11" s="389" t="s">
        <v>261</v>
      </c>
      <c r="AO11" s="389"/>
      <c r="AP11" s="389"/>
      <c r="AQ11" s="389"/>
      <c r="AR11" s="389" t="s">
        <v>260</v>
      </c>
      <c r="AS11" s="389"/>
      <c r="AT11" s="389"/>
      <c r="AU11" s="389"/>
    </row>
    <row r="12" spans="1:47" s="122" customFormat="1" x14ac:dyDescent="0.2">
      <c r="A12" s="398"/>
      <c r="B12" s="394"/>
      <c r="C12" s="107" t="s">
        <v>8</v>
      </c>
      <c r="D12" s="105" t="s">
        <v>316</v>
      </c>
      <c r="E12" s="105" t="s">
        <v>317</v>
      </c>
      <c r="F12" s="105" t="s">
        <v>319</v>
      </c>
      <c r="G12" s="107" t="s">
        <v>8</v>
      </c>
      <c r="H12" s="105" t="s">
        <v>316</v>
      </c>
      <c r="I12" s="105" t="s">
        <v>317</v>
      </c>
      <c r="J12" s="105" t="s">
        <v>319</v>
      </c>
      <c r="K12" s="107" t="s">
        <v>8</v>
      </c>
      <c r="L12" s="105" t="s">
        <v>316</v>
      </c>
      <c r="M12" s="105" t="s">
        <v>317</v>
      </c>
      <c r="N12" s="105" t="s">
        <v>319</v>
      </c>
      <c r="O12" s="107" t="s">
        <v>8</v>
      </c>
      <c r="P12" s="105" t="s">
        <v>316</v>
      </c>
      <c r="Q12" s="105" t="s">
        <v>317</v>
      </c>
      <c r="R12" s="105" t="s">
        <v>319</v>
      </c>
      <c r="S12" s="107" t="s">
        <v>8</v>
      </c>
      <c r="T12" s="105" t="s">
        <v>316</v>
      </c>
      <c r="U12" s="105" t="s">
        <v>317</v>
      </c>
      <c r="V12" s="105" t="s">
        <v>319</v>
      </c>
      <c r="W12" s="107" t="s">
        <v>8</v>
      </c>
      <c r="X12" s="105" t="s">
        <v>316</v>
      </c>
      <c r="Y12" s="105" t="s">
        <v>317</v>
      </c>
      <c r="Z12" s="105" t="s">
        <v>319</v>
      </c>
      <c r="AA12" s="106"/>
      <c r="AB12" s="105" t="s">
        <v>21</v>
      </c>
      <c r="AC12" s="105" t="s">
        <v>316</v>
      </c>
      <c r="AD12" s="105" t="s">
        <v>317</v>
      </c>
      <c r="AE12" s="105" t="s">
        <v>319</v>
      </c>
      <c r="AF12" s="105" t="s">
        <v>21</v>
      </c>
      <c r="AG12" s="105" t="s">
        <v>316</v>
      </c>
      <c r="AH12" s="105" t="s">
        <v>317</v>
      </c>
      <c r="AI12" s="105" t="s">
        <v>319</v>
      </c>
      <c r="AJ12" s="105" t="s">
        <v>21</v>
      </c>
      <c r="AK12" s="105" t="s">
        <v>316</v>
      </c>
      <c r="AL12" s="105" t="s">
        <v>317</v>
      </c>
      <c r="AM12" s="105" t="s">
        <v>319</v>
      </c>
      <c r="AN12" s="105" t="s">
        <v>21</v>
      </c>
      <c r="AO12" s="105" t="s">
        <v>316</v>
      </c>
      <c r="AP12" s="105" t="s">
        <v>317</v>
      </c>
      <c r="AQ12" s="105" t="s">
        <v>319</v>
      </c>
      <c r="AR12" s="105" t="s">
        <v>21</v>
      </c>
      <c r="AS12" s="105" t="s">
        <v>316</v>
      </c>
      <c r="AT12" s="105" t="s">
        <v>317</v>
      </c>
      <c r="AU12" s="105" t="s">
        <v>319</v>
      </c>
    </row>
    <row r="13" spans="1:47" s="122" customFormat="1" ht="14.25" customHeight="1" x14ac:dyDescent="0.2">
      <c r="A13" s="392" t="s">
        <v>283</v>
      </c>
      <c r="B13" s="136" t="s">
        <v>8</v>
      </c>
      <c r="C13" s="178">
        <v>1703</v>
      </c>
      <c r="D13" s="178">
        <v>1683.24</v>
      </c>
      <c r="E13" s="178">
        <v>1722.83</v>
      </c>
      <c r="F13" s="232">
        <v>0.59308554000000002</v>
      </c>
      <c r="G13" s="178">
        <v>36</v>
      </c>
      <c r="H13" s="178">
        <v>31.14</v>
      </c>
      <c r="I13" s="178">
        <v>41.3</v>
      </c>
      <c r="J13" s="232">
        <v>7.1564557999999998</v>
      </c>
      <c r="K13" s="178">
        <v>358</v>
      </c>
      <c r="L13" s="178">
        <v>334.54</v>
      </c>
      <c r="M13" s="178">
        <v>381.45</v>
      </c>
      <c r="N13" s="232">
        <v>3.3422073000000001</v>
      </c>
      <c r="O13" s="178">
        <v>703</v>
      </c>
      <c r="P13" s="178">
        <v>677.51</v>
      </c>
      <c r="Q13" s="178">
        <v>729.16</v>
      </c>
      <c r="R13" s="232">
        <v>1.8733489000000001</v>
      </c>
      <c r="S13" s="178">
        <v>475</v>
      </c>
      <c r="T13" s="178">
        <v>456.22</v>
      </c>
      <c r="U13" s="178">
        <v>494.1</v>
      </c>
      <c r="V13" s="232">
        <v>2.0338362999999999</v>
      </c>
      <c r="W13" s="178">
        <v>130</v>
      </c>
      <c r="X13" s="178">
        <v>121.17</v>
      </c>
      <c r="Y13" s="178">
        <v>139.49</v>
      </c>
      <c r="Z13" s="232">
        <v>3.5849967</v>
      </c>
      <c r="AA13" s="104"/>
      <c r="AB13" s="166">
        <v>2.1265431299999999</v>
      </c>
      <c r="AC13" s="166">
        <v>1.83</v>
      </c>
      <c r="AD13" s="166">
        <v>2.4300000000000002</v>
      </c>
      <c r="AE13" s="166">
        <v>7.2322861999999999</v>
      </c>
      <c r="AF13" s="166">
        <v>21.020957899999999</v>
      </c>
      <c r="AG13" s="166">
        <v>19.73</v>
      </c>
      <c r="AH13" s="166">
        <v>22.31</v>
      </c>
      <c r="AI13" s="166">
        <v>3.1215823</v>
      </c>
      <c r="AJ13" s="166">
        <v>41.298805799999997</v>
      </c>
      <c r="AK13" s="166">
        <v>39.93</v>
      </c>
      <c r="AL13" s="166">
        <v>42.67</v>
      </c>
      <c r="AM13" s="166">
        <v>1.6911859</v>
      </c>
      <c r="AN13" s="166">
        <v>27.900851599999999</v>
      </c>
      <c r="AO13" s="166">
        <v>26.7</v>
      </c>
      <c r="AP13" s="166">
        <v>29.1</v>
      </c>
      <c r="AQ13" s="166">
        <v>2.1872156</v>
      </c>
      <c r="AR13" s="166">
        <v>7.6528415599999997</v>
      </c>
      <c r="AS13" s="166">
        <v>7.11</v>
      </c>
      <c r="AT13" s="166">
        <v>8.19</v>
      </c>
      <c r="AU13" s="166">
        <v>3.6074321</v>
      </c>
    </row>
    <row r="14" spans="1:47" s="122" customFormat="1" ht="14.25" customHeight="1" x14ac:dyDescent="0.2">
      <c r="A14" s="393"/>
      <c r="B14" s="124" t="s">
        <v>9</v>
      </c>
      <c r="C14" s="180">
        <v>747</v>
      </c>
      <c r="D14" s="180">
        <v>734.72</v>
      </c>
      <c r="E14" s="180">
        <v>759.96</v>
      </c>
      <c r="F14" s="233">
        <v>0.86152315999999995</v>
      </c>
      <c r="G14" s="180">
        <v>18</v>
      </c>
      <c r="H14" s="180">
        <v>14</v>
      </c>
      <c r="I14" s="180">
        <v>21.89</v>
      </c>
      <c r="J14" s="233">
        <v>11.220261000000001</v>
      </c>
      <c r="K14" s="180">
        <v>185</v>
      </c>
      <c r="L14" s="180">
        <v>166.95</v>
      </c>
      <c r="M14" s="180">
        <v>203.4</v>
      </c>
      <c r="N14" s="233">
        <v>5.0224102000000004</v>
      </c>
      <c r="O14" s="180">
        <v>315</v>
      </c>
      <c r="P14" s="180">
        <v>293.86</v>
      </c>
      <c r="Q14" s="180">
        <v>335.51</v>
      </c>
      <c r="R14" s="233">
        <v>3.3764585999999999</v>
      </c>
      <c r="S14" s="180">
        <v>186</v>
      </c>
      <c r="T14" s="180">
        <v>173.45</v>
      </c>
      <c r="U14" s="180">
        <v>198.21</v>
      </c>
      <c r="V14" s="233">
        <v>3.3993524000000002</v>
      </c>
      <c r="W14" s="180">
        <v>44</v>
      </c>
      <c r="X14" s="180">
        <v>37.61</v>
      </c>
      <c r="Y14" s="180">
        <v>49.79</v>
      </c>
      <c r="Z14" s="233">
        <v>7.1116086999999997</v>
      </c>
      <c r="AA14" s="104"/>
      <c r="AB14" s="234">
        <v>2.40064492</v>
      </c>
      <c r="AC14" s="234">
        <v>1.87</v>
      </c>
      <c r="AD14" s="234">
        <v>2.94</v>
      </c>
      <c r="AE14" s="234">
        <v>11.380223000000001</v>
      </c>
      <c r="AF14" s="234">
        <v>24.777873499999998</v>
      </c>
      <c r="AG14" s="234">
        <v>22.44</v>
      </c>
      <c r="AH14" s="234">
        <v>27.12</v>
      </c>
      <c r="AI14" s="234">
        <v>4.8222180000000003</v>
      </c>
      <c r="AJ14" s="234">
        <v>42.107975600000003</v>
      </c>
      <c r="AK14" s="234">
        <v>39.49</v>
      </c>
      <c r="AL14" s="234">
        <v>44.73</v>
      </c>
      <c r="AM14" s="234">
        <v>3.1710788999999999</v>
      </c>
      <c r="AN14" s="234">
        <v>24.865953600000001</v>
      </c>
      <c r="AO14" s="234">
        <v>23.11</v>
      </c>
      <c r="AP14" s="234">
        <v>26.63</v>
      </c>
      <c r="AQ14" s="234">
        <v>3.6116527999999999</v>
      </c>
      <c r="AR14" s="234">
        <v>5.8475523999999997</v>
      </c>
      <c r="AS14" s="234">
        <v>5.0599999999999996</v>
      </c>
      <c r="AT14" s="234">
        <v>6.64</v>
      </c>
      <c r="AU14" s="234">
        <v>6.8941863999999997</v>
      </c>
    </row>
    <row r="15" spans="1:47" s="122" customFormat="1" ht="14.25" customHeight="1" x14ac:dyDescent="0.2">
      <c r="A15" s="394"/>
      <c r="B15" s="123" t="s">
        <v>10</v>
      </c>
      <c r="C15" s="181">
        <v>956</v>
      </c>
      <c r="D15" s="181">
        <v>945.57</v>
      </c>
      <c r="E15" s="181">
        <v>965.82</v>
      </c>
      <c r="F15" s="235">
        <v>0.54036963000000005</v>
      </c>
      <c r="G15" s="181">
        <v>18</v>
      </c>
      <c r="H15" s="181">
        <v>16.09</v>
      </c>
      <c r="I15" s="181">
        <v>20.46</v>
      </c>
      <c r="J15" s="235">
        <v>6.1087232</v>
      </c>
      <c r="K15" s="181">
        <v>173</v>
      </c>
      <c r="L15" s="181">
        <v>163.41</v>
      </c>
      <c r="M15" s="181">
        <v>182.23</v>
      </c>
      <c r="N15" s="235">
        <v>2.7787573999999999</v>
      </c>
      <c r="O15" s="181">
        <v>389</v>
      </c>
      <c r="P15" s="181">
        <v>376.34</v>
      </c>
      <c r="Q15" s="181">
        <v>400.95</v>
      </c>
      <c r="R15" s="235">
        <v>1.6155253000000001</v>
      </c>
      <c r="S15" s="181">
        <v>289</v>
      </c>
      <c r="T15" s="181">
        <v>278.07</v>
      </c>
      <c r="U15" s="181">
        <v>300.58</v>
      </c>
      <c r="V15" s="235">
        <v>1.9848733999999999</v>
      </c>
      <c r="W15" s="181">
        <v>87</v>
      </c>
      <c r="X15" s="181">
        <v>80.58</v>
      </c>
      <c r="Y15" s="181">
        <v>92.68</v>
      </c>
      <c r="Z15" s="235">
        <v>3.5647107999999998</v>
      </c>
      <c r="AA15" s="104"/>
      <c r="AB15" s="183">
        <v>1.9121999700000001</v>
      </c>
      <c r="AC15" s="183">
        <v>1.68</v>
      </c>
      <c r="AD15" s="183">
        <v>2.14</v>
      </c>
      <c r="AE15" s="183">
        <v>6.0635956000000002</v>
      </c>
      <c r="AF15" s="183">
        <v>18.083110699999999</v>
      </c>
      <c r="AG15" s="183">
        <v>17.12</v>
      </c>
      <c r="AH15" s="183">
        <v>19.04</v>
      </c>
      <c r="AI15" s="183">
        <v>2.7119224000000002</v>
      </c>
      <c r="AJ15" s="183">
        <v>40.666048199999999</v>
      </c>
      <c r="AK15" s="183">
        <v>39.479999999999997</v>
      </c>
      <c r="AL15" s="183">
        <v>41.85</v>
      </c>
      <c r="AM15" s="183">
        <v>1.4872729</v>
      </c>
      <c r="AN15" s="183">
        <v>30.274092700000001</v>
      </c>
      <c r="AO15" s="183">
        <v>29.12</v>
      </c>
      <c r="AP15" s="183">
        <v>31.43</v>
      </c>
      <c r="AQ15" s="183">
        <v>1.9496647</v>
      </c>
      <c r="AR15" s="183">
        <v>9.0645484199999995</v>
      </c>
      <c r="AS15" s="183">
        <v>8.43</v>
      </c>
      <c r="AT15" s="183">
        <v>9.69</v>
      </c>
      <c r="AU15" s="183">
        <v>3.5466342000000002</v>
      </c>
    </row>
    <row r="16" spans="1:47" s="122" customFormat="1" x14ac:dyDescent="0.2"/>
    <row r="17" spans="1:25" s="122" customFormat="1" x14ac:dyDescent="0.2"/>
    <row r="18" spans="1:25" s="99" customFormat="1" ht="15" customHeight="1" x14ac:dyDescent="0.2">
      <c r="A18" s="100" t="s">
        <v>318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s="99" customFormat="1" ht="90" customHeight="1" x14ac:dyDescent="0.2">
      <c r="A19" s="312" t="s">
        <v>320</v>
      </c>
      <c r="B19" s="312"/>
      <c r="C19" s="312"/>
      <c r="D19" s="312"/>
      <c r="E19" s="312"/>
      <c r="F19" s="312"/>
      <c r="G19" s="312"/>
      <c r="H19" s="312"/>
      <c r="I19" s="312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100"/>
      <c r="U19" s="100"/>
      <c r="V19" s="100"/>
      <c r="W19" s="100"/>
      <c r="X19" s="100"/>
      <c r="Y19" s="100"/>
    </row>
    <row r="20" spans="1:25" s="119" customFormat="1" ht="14.25" x14ac:dyDescent="0.25">
      <c r="A20" s="79" t="s">
        <v>315</v>
      </c>
      <c r="C20" s="121"/>
      <c r="D20" s="121"/>
      <c r="E20" s="121"/>
      <c r="I20" s="121"/>
      <c r="J20" s="121"/>
      <c r="K20" s="121"/>
      <c r="M20" s="121"/>
      <c r="N20" s="121"/>
      <c r="O20" s="121"/>
    </row>
    <row r="21" spans="1:25" s="119" customFormat="1" ht="14.25" x14ac:dyDescent="0.25">
      <c r="B21" s="390"/>
    </row>
    <row r="22" spans="1:25" s="119" customFormat="1" ht="14.25" x14ac:dyDescent="0.25">
      <c r="B22" s="390"/>
    </row>
    <row r="23" spans="1:25" s="119" customFormat="1" ht="14.25" x14ac:dyDescent="0.25">
      <c r="B23" s="390"/>
    </row>
    <row r="24" spans="1:25" s="119" customFormat="1" ht="14.25" x14ac:dyDescent="0.25">
      <c r="B24" s="390"/>
    </row>
    <row r="25" spans="1:25" s="119" customFormat="1" ht="14.25" x14ac:dyDescent="0.25">
      <c r="B25" s="390"/>
    </row>
    <row r="26" spans="1:25" s="119" customFormat="1" ht="19.5" customHeight="1" x14ac:dyDescent="0.25">
      <c r="B26" s="390"/>
    </row>
    <row r="27" spans="1:25" s="119" customFormat="1" ht="19.5" customHeight="1" x14ac:dyDescent="0.25">
      <c r="B27" s="390"/>
    </row>
    <row r="28" spans="1:25" s="119" customFormat="1" ht="19.5" customHeight="1" x14ac:dyDescent="0.25">
      <c r="B28" s="390"/>
    </row>
    <row r="29" spans="1:25" s="119" customFormat="1" ht="19.5" customHeight="1" x14ac:dyDescent="0.25">
      <c r="B29" s="390"/>
    </row>
    <row r="30" spans="1:25" s="119" customFormat="1" ht="19.5" customHeight="1" x14ac:dyDescent="0.25">
      <c r="B30" s="390"/>
    </row>
    <row r="31" spans="1:25" s="119" customFormat="1" ht="12.75" customHeight="1" x14ac:dyDescent="0.25">
      <c r="B31" s="391"/>
      <c r="G31" s="120"/>
      <c r="H31" s="120"/>
      <c r="I31" s="120"/>
      <c r="J31" s="120"/>
      <c r="K31" s="120"/>
      <c r="L31" s="120"/>
    </row>
    <row r="32" spans="1:25" s="117" customFormat="1" ht="12.75" x14ac:dyDescent="0.2">
      <c r="B32" s="391"/>
      <c r="G32" s="118"/>
      <c r="H32" s="118"/>
      <c r="I32" s="118"/>
      <c r="J32" s="118"/>
      <c r="K32" s="118"/>
      <c r="L32" s="118"/>
    </row>
    <row r="33" spans="2:12" s="117" customFormat="1" ht="12.75" customHeight="1" x14ac:dyDescent="0.2">
      <c r="B33" s="391"/>
      <c r="G33" s="118"/>
      <c r="H33" s="118"/>
      <c r="I33" s="118"/>
      <c r="J33" s="118"/>
      <c r="K33" s="118"/>
      <c r="L33" s="118"/>
    </row>
    <row r="34" spans="2:12" s="117" customFormat="1" ht="12.75" x14ac:dyDescent="0.2">
      <c r="B34" s="391"/>
      <c r="G34" s="118"/>
      <c r="H34" s="118"/>
      <c r="I34" s="118"/>
      <c r="J34" s="118"/>
      <c r="K34" s="118"/>
      <c r="L34" s="118"/>
    </row>
    <row r="35" spans="2:12" s="117" customFormat="1" ht="14.25" customHeight="1" x14ac:dyDescent="0.2">
      <c r="B35" s="391"/>
      <c r="G35" s="118"/>
      <c r="H35" s="118"/>
      <c r="I35" s="118"/>
      <c r="J35" s="118"/>
      <c r="K35" s="118"/>
      <c r="L35" s="118"/>
    </row>
    <row r="36" spans="2:12" s="117" customFormat="1" ht="14.25" customHeight="1" x14ac:dyDescent="0.2">
      <c r="B36" s="391"/>
      <c r="G36" s="118"/>
      <c r="H36" s="118"/>
      <c r="I36" s="118"/>
      <c r="J36" s="118"/>
      <c r="K36" s="118"/>
      <c r="L36" s="118"/>
    </row>
    <row r="37" spans="2:12" s="117" customFormat="1" ht="12.75" x14ac:dyDescent="0.2">
      <c r="B37" s="116"/>
    </row>
    <row r="38" spans="2:12" s="117" customFormat="1" ht="12.75" customHeight="1" x14ac:dyDescent="0.2">
      <c r="B38" s="116"/>
    </row>
    <row r="39" spans="2:12" s="117" customFormat="1" ht="12.75" x14ac:dyDescent="0.2">
      <c r="B39" s="116"/>
    </row>
    <row r="40" spans="2:12" s="117" customFormat="1" ht="12.75" x14ac:dyDescent="0.2">
      <c r="B40" s="116"/>
    </row>
    <row r="41" spans="2:12" s="117" customFormat="1" ht="12.75" customHeight="1" x14ac:dyDescent="0.2">
      <c r="B41" s="116"/>
    </row>
    <row r="42" spans="2:12" s="117" customFormat="1" ht="12.75" x14ac:dyDescent="0.2">
      <c r="B42" s="116"/>
    </row>
    <row r="43" spans="2:12" s="117" customFormat="1" ht="12.75" x14ac:dyDescent="0.2">
      <c r="B43" s="116"/>
    </row>
    <row r="44" spans="2:12" s="117" customFormat="1" ht="12.75" customHeight="1" x14ac:dyDescent="0.2">
      <c r="B44" s="116"/>
    </row>
    <row r="45" spans="2:12" s="117" customFormat="1" ht="12.75" x14ac:dyDescent="0.2">
      <c r="B45" s="116"/>
    </row>
    <row r="46" spans="2:12" s="117" customFormat="1" ht="12.75" x14ac:dyDescent="0.2">
      <c r="B46" s="116"/>
    </row>
    <row r="47" spans="2:12" s="117" customFormat="1" ht="12.75" x14ac:dyDescent="0.2">
      <c r="B47" s="116"/>
    </row>
    <row r="48" spans="2:12" s="117" customFormat="1" ht="12.75" x14ac:dyDescent="0.2">
      <c r="B48" s="116"/>
    </row>
    <row r="49" spans="2:2" s="117" customFormat="1" ht="12.75" x14ac:dyDescent="0.2">
      <c r="B49" s="116"/>
    </row>
    <row r="50" spans="2:2" s="117" customFormat="1" ht="12.75" x14ac:dyDescent="0.2">
      <c r="B50" s="116"/>
    </row>
    <row r="51" spans="2:2" s="117" customFormat="1" ht="12.75" x14ac:dyDescent="0.2">
      <c r="B51" s="116"/>
    </row>
    <row r="52" spans="2:2" s="117" customFormat="1" ht="12.75" x14ac:dyDescent="0.2">
      <c r="B52" s="116"/>
    </row>
    <row r="53" spans="2:2" s="117" customFormat="1" ht="12.75" x14ac:dyDescent="0.2">
      <c r="B53" s="116"/>
    </row>
    <row r="54" spans="2:2" s="117" customFormat="1" ht="12.75" x14ac:dyDescent="0.2">
      <c r="B54" s="116"/>
    </row>
    <row r="55" spans="2:2" s="117" customFormat="1" ht="12.75" x14ac:dyDescent="0.2">
      <c r="B55" s="116"/>
    </row>
    <row r="56" spans="2:2" s="117" customFormat="1" ht="12.75" x14ac:dyDescent="0.2">
      <c r="B56" s="116"/>
    </row>
    <row r="57" spans="2:2" s="117" customFormat="1" ht="12.75" x14ac:dyDescent="0.2">
      <c r="B57" s="116"/>
    </row>
    <row r="58" spans="2:2" s="117" customFormat="1" ht="12.75" x14ac:dyDescent="0.2">
      <c r="B58" s="116"/>
    </row>
    <row r="59" spans="2:2" x14ac:dyDescent="0.2">
      <c r="B59" s="116"/>
    </row>
    <row r="60" spans="2:2" x14ac:dyDescent="0.2">
      <c r="B60" s="116"/>
    </row>
    <row r="61" spans="2:2" x14ac:dyDescent="0.2">
      <c r="B61" s="116"/>
    </row>
    <row r="62" spans="2:2" x14ac:dyDescent="0.2">
      <c r="B62" s="116"/>
    </row>
    <row r="63" spans="2:2" x14ac:dyDescent="0.2">
      <c r="B63" s="116"/>
    </row>
    <row r="64" spans="2:2" x14ac:dyDescent="0.2">
      <c r="B64" s="116"/>
    </row>
    <row r="65" spans="2:2" x14ac:dyDescent="0.2">
      <c r="B65" s="116"/>
    </row>
    <row r="66" spans="2:2" x14ac:dyDescent="0.2">
      <c r="B66" s="116"/>
    </row>
    <row r="67" spans="2:2" x14ac:dyDescent="0.2">
      <c r="B67" s="116"/>
    </row>
    <row r="68" spans="2:2" x14ac:dyDescent="0.2">
      <c r="B68" s="116"/>
    </row>
    <row r="69" spans="2:2" x14ac:dyDescent="0.2">
      <c r="B69" s="116"/>
    </row>
    <row r="70" spans="2:2" x14ac:dyDescent="0.2">
      <c r="B70" s="116"/>
    </row>
    <row r="71" spans="2:2" x14ac:dyDescent="0.2">
      <c r="B71" s="116"/>
    </row>
    <row r="72" spans="2:2" x14ac:dyDescent="0.2">
      <c r="B72" s="116"/>
    </row>
    <row r="73" spans="2:2" x14ac:dyDescent="0.2">
      <c r="B73" s="116"/>
    </row>
    <row r="74" spans="2:2" x14ac:dyDescent="0.2">
      <c r="B74" s="116"/>
    </row>
    <row r="75" spans="2:2" x14ac:dyDescent="0.2">
      <c r="B75" s="116"/>
    </row>
    <row r="76" spans="2:2" x14ac:dyDescent="0.2">
      <c r="B76" s="116"/>
    </row>
    <row r="77" spans="2:2" x14ac:dyDescent="0.2">
      <c r="B77" s="116"/>
    </row>
    <row r="78" spans="2:2" x14ac:dyDescent="0.2">
      <c r="B78" s="116"/>
    </row>
    <row r="79" spans="2:2" x14ac:dyDescent="0.2">
      <c r="B79" s="116"/>
    </row>
    <row r="80" spans="2:2" x14ac:dyDescent="0.2">
      <c r="B80" s="116"/>
    </row>
    <row r="81" spans="2:2" x14ac:dyDescent="0.2">
      <c r="B81" s="116"/>
    </row>
    <row r="82" spans="2:2" x14ac:dyDescent="0.2">
      <c r="B82" s="116"/>
    </row>
    <row r="83" spans="2:2" x14ac:dyDescent="0.2">
      <c r="B83" s="116"/>
    </row>
    <row r="84" spans="2:2" x14ac:dyDescent="0.2">
      <c r="B84" s="116"/>
    </row>
    <row r="85" spans="2:2" x14ac:dyDescent="0.2">
      <c r="B85" s="116"/>
    </row>
    <row r="86" spans="2:2" x14ac:dyDescent="0.2">
      <c r="B86" s="116"/>
    </row>
    <row r="87" spans="2:2" x14ac:dyDescent="0.2">
      <c r="B87" s="116"/>
    </row>
    <row r="88" spans="2:2" x14ac:dyDescent="0.2">
      <c r="B88" s="116"/>
    </row>
    <row r="89" spans="2:2" x14ac:dyDescent="0.2">
      <c r="B89" s="116"/>
    </row>
    <row r="90" spans="2:2" x14ac:dyDescent="0.2">
      <c r="B90" s="116"/>
    </row>
    <row r="91" spans="2:2" x14ac:dyDescent="0.2">
      <c r="B91" s="116"/>
    </row>
    <row r="92" spans="2:2" x14ac:dyDescent="0.2">
      <c r="B92" s="116"/>
    </row>
    <row r="93" spans="2:2" x14ac:dyDescent="0.2">
      <c r="B93" s="116"/>
    </row>
    <row r="94" spans="2:2" x14ac:dyDescent="0.2">
      <c r="B94" s="116"/>
    </row>
    <row r="95" spans="2:2" x14ac:dyDescent="0.2">
      <c r="B95" s="116"/>
    </row>
    <row r="96" spans="2:2" x14ac:dyDescent="0.2">
      <c r="B96" s="116"/>
    </row>
    <row r="97" spans="2:2" x14ac:dyDescent="0.2">
      <c r="B97" s="116"/>
    </row>
    <row r="98" spans="2:2" x14ac:dyDescent="0.2">
      <c r="B98" s="116"/>
    </row>
    <row r="99" spans="2:2" x14ac:dyDescent="0.2">
      <c r="B99" s="116"/>
    </row>
    <row r="100" spans="2:2" x14ac:dyDescent="0.2">
      <c r="B100" s="116"/>
    </row>
    <row r="101" spans="2:2" x14ac:dyDescent="0.2">
      <c r="B101" s="116"/>
    </row>
    <row r="102" spans="2:2" x14ac:dyDescent="0.2">
      <c r="B102" s="116"/>
    </row>
    <row r="103" spans="2:2" x14ac:dyDescent="0.2">
      <c r="B103" s="116"/>
    </row>
    <row r="104" spans="2:2" x14ac:dyDescent="0.2">
      <c r="B104" s="116"/>
    </row>
    <row r="105" spans="2:2" x14ac:dyDescent="0.2">
      <c r="B105" s="116"/>
    </row>
    <row r="106" spans="2:2" x14ac:dyDescent="0.2">
      <c r="B106" s="116"/>
    </row>
    <row r="107" spans="2:2" x14ac:dyDescent="0.2">
      <c r="B107" s="116"/>
    </row>
    <row r="108" spans="2:2" x14ac:dyDescent="0.2">
      <c r="B108" s="116"/>
    </row>
    <row r="109" spans="2:2" x14ac:dyDescent="0.2">
      <c r="B109" s="116"/>
    </row>
    <row r="110" spans="2:2" x14ac:dyDescent="0.2">
      <c r="B110" s="116"/>
    </row>
    <row r="111" spans="2:2" x14ac:dyDescent="0.2">
      <c r="B111" s="116"/>
    </row>
    <row r="112" spans="2:2" x14ac:dyDescent="0.2">
      <c r="B112" s="116"/>
    </row>
  </sheetData>
  <mergeCells count="31">
    <mergeCell ref="A10:B10"/>
    <mergeCell ref="A11:A12"/>
    <mergeCell ref="B11:B12"/>
    <mergeCell ref="A3:C3"/>
    <mergeCell ref="A4:C4"/>
    <mergeCell ref="A5:C5"/>
    <mergeCell ref="A6:C6"/>
    <mergeCell ref="A7:C7"/>
    <mergeCell ref="C10:Z10"/>
    <mergeCell ref="A13:A15"/>
    <mergeCell ref="B25:B26"/>
    <mergeCell ref="A19:S19"/>
    <mergeCell ref="B21:B22"/>
    <mergeCell ref="B23:B24"/>
    <mergeCell ref="B27:B28"/>
    <mergeCell ref="B29:B30"/>
    <mergeCell ref="B31:B32"/>
    <mergeCell ref="B33:B34"/>
    <mergeCell ref="B35:B36"/>
    <mergeCell ref="AB10:AU10"/>
    <mergeCell ref="C11:F11"/>
    <mergeCell ref="G11:J11"/>
    <mergeCell ref="K11:N11"/>
    <mergeCell ref="O11:R11"/>
    <mergeCell ref="S11:V11"/>
    <mergeCell ref="W11:Z11"/>
    <mergeCell ref="AB11:AE11"/>
    <mergeCell ref="AF11:AI11"/>
    <mergeCell ref="AJ11:AM11"/>
    <mergeCell ref="AN11:AQ11"/>
    <mergeCell ref="AR11:AU11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112"/>
  <sheetViews>
    <sheetView zoomScale="80" zoomScaleNormal="80" workbookViewId="0"/>
  </sheetViews>
  <sheetFormatPr baseColWidth="10" defaultRowHeight="12" x14ac:dyDescent="0.2"/>
  <cols>
    <col min="1" max="1" width="32.7109375" style="115" customWidth="1"/>
    <col min="2" max="2" width="41.140625" style="115" customWidth="1"/>
    <col min="3" max="18" width="8.7109375" style="115" customWidth="1"/>
    <col min="19" max="19" width="2.5703125" style="115" customWidth="1"/>
    <col min="20" max="31" width="8.7109375" style="115" customWidth="1"/>
    <col min="32" max="16384" width="11.42578125" style="115"/>
  </cols>
  <sheetData>
    <row r="1" spans="1:31" ht="60" customHeight="1" x14ac:dyDescent="0.2">
      <c r="A1" s="133"/>
      <c r="B1" s="133"/>
      <c r="C1" s="133"/>
      <c r="D1" s="133"/>
      <c r="E1" s="133"/>
    </row>
    <row r="2" spans="1:31" ht="15" customHeight="1" x14ac:dyDescent="0.2">
      <c r="A2" s="133"/>
      <c r="B2" s="133"/>
      <c r="C2" s="133"/>
      <c r="D2" s="133"/>
      <c r="E2" s="133"/>
    </row>
    <row r="3" spans="1:31" s="122" customFormat="1" ht="21" customHeight="1" x14ac:dyDescent="0.2">
      <c r="A3" s="399" t="s">
        <v>0</v>
      </c>
      <c r="B3" s="399"/>
      <c r="C3" s="399"/>
      <c r="D3" s="132"/>
      <c r="E3" s="132"/>
      <c r="F3" s="132"/>
      <c r="G3" s="132"/>
      <c r="H3" s="132"/>
      <c r="I3" s="132"/>
      <c r="J3" s="132"/>
      <c r="K3" s="132"/>
    </row>
    <row r="4" spans="1:31" s="122" customFormat="1" x14ac:dyDescent="0.2">
      <c r="A4" s="400"/>
      <c r="B4" s="400"/>
      <c r="C4" s="400"/>
      <c r="D4" s="131"/>
      <c r="E4" s="131"/>
      <c r="F4" s="131"/>
      <c r="G4" s="131"/>
      <c r="H4" s="131"/>
      <c r="I4" s="131"/>
      <c r="J4" s="131"/>
      <c r="K4" s="131"/>
    </row>
    <row r="5" spans="1:31" s="122" customFormat="1" x14ac:dyDescent="0.2">
      <c r="A5" s="401" t="s">
        <v>265</v>
      </c>
      <c r="B5" s="401"/>
      <c r="C5" s="401"/>
      <c r="D5" s="130"/>
      <c r="E5" s="130"/>
      <c r="F5" s="130"/>
      <c r="G5" s="130"/>
      <c r="H5" s="130"/>
      <c r="I5" s="130"/>
      <c r="J5" s="130"/>
      <c r="K5" s="130"/>
    </row>
    <row r="6" spans="1:31" s="122" customFormat="1" x14ac:dyDescent="0.2">
      <c r="A6" s="401" t="s">
        <v>146</v>
      </c>
      <c r="B6" s="401"/>
      <c r="C6" s="401"/>
      <c r="D6" s="130"/>
      <c r="E6" s="130"/>
      <c r="F6" s="130"/>
      <c r="G6" s="130"/>
      <c r="H6" s="130"/>
      <c r="I6" s="130"/>
      <c r="J6" s="130"/>
      <c r="K6" s="130"/>
    </row>
    <row r="7" spans="1:31" s="122" customFormat="1" ht="39.75" customHeight="1" x14ac:dyDescent="0.2">
      <c r="A7" s="401" t="s">
        <v>300</v>
      </c>
      <c r="B7" s="401"/>
      <c r="C7" s="401"/>
      <c r="D7" s="130"/>
      <c r="E7" s="130"/>
      <c r="F7" s="130"/>
      <c r="G7" s="130"/>
      <c r="H7" s="130"/>
      <c r="I7" s="130"/>
      <c r="J7" s="130"/>
      <c r="K7" s="130"/>
    </row>
    <row r="8" spans="1:31" s="122" customFormat="1" x14ac:dyDescent="0.2">
      <c r="A8" s="129"/>
      <c r="B8" s="128"/>
      <c r="C8" s="128"/>
      <c r="D8" s="127"/>
      <c r="E8" s="127"/>
      <c r="F8" s="127"/>
      <c r="G8" s="127"/>
      <c r="H8" s="127"/>
      <c r="I8" s="127"/>
      <c r="J8" s="127"/>
      <c r="K8" s="127"/>
    </row>
    <row r="9" spans="1:31" s="122" customFormat="1" x14ac:dyDescent="0.2"/>
    <row r="10" spans="1:31" s="122" customFormat="1" ht="12.75" customHeight="1" x14ac:dyDescent="0.2">
      <c r="A10" s="395">
        <v>2022</v>
      </c>
      <c r="B10" s="396"/>
      <c r="C10" s="402" t="s">
        <v>164</v>
      </c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T10" s="387" t="s">
        <v>166</v>
      </c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</row>
    <row r="11" spans="1:31" s="122" customFormat="1" ht="30" customHeight="1" x14ac:dyDescent="0.2">
      <c r="A11" s="397" t="s">
        <v>282</v>
      </c>
      <c r="B11" s="392" t="s">
        <v>91</v>
      </c>
      <c r="C11" s="389" t="s">
        <v>40</v>
      </c>
      <c r="D11" s="389"/>
      <c r="E11" s="389"/>
      <c r="F11" s="389"/>
      <c r="G11" s="389" t="s">
        <v>268</v>
      </c>
      <c r="H11" s="389"/>
      <c r="I11" s="389"/>
      <c r="J11" s="389"/>
      <c r="K11" s="389" t="s">
        <v>267</v>
      </c>
      <c r="L11" s="389"/>
      <c r="M11" s="389"/>
      <c r="N11" s="389"/>
      <c r="O11" s="389" t="s">
        <v>266</v>
      </c>
      <c r="P11" s="389"/>
      <c r="Q11" s="389"/>
      <c r="R11" s="389"/>
      <c r="S11" s="124"/>
      <c r="T11" s="389" t="s">
        <v>268</v>
      </c>
      <c r="U11" s="389"/>
      <c r="V11" s="389"/>
      <c r="W11" s="389"/>
      <c r="X11" s="389" t="s">
        <v>267</v>
      </c>
      <c r="Y11" s="389"/>
      <c r="Z11" s="389"/>
      <c r="AA11" s="389"/>
      <c r="AB11" s="389" t="s">
        <v>266</v>
      </c>
      <c r="AC11" s="389"/>
      <c r="AD11" s="389"/>
      <c r="AE11" s="389"/>
    </row>
    <row r="12" spans="1:31" s="122" customFormat="1" x14ac:dyDescent="0.2">
      <c r="A12" s="398"/>
      <c r="B12" s="394"/>
      <c r="C12" s="107" t="s">
        <v>8</v>
      </c>
      <c r="D12" s="105" t="s">
        <v>316</v>
      </c>
      <c r="E12" s="105" t="s">
        <v>317</v>
      </c>
      <c r="F12" s="105" t="s">
        <v>319</v>
      </c>
      <c r="G12" s="107" t="s">
        <v>8</v>
      </c>
      <c r="H12" s="105" t="s">
        <v>316</v>
      </c>
      <c r="I12" s="105" t="s">
        <v>317</v>
      </c>
      <c r="J12" s="105" t="s">
        <v>319</v>
      </c>
      <c r="K12" s="107" t="s">
        <v>8</v>
      </c>
      <c r="L12" s="105" t="s">
        <v>316</v>
      </c>
      <c r="M12" s="105" t="s">
        <v>317</v>
      </c>
      <c r="N12" s="105" t="s">
        <v>319</v>
      </c>
      <c r="O12" s="107" t="s">
        <v>8</v>
      </c>
      <c r="P12" s="105" t="s">
        <v>316</v>
      </c>
      <c r="Q12" s="105" t="s">
        <v>317</v>
      </c>
      <c r="R12" s="105" t="s">
        <v>319</v>
      </c>
      <c r="S12" s="126"/>
      <c r="T12" s="125" t="s">
        <v>21</v>
      </c>
      <c r="U12" s="105" t="s">
        <v>316</v>
      </c>
      <c r="V12" s="105" t="s">
        <v>317</v>
      </c>
      <c r="W12" s="105" t="s">
        <v>319</v>
      </c>
      <c r="X12" s="125" t="s">
        <v>21</v>
      </c>
      <c r="Y12" s="105" t="s">
        <v>316</v>
      </c>
      <c r="Z12" s="105" t="s">
        <v>317</v>
      </c>
      <c r="AA12" s="105" t="s">
        <v>319</v>
      </c>
      <c r="AB12" s="125" t="s">
        <v>21</v>
      </c>
      <c r="AC12" s="105" t="s">
        <v>316</v>
      </c>
      <c r="AD12" s="105" t="s">
        <v>317</v>
      </c>
      <c r="AE12" s="105" t="s">
        <v>319</v>
      </c>
    </row>
    <row r="13" spans="1:31" s="122" customFormat="1" ht="14.25" customHeight="1" x14ac:dyDescent="0.2">
      <c r="A13" s="392" t="s">
        <v>283</v>
      </c>
      <c r="B13" s="136" t="s">
        <v>8</v>
      </c>
      <c r="C13" s="178">
        <v>1703</v>
      </c>
      <c r="D13" s="178">
        <v>1683.24</v>
      </c>
      <c r="E13" s="178">
        <v>1722.83</v>
      </c>
      <c r="F13" s="232">
        <v>0.59308554000000002</v>
      </c>
      <c r="G13" s="178">
        <v>53</v>
      </c>
      <c r="H13" s="178">
        <v>45.99</v>
      </c>
      <c r="I13" s="178">
        <v>60.98</v>
      </c>
      <c r="J13" s="232">
        <v>7.1535456999999996</v>
      </c>
      <c r="K13" s="178">
        <v>860</v>
      </c>
      <c r="L13" s="178">
        <v>827.51</v>
      </c>
      <c r="M13" s="178">
        <v>891.57</v>
      </c>
      <c r="N13" s="232">
        <v>1.9010674999999999</v>
      </c>
      <c r="O13" s="178">
        <v>790</v>
      </c>
      <c r="P13" s="178">
        <v>765.98</v>
      </c>
      <c r="Q13" s="178">
        <v>814.04</v>
      </c>
      <c r="R13" s="232">
        <v>1.5518048</v>
      </c>
      <c r="S13" s="104"/>
      <c r="T13" s="166">
        <v>3.14058561</v>
      </c>
      <c r="U13" s="166">
        <v>2.7</v>
      </c>
      <c r="V13" s="166">
        <v>3.58</v>
      </c>
      <c r="W13" s="166">
        <v>7.2024258000000003</v>
      </c>
      <c r="X13" s="166">
        <v>50.4710599</v>
      </c>
      <c r="Y13" s="166">
        <v>48.9</v>
      </c>
      <c r="Z13" s="166">
        <v>52.04</v>
      </c>
      <c r="AA13" s="166">
        <v>1.5846638</v>
      </c>
      <c r="AB13" s="166">
        <v>46.388354499999998</v>
      </c>
      <c r="AC13" s="166">
        <v>44.87</v>
      </c>
      <c r="AD13" s="166">
        <v>47.91</v>
      </c>
      <c r="AE13" s="166">
        <v>1.6740021</v>
      </c>
    </row>
    <row r="14" spans="1:31" s="122" customFormat="1" ht="14.25" customHeight="1" x14ac:dyDescent="0.2">
      <c r="A14" s="393"/>
      <c r="B14" s="124" t="s">
        <v>9</v>
      </c>
      <c r="C14" s="180">
        <v>747</v>
      </c>
      <c r="D14" s="180">
        <v>734.72</v>
      </c>
      <c r="E14" s="180">
        <v>759.96</v>
      </c>
      <c r="F14" s="233">
        <v>0.86152315999999995</v>
      </c>
      <c r="G14" s="180">
        <v>27</v>
      </c>
      <c r="H14" s="180">
        <v>21.78</v>
      </c>
      <c r="I14" s="180">
        <v>32.79</v>
      </c>
      <c r="J14" s="233">
        <v>10.292462</v>
      </c>
      <c r="K14" s="180">
        <v>434</v>
      </c>
      <c r="L14" s="180">
        <v>417.66</v>
      </c>
      <c r="M14" s="180">
        <v>449.41</v>
      </c>
      <c r="N14" s="233">
        <v>1.8677767999999999</v>
      </c>
      <c r="O14" s="180">
        <v>287</v>
      </c>
      <c r="P14" s="180">
        <v>271.92</v>
      </c>
      <c r="Q14" s="180">
        <v>301.11</v>
      </c>
      <c r="R14" s="233">
        <v>2.5992540000000002</v>
      </c>
      <c r="S14" s="104"/>
      <c r="T14" s="234">
        <v>3.65151351</v>
      </c>
      <c r="U14" s="234">
        <v>2.91</v>
      </c>
      <c r="V14" s="234">
        <v>4.3899999999999997</v>
      </c>
      <c r="W14" s="234">
        <v>10.352283</v>
      </c>
      <c r="X14" s="234">
        <v>58.0105766</v>
      </c>
      <c r="Y14" s="234">
        <v>56.17</v>
      </c>
      <c r="Z14" s="234">
        <v>59.85</v>
      </c>
      <c r="AA14" s="234">
        <v>1.6207545999999999</v>
      </c>
      <c r="AB14" s="234">
        <v>38.3379099</v>
      </c>
      <c r="AC14" s="234">
        <v>36.49</v>
      </c>
      <c r="AD14" s="234">
        <v>40.19</v>
      </c>
      <c r="AE14" s="234">
        <v>2.4627827</v>
      </c>
    </row>
    <row r="15" spans="1:31" s="122" customFormat="1" ht="14.25" customHeight="1" x14ac:dyDescent="0.2">
      <c r="A15" s="394"/>
      <c r="B15" s="123" t="s">
        <v>10</v>
      </c>
      <c r="C15" s="181">
        <v>956</v>
      </c>
      <c r="D15" s="181">
        <v>945.57</v>
      </c>
      <c r="E15" s="181">
        <v>965.82</v>
      </c>
      <c r="F15" s="235">
        <v>0.54036963000000005</v>
      </c>
      <c r="G15" s="181">
        <v>26</v>
      </c>
      <c r="H15" s="181">
        <v>21.42</v>
      </c>
      <c r="I15" s="181">
        <v>30.97</v>
      </c>
      <c r="J15" s="235">
        <v>9.2964848999999994</v>
      </c>
      <c r="K15" s="181">
        <v>426</v>
      </c>
      <c r="L15" s="181">
        <v>412.89</v>
      </c>
      <c r="M15" s="181">
        <v>439.12</v>
      </c>
      <c r="N15" s="235">
        <v>1.5706716999999999</v>
      </c>
      <c r="O15" s="181">
        <v>503</v>
      </c>
      <c r="P15" s="181">
        <v>491.01</v>
      </c>
      <c r="Q15" s="181">
        <v>515.98</v>
      </c>
      <c r="R15" s="235">
        <v>1.2652992000000001</v>
      </c>
      <c r="S15" s="104"/>
      <c r="T15" s="183">
        <v>2.7410482699999998</v>
      </c>
      <c r="U15" s="183">
        <v>2.2400000000000002</v>
      </c>
      <c r="V15" s="183">
        <v>3.24</v>
      </c>
      <c r="W15" s="183">
        <v>9.3070456999999998</v>
      </c>
      <c r="X15" s="183">
        <v>44.575280100000001</v>
      </c>
      <c r="Y15" s="183">
        <v>43.36</v>
      </c>
      <c r="Z15" s="183">
        <v>45.79</v>
      </c>
      <c r="AA15" s="183">
        <v>1.3894788</v>
      </c>
      <c r="AB15" s="183">
        <v>52.683671599999997</v>
      </c>
      <c r="AC15" s="183">
        <v>51.46</v>
      </c>
      <c r="AD15" s="183">
        <v>53.91</v>
      </c>
      <c r="AE15" s="183">
        <v>1.1865751</v>
      </c>
    </row>
    <row r="16" spans="1:31" s="122" customFormat="1" x14ac:dyDescent="0.2"/>
    <row r="17" spans="1:19" s="122" customFormat="1" x14ac:dyDescent="0.2"/>
    <row r="18" spans="1:19" s="99" customFormat="1" ht="15" customHeight="1" x14ac:dyDescent="0.2">
      <c r="A18" s="100" t="s">
        <v>318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</row>
    <row r="19" spans="1:19" s="99" customFormat="1" ht="90" customHeight="1" x14ac:dyDescent="0.2">
      <c r="A19" s="312" t="s">
        <v>320</v>
      </c>
      <c r="B19" s="312"/>
      <c r="C19" s="312"/>
      <c r="D19" s="312"/>
      <c r="E19" s="312"/>
      <c r="F19" s="312"/>
      <c r="G19" s="312"/>
      <c r="H19" s="312"/>
      <c r="I19" s="312"/>
      <c r="J19" s="334"/>
      <c r="K19" s="334"/>
      <c r="L19" s="334"/>
      <c r="M19" s="334"/>
      <c r="N19" s="100"/>
      <c r="O19" s="100"/>
      <c r="P19" s="100"/>
      <c r="Q19" s="100"/>
      <c r="R19" s="100"/>
      <c r="S19" s="100"/>
    </row>
    <row r="20" spans="1:19" s="119" customFormat="1" ht="14.25" x14ac:dyDescent="0.25">
      <c r="A20" s="79" t="s">
        <v>315</v>
      </c>
      <c r="C20" s="121"/>
      <c r="D20" s="121"/>
      <c r="E20" s="121"/>
      <c r="I20" s="121"/>
      <c r="J20" s="121"/>
      <c r="K20" s="121"/>
    </row>
    <row r="21" spans="1:19" s="119" customFormat="1" ht="14.25" x14ac:dyDescent="0.25">
      <c r="B21" s="390"/>
    </row>
    <row r="22" spans="1:19" s="119" customFormat="1" ht="14.25" x14ac:dyDescent="0.25">
      <c r="B22" s="390"/>
    </row>
    <row r="23" spans="1:19" s="119" customFormat="1" ht="14.25" x14ac:dyDescent="0.25">
      <c r="B23" s="390"/>
    </row>
    <row r="24" spans="1:19" s="119" customFormat="1" ht="14.25" x14ac:dyDescent="0.25">
      <c r="B24" s="390"/>
    </row>
    <row r="25" spans="1:19" s="119" customFormat="1" ht="14.25" x14ac:dyDescent="0.25">
      <c r="B25" s="390"/>
    </row>
    <row r="26" spans="1:19" s="119" customFormat="1" ht="19.5" customHeight="1" x14ac:dyDescent="0.25">
      <c r="B26" s="390"/>
    </row>
    <row r="27" spans="1:19" s="119" customFormat="1" ht="19.5" customHeight="1" x14ac:dyDescent="0.25">
      <c r="B27" s="390"/>
    </row>
    <row r="28" spans="1:19" s="119" customFormat="1" ht="19.5" customHeight="1" x14ac:dyDescent="0.25">
      <c r="B28" s="390"/>
    </row>
    <row r="29" spans="1:19" s="119" customFormat="1" ht="19.5" customHeight="1" x14ac:dyDescent="0.25">
      <c r="B29" s="390"/>
    </row>
    <row r="30" spans="1:19" s="119" customFormat="1" ht="19.5" customHeight="1" x14ac:dyDescent="0.25">
      <c r="B30" s="390"/>
    </row>
    <row r="31" spans="1:19" s="119" customFormat="1" ht="12.75" customHeight="1" x14ac:dyDescent="0.25">
      <c r="B31" s="391"/>
      <c r="G31" s="120"/>
      <c r="H31" s="120"/>
      <c r="I31" s="120"/>
      <c r="J31" s="120"/>
      <c r="K31" s="120"/>
    </row>
    <row r="32" spans="1:19" s="117" customFormat="1" ht="12.75" x14ac:dyDescent="0.2">
      <c r="B32" s="391"/>
      <c r="G32" s="118"/>
      <c r="H32" s="118"/>
      <c r="I32" s="118"/>
      <c r="J32" s="118"/>
      <c r="K32" s="118"/>
    </row>
    <row r="33" spans="2:11" s="117" customFormat="1" ht="12.75" customHeight="1" x14ac:dyDescent="0.2">
      <c r="B33" s="391"/>
      <c r="G33" s="118"/>
      <c r="H33" s="118"/>
      <c r="I33" s="118"/>
      <c r="J33" s="118"/>
      <c r="K33" s="118"/>
    </row>
    <row r="34" spans="2:11" s="117" customFormat="1" ht="12.75" x14ac:dyDescent="0.2">
      <c r="B34" s="391"/>
      <c r="G34" s="118"/>
      <c r="H34" s="118"/>
      <c r="I34" s="118"/>
      <c r="J34" s="118"/>
      <c r="K34" s="118"/>
    </row>
    <row r="35" spans="2:11" s="117" customFormat="1" ht="14.25" customHeight="1" x14ac:dyDescent="0.2">
      <c r="B35" s="391"/>
      <c r="G35" s="118"/>
      <c r="H35" s="118"/>
      <c r="I35" s="118"/>
      <c r="J35" s="118"/>
      <c r="K35" s="118"/>
    </row>
    <row r="36" spans="2:11" s="117" customFormat="1" ht="14.25" customHeight="1" x14ac:dyDescent="0.2">
      <c r="B36" s="391"/>
      <c r="G36" s="118"/>
      <c r="H36" s="118"/>
      <c r="I36" s="118"/>
      <c r="J36" s="118"/>
      <c r="K36" s="118"/>
    </row>
    <row r="37" spans="2:11" s="117" customFormat="1" ht="12.75" x14ac:dyDescent="0.2">
      <c r="B37" s="116"/>
    </row>
    <row r="38" spans="2:11" s="117" customFormat="1" ht="12.75" customHeight="1" x14ac:dyDescent="0.2">
      <c r="B38" s="116"/>
    </row>
    <row r="39" spans="2:11" s="117" customFormat="1" ht="12.75" x14ac:dyDescent="0.2">
      <c r="B39" s="116"/>
    </row>
    <row r="40" spans="2:11" s="117" customFormat="1" ht="12.75" x14ac:dyDescent="0.2">
      <c r="B40" s="116"/>
    </row>
    <row r="41" spans="2:11" s="117" customFormat="1" ht="12.75" customHeight="1" x14ac:dyDescent="0.2">
      <c r="B41" s="116"/>
    </row>
    <row r="42" spans="2:11" s="117" customFormat="1" ht="12.75" x14ac:dyDescent="0.2">
      <c r="B42" s="116"/>
    </row>
    <row r="43" spans="2:11" s="117" customFormat="1" ht="12.75" x14ac:dyDescent="0.2">
      <c r="B43" s="116"/>
    </row>
    <row r="44" spans="2:11" s="117" customFormat="1" ht="12.75" customHeight="1" x14ac:dyDescent="0.2">
      <c r="B44" s="116"/>
    </row>
    <row r="45" spans="2:11" s="117" customFormat="1" ht="12.75" x14ac:dyDescent="0.2">
      <c r="B45" s="116"/>
    </row>
    <row r="46" spans="2:11" s="117" customFormat="1" ht="12.75" x14ac:dyDescent="0.2">
      <c r="B46" s="116"/>
    </row>
    <row r="47" spans="2:11" s="117" customFormat="1" ht="12.75" x14ac:dyDescent="0.2">
      <c r="B47" s="116"/>
    </row>
    <row r="48" spans="2:11" s="117" customFormat="1" ht="12.75" x14ac:dyDescent="0.2">
      <c r="B48" s="116"/>
    </row>
    <row r="49" spans="2:2" s="117" customFormat="1" ht="12.75" x14ac:dyDescent="0.2">
      <c r="B49" s="116"/>
    </row>
    <row r="50" spans="2:2" s="117" customFormat="1" ht="12.75" x14ac:dyDescent="0.2">
      <c r="B50" s="116"/>
    </row>
    <row r="51" spans="2:2" s="117" customFormat="1" ht="12.75" x14ac:dyDescent="0.2">
      <c r="B51" s="116"/>
    </row>
    <row r="52" spans="2:2" s="117" customFormat="1" ht="12.75" x14ac:dyDescent="0.2">
      <c r="B52" s="116"/>
    </row>
    <row r="53" spans="2:2" s="117" customFormat="1" ht="12.75" x14ac:dyDescent="0.2">
      <c r="B53" s="116"/>
    </row>
    <row r="54" spans="2:2" s="117" customFormat="1" ht="12.75" x14ac:dyDescent="0.2">
      <c r="B54" s="116"/>
    </row>
    <row r="55" spans="2:2" s="117" customFormat="1" ht="12.75" x14ac:dyDescent="0.2">
      <c r="B55" s="116"/>
    </row>
    <row r="56" spans="2:2" s="117" customFormat="1" ht="12.75" x14ac:dyDescent="0.2">
      <c r="B56" s="116"/>
    </row>
    <row r="57" spans="2:2" s="117" customFormat="1" ht="12.75" x14ac:dyDescent="0.2">
      <c r="B57" s="116"/>
    </row>
    <row r="58" spans="2:2" s="117" customFormat="1" ht="12.75" x14ac:dyDescent="0.2">
      <c r="B58" s="116"/>
    </row>
    <row r="59" spans="2:2" x14ac:dyDescent="0.2">
      <c r="B59" s="116"/>
    </row>
    <row r="60" spans="2:2" x14ac:dyDescent="0.2">
      <c r="B60" s="116"/>
    </row>
    <row r="61" spans="2:2" x14ac:dyDescent="0.2">
      <c r="B61" s="116"/>
    </row>
    <row r="62" spans="2:2" x14ac:dyDescent="0.2">
      <c r="B62" s="116"/>
    </row>
    <row r="63" spans="2:2" x14ac:dyDescent="0.2">
      <c r="B63" s="116"/>
    </row>
    <row r="64" spans="2:2" x14ac:dyDescent="0.2">
      <c r="B64" s="116"/>
    </row>
    <row r="65" spans="2:2" x14ac:dyDescent="0.2">
      <c r="B65" s="116"/>
    </row>
    <row r="66" spans="2:2" x14ac:dyDescent="0.2">
      <c r="B66" s="116"/>
    </row>
    <row r="67" spans="2:2" x14ac:dyDescent="0.2">
      <c r="B67" s="116"/>
    </row>
    <row r="68" spans="2:2" x14ac:dyDescent="0.2">
      <c r="B68" s="116"/>
    </row>
    <row r="69" spans="2:2" x14ac:dyDescent="0.2">
      <c r="B69" s="116"/>
    </row>
    <row r="70" spans="2:2" x14ac:dyDescent="0.2">
      <c r="B70" s="116"/>
    </row>
    <row r="71" spans="2:2" x14ac:dyDescent="0.2">
      <c r="B71" s="116"/>
    </row>
    <row r="72" spans="2:2" x14ac:dyDescent="0.2">
      <c r="B72" s="116"/>
    </row>
    <row r="73" spans="2:2" x14ac:dyDescent="0.2">
      <c r="B73" s="116"/>
    </row>
    <row r="74" spans="2:2" x14ac:dyDescent="0.2">
      <c r="B74" s="116"/>
    </row>
    <row r="75" spans="2:2" x14ac:dyDescent="0.2">
      <c r="B75" s="116"/>
    </row>
    <row r="76" spans="2:2" x14ac:dyDescent="0.2">
      <c r="B76" s="116"/>
    </row>
    <row r="77" spans="2:2" x14ac:dyDescent="0.2">
      <c r="B77" s="116"/>
    </row>
    <row r="78" spans="2:2" x14ac:dyDescent="0.2">
      <c r="B78" s="116"/>
    </row>
    <row r="79" spans="2:2" x14ac:dyDescent="0.2">
      <c r="B79" s="116"/>
    </row>
    <row r="80" spans="2:2" x14ac:dyDescent="0.2">
      <c r="B80" s="116"/>
    </row>
    <row r="81" spans="2:2" x14ac:dyDescent="0.2">
      <c r="B81" s="116"/>
    </row>
    <row r="82" spans="2:2" x14ac:dyDescent="0.2">
      <c r="B82" s="116"/>
    </row>
    <row r="83" spans="2:2" x14ac:dyDescent="0.2">
      <c r="B83" s="116"/>
    </row>
    <row r="84" spans="2:2" x14ac:dyDescent="0.2">
      <c r="B84" s="116"/>
    </row>
    <row r="85" spans="2:2" x14ac:dyDescent="0.2">
      <c r="B85" s="116"/>
    </row>
    <row r="86" spans="2:2" x14ac:dyDescent="0.2">
      <c r="B86" s="116"/>
    </row>
    <row r="87" spans="2:2" x14ac:dyDescent="0.2">
      <c r="B87" s="116"/>
    </row>
    <row r="88" spans="2:2" x14ac:dyDescent="0.2">
      <c r="B88" s="116"/>
    </row>
    <row r="89" spans="2:2" x14ac:dyDescent="0.2">
      <c r="B89" s="116"/>
    </row>
    <row r="90" spans="2:2" x14ac:dyDescent="0.2">
      <c r="B90" s="116"/>
    </row>
    <row r="91" spans="2:2" x14ac:dyDescent="0.2">
      <c r="B91" s="116"/>
    </row>
    <row r="92" spans="2:2" x14ac:dyDescent="0.2">
      <c r="B92" s="116"/>
    </row>
    <row r="93" spans="2:2" x14ac:dyDescent="0.2">
      <c r="B93" s="116"/>
    </row>
    <row r="94" spans="2:2" x14ac:dyDescent="0.2">
      <c r="B94" s="116"/>
    </row>
    <row r="95" spans="2:2" x14ac:dyDescent="0.2">
      <c r="B95" s="116"/>
    </row>
    <row r="96" spans="2:2" x14ac:dyDescent="0.2">
      <c r="B96" s="116"/>
    </row>
    <row r="97" spans="2:2" x14ac:dyDescent="0.2">
      <c r="B97" s="116"/>
    </row>
    <row r="98" spans="2:2" x14ac:dyDescent="0.2">
      <c r="B98" s="116"/>
    </row>
    <row r="99" spans="2:2" x14ac:dyDescent="0.2">
      <c r="B99" s="116"/>
    </row>
    <row r="100" spans="2:2" x14ac:dyDescent="0.2">
      <c r="B100" s="116"/>
    </row>
    <row r="101" spans="2:2" x14ac:dyDescent="0.2">
      <c r="B101" s="116"/>
    </row>
    <row r="102" spans="2:2" x14ac:dyDescent="0.2">
      <c r="B102" s="116"/>
    </row>
    <row r="103" spans="2:2" x14ac:dyDescent="0.2">
      <c r="B103" s="116"/>
    </row>
    <row r="104" spans="2:2" x14ac:dyDescent="0.2">
      <c r="B104" s="116"/>
    </row>
    <row r="105" spans="2:2" x14ac:dyDescent="0.2">
      <c r="B105" s="116"/>
    </row>
    <row r="106" spans="2:2" x14ac:dyDescent="0.2">
      <c r="B106" s="116"/>
    </row>
    <row r="107" spans="2:2" x14ac:dyDescent="0.2">
      <c r="B107" s="116"/>
    </row>
    <row r="108" spans="2:2" x14ac:dyDescent="0.2">
      <c r="B108" s="116"/>
    </row>
    <row r="109" spans="2:2" x14ac:dyDescent="0.2">
      <c r="B109" s="116"/>
    </row>
    <row r="110" spans="2:2" x14ac:dyDescent="0.2">
      <c r="B110" s="116"/>
    </row>
    <row r="111" spans="2:2" x14ac:dyDescent="0.2">
      <c r="B111" s="116"/>
    </row>
    <row r="112" spans="2:2" x14ac:dyDescent="0.2">
      <c r="B112" s="116"/>
    </row>
  </sheetData>
  <mergeCells count="27">
    <mergeCell ref="A3:C3"/>
    <mergeCell ref="A4:C4"/>
    <mergeCell ref="A5:C5"/>
    <mergeCell ref="A6:C6"/>
    <mergeCell ref="A7:C7"/>
    <mergeCell ref="A10:B10"/>
    <mergeCell ref="C10:R10"/>
    <mergeCell ref="T10:AE10"/>
    <mergeCell ref="X11:AA11"/>
    <mergeCell ref="AB11:AE11"/>
    <mergeCell ref="O11:R11"/>
    <mergeCell ref="T11:W11"/>
    <mergeCell ref="A13:A15"/>
    <mergeCell ref="A11:A12"/>
    <mergeCell ref="B11:B12"/>
    <mergeCell ref="A19:M19"/>
    <mergeCell ref="B21:B22"/>
    <mergeCell ref="B23:B24"/>
    <mergeCell ref="B27:B28"/>
    <mergeCell ref="C11:F11"/>
    <mergeCell ref="G11:J11"/>
    <mergeCell ref="K11:N11"/>
    <mergeCell ref="B29:B30"/>
    <mergeCell ref="B31:B32"/>
    <mergeCell ref="B33:B34"/>
    <mergeCell ref="B35:B36"/>
    <mergeCell ref="B25:B2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E112"/>
  <sheetViews>
    <sheetView zoomScale="80" zoomScaleNormal="80" workbookViewId="0"/>
  </sheetViews>
  <sheetFormatPr baseColWidth="10" defaultRowHeight="12" x14ac:dyDescent="0.2"/>
  <cols>
    <col min="1" max="1" width="32.7109375" style="115" customWidth="1"/>
    <col min="2" max="2" width="41.140625" style="115" customWidth="1"/>
    <col min="3" max="18" width="8.7109375" style="115" customWidth="1"/>
    <col min="19" max="19" width="2.5703125" style="115" customWidth="1"/>
    <col min="20" max="31" width="8.7109375" style="115" customWidth="1"/>
    <col min="32" max="16384" width="11.42578125" style="115"/>
  </cols>
  <sheetData>
    <row r="1" spans="1:31" ht="60" customHeight="1" x14ac:dyDescent="0.2">
      <c r="A1" s="133"/>
      <c r="B1" s="133"/>
      <c r="C1" s="133"/>
      <c r="D1" s="133"/>
      <c r="E1" s="133"/>
    </row>
    <row r="2" spans="1:31" ht="15" customHeight="1" x14ac:dyDescent="0.2">
      <c r="A2" s="133"/>
      <c r="B2" s="133"/>
      <c r="C2" s="133"/>
      <c r="D2" s="133"/>
      <c r="E2" s="133"/>
    </row>
    <row r="3" spans="1:31" s="122" customFormat="1" ht="21" customHeight="1" x14ac:dyDescent="0.2">
      <c r="A3" s="399" t="s">
        <v>0</v>
      </c>
      <c r="B3" s="399"/>
      <c r="C3" s="399"/>
      <c r="D3" s="132"/>
      <c r="E3" s="132"/>
      <c r="F3" s="132"/>
      <c r="G3" s="132"/>
      <c r="H3" s="132"/>
      <c r="I3" s="132"/>
      <c r="J3" s="132"/>
      <c r="K3" s="132"/>
    </row>
    <row r="4" spans="1:31" s="122" customFormat="1" x14ac:dyDescent="0.2">
      <c r="A4" s="400"/>
      <c r="B4" s="400"/>
      <c r="C4" s="400"/>
      <c r="D4" s="131"/>
      <c r="E4" s="131"/>
      <c r="F4" s="131"/>
      <c r="G4" s="131"/>
      <c r="H4" s="131"/>
      <c r="I4" s="131"/>
      <c r="J4" s="131"/>
      <c r="K4" s="131"/>
    </row>
    <row r="5" spans="1:31" s="122" customFormat="1" x14ac:dyDescent="0.2">
      <c r="A5" s="401" t="s">
        <v>265</v>
      </c>
      <c r="B5" s="401"/>
      <c r="C5" s="401"/>
      <c r="D5" s="130"/>
      <c r="E5" s="130"/>
      <c r="F5" s="130"/>
      <c r="G5" s="130"/>
      <c r="H5" s="130"/>
      <c r="I5" s="130"/>
      <c r="J5" s="130"/>
      <c r="K5" s="130"/>
    </row>
    <row r="6" spans="1:31" s="122" customFormat="1" x14ac:dyDescent="0.2">
      <c r="A6" s="401" t="s">
        <v>152</v>
      </c>
      <c r="B6" s="401"/>
      <c r="C6" s="401"/>
      <c r="D6" s="130"/>
      <c r="E6" s="130"/>
      <c r="F6" s="130"/>
      <c r="G6" s="130"/>
      <c r="H6" s="130"/>
      <c r="I6" s="130"/>
      <c r="J6" s="130"/>
      <c r="K6" s="130"/>
    </row>
    <row r="7" spans="1:31" s="122" customFormat="1" ht="39.75" customHeight="1" x14ac:dyDescent="0.2">
      <c r="A7" s="401" t="s">
        <v>301</v>
      </c>
      <c r="B7" s="401"/>
      <c r="C7" s="401"/>
      <c r="D7" s="130"/>
      <c r="E7" s="130"/>
      <c r="F7" s="130"/>
      <c r="G7" s="130"/>
      <c r="H7" s="130"/>
      <c r="I7" s="130"/>
      <c r="J7" s="130"/>
      <c r="K7" s="130"/>
    </row>
    <row r="8" spans="1:31" s="122" customFormat="1" x14ac:dyDescent="0.2">
      <c r="A8" s="129"/>
      <c r="B8" s="128"/>
      <c r="C8" s="128"/>
      <c r="D8" s="127"/>
      <c r="E8" s="127"/>
      <c r="F8" s="127"/>
      <c r="G8" s="127"/>
      <c r="H8" s="127"/>
      <c r="I8" s="127"/>
      <c r="J8" s="127"/>
      <c r="K8" s="127"/>
    </row>
    <row r="9" spans="1:31" s="122" customFormat="1" x14ac:dyDescent="0.2"/>
    <row r="10" spans="1:31" s="122" customFormat="1" ht="12.75" customHeight="1" x14ac:dyDescent="0.2">
      <c r="A10" s="395">
        <v>2022</v>
      </c>
      <c r="B10" s="396"/>
      <c r="C10" s="402" t="s">
        <v>164</v>
      </c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T10" s="387" t="s">
        <v>166</v>
      </c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</row>
    <row r="11" spans="1:31" s="122" customFormat="1" ht="30" customHeight="1" x14ac:dyDescent="0.2">
      <c r="A11" s="397" t="s">
        <v>282</v>
      </c>
      <c r="B11" s="392" t="s">
        <v>91</v>
      </c>
      <c r="C11" s="389" t="s">
        <v>40</v>
      </c>
      <c r="D11" s="389"/>
      <c r="E11" s="389"/>
      <c r="F11" s="389"/>
      <c r="G11" s="389" t="s">
        <v>271</v>
      </c>
      <c r="H11" s="389"/>
      <c r="I11" s="389"/>
      <c r="J11" s="389"/>
      <c r="K11" s="389" t="s">
        <v>270</v>
      </c>
      <c r="L11" s="389"/>
      <c r="M11" s="389"/>
      <c r="N11" s="389"/>
      <c r="O11" s="389" t="s">
        <v>269</v>
      </c>
      <c r="P11" s="389"/>
      <c r="Q11" s="389"/>
      <c r="R11" s="389"/>
      <c r="S11" s="124"/>
      <c r="T11" s="389" t="s">
        <v>271</v>
      </c>
      <c r="U11" s="389"/>
      <c r="V11" s="389"/>
      <c r="W11" s="389"/>
      <c r="X11" s="389" t="s">
        <v>270</v>
      </c>
      <c r="Y11" s="389"/>
      <c r="Z11" s="389"/>
      <c r="AA11" s="389"/>
      <c r="AB11" s="389" t="s">
        <v>269</v>
      </c>
      <c r="AC11" s="389"/>
      <c r="AD11" s="389"/>
      <c r="AE11" s="389"/>
    </row>
    <row r="12" spans="1:31" s="122" customFormat="1" x14ac:dyDescent="0.2">
      <c r="A12" s="398"/>
      <c r="B12" s="394"/>
      <c r="C12" s="107" t="s">
        <v>8</v>
      </c>
      <c r="D12" s="105" t="s">
        <v>316</v>
      </c>
      <c r="E12" s="105" t="s">
        <v>317</v>
      </c>
      <c r="F12" s="105" t="s">
        <v>319</v>
      </c>
      <c r="G12" s="107" t="s">
        <v>8</v>
      </c>
      <c r="H12" s="105" t="s">
        <v>316</v>
      </c>
      <c r="I12" s="105" t="s">
        <v>317</v>
      </c>
      <c r="J12" s="105" t="s">
        <v>319</v>
      </c>
      <c r="K12" s="107" t="s">
        <v>8</v>
      </c>
      <c r="L12" s="105" t="s">
        <v>316</v>
      </c>
      <c r="M12" s="105" t="s">
        <v>317</v>
      </c>
      <c r="N12" s="105" t="s">
        <v>319</v>
      </c>
      <c r="O12" s="107" t="s">
        <v>8</v>
      </c>
      <c r="P12" s="105" t="s">
        <v>316</v>
      </c>
      <c r="Q12" s="105" t="s">
        <v>317</v>
      </c>
      <c r="R12" s="105" t="s">
        <v>319</v>
      </c>
      <c r="S12" s="126"/>
      <c r="T12" s="125" t="s">
        <v>21</v>
      </c>
      <c r="U12" s="105" t="s">
        <v>316</v>
      </c>
      <c r="V12" s="105" t="s">
        <v>317</v>
      </c>
      <c r="W12" s="105" t="s">
        <v>319</v>
      </c>
      <c r="X12" s="125" t="s">
        <v>21</v>
      </c>
      <c r="Y12" s="105" t="s">
        <v>316</v>
      </c>
      <c r="Z12" s="105" t="s">
        <v>317</v>
      </c>
      <c r="AA12" s="105" t="s">
        <v>319</v>
      </c>
      <c r="AB12" s="125" t="s">
        <v>21</v>
      </c>
      <c r="AC12" s="105" t="s">
        <v>316</v>
      </c>
      <c r="AD12" s="105" t="s">
        <v>317</v>
      </c>
      <c r="AE12" s="105" t="s">
        <v>319</v>
      </c>
    </row>
    <row r="13" spans="1:31" s="122" customFormat="1" ht="14.25" customHeight="1" x14ac:dyDescent="0.2">
      <c r="A13" s="392" t="s">
        <v>283</v>
      </c>
      <c r="B13" s="136" t="s">
        <v>8</v>
      </c>
      <c r="C13" s="178">
        <v>1703</v>
      </c>
      <c r="D13" s="178">
        <v>1683.24</v>
      </c>
      <c r="E13" s="178">
        <v>1722.83</v>
      </c>
      <c r="F13" s="232">
        <v>0.59308554000000002</v>
      </c>
      <c r="G13" s="178">
        <v>37</v>
      </c>
      <c r="H13" s="178">
        <v>31.48</v>
      </c>
      <c r="I13" s="178">
        <v>42.18</v>
      </c>
      <c r="J13" s="232">
        <v>7.4112844999999998</v>
      </c>
      <c r="K13" s="178">
        <v>762</v>
      </c>
      <c r="L13" s="178">
        <v>733.85</v>
      </c>
      <c r="M13" s="178">
        <v>790.61</v>
      </c>
      <c r="N13" s="232">
        <v>1.8995249000000001</v>
      </c>
      <c r="O13" s="178">
        <v>904</v>
      </c>
      <c r="P13" s="178">
        <v>881.03</v>
      </c>
      <c r="Q13" s="178">
        <v>926.91</v>
      </c>
      <c r="R13" s="232">
        <v>1.2948862000000001</v>
      </c>
      <c r="S13" s="104"/>
      <c r="T13" s="166">
        <v>2.1627087299999999</v>
      </c>
      <c r="U13" s="166">
        <v>1.85</v>
      </c>
      <c r="V13" s="166">
        <v>2.48</v>
      </c>
      <c r="W13" s="166">
        <v>7.4451543999999998</v>
      </c>
      <c r="X13" s="166">
        <v>44.757232500000001</v>
      </c>
      <c r="Y13" s="166">
        <v>43.33</v>
      </c>
      <c r="Z13" s="166">
        <v>46.18</v>
      </c>
      <c r="AA13" s="166">
        <v>1.624908</v>
      </c>
      <c r="AB13" s="166">
        <v>53.080058800000003</v>
      </c>
      <c r="AC13" s="166">
        <v>51.68</v>
      </c>
      <c r="AD13" s="166">
        <v>54.48</v>
      </c>
      <c r="AE13" s="166">
        <v>1.3452355</v>
      </c>
    </row>
    <row r="14" spans="1:31" s="122" customFormat="1" ht="14.25" customHeight="1" x14ac:dyDescent="0.2">
      <c r="A14" s="393"/>
      <c r="B14" s="124" t="s">
        <v>9</v>
      </c>
      <c r="C14" s="180">
        <v>747</v>
      </c>
      <c r="D14" s="180">
        <v>734.72</v>
      </c>
      <c r="E14" s="180">
        <v>759.96</v>
      </c>
      <c r="F14" s="233">
        <v>0.86152315999999995</v>
      </c>
      <c r="G14" s="180">
        <v>20</v>
      </c>
      <c r="H14" s="180">
        <v>15.51</v>
      </c>
      <c r="I14" s="180">
        <v>23.51</v>
      </c>
      <c r="J14" s="233">
        <v>10.461881</v>
      </c>
      <c r="K14" s="180">
        <v>386</v>
      </c>
      <c r="L14" s="180">
        <v>366.42</v>
      </c>
      <c r="M14" s="180">
        <v>404.74</v>
      </c>
      <c r="N14" s="233">
        <v>2.5350573000000001</v>
      </c>
      <c r="O14" s="180">
        <v>342</v>
      </c>
      <c r="P14" s="180">
        <v>324.49</v>
      </c>
      <c r="Q14" s="180">
        <v>360.02</v>
      </c>
      <c r="R14" s="233">
        <v>2.6484516</v>
      </c>
      <c r="S14" s="104"/>
      <c r="T14" s="234">
        <v>2.6101218799999999</v>
      </c>
      <c r="U14" s="234">
        <v>2.0699999999999998</v>
      </c>
      <c r="V14" s="234">
        <v>3.15</v>
      </c>
      <c r="W14" s="234">
        <v>10.498332</v>
      </c>
      <c r="X14" s="234">
        <v>51.593826100000001</v>
      </c>
      <c r="Y14" s="234">
        <v>49.3</v>
      </c>
      <c r="Z14" s="234">
        <v>53.89</v>
      </c>
      <c r="AA14" s="234">
        <v>2.2658038999999999</v>
      </c>
      <c r="AB14" s="234">
        <v>45.796052000000003</v>
      </c>
      <c r="AC14" s="234">
        <v>43.5</v>
      </c>
      <c r="AD14" s="234">
        <v>48.09</v>
      </c>
      <c r="AE14" s="234">
        <v>2.5536395999999999</v>
      </c>
    </row>
    <row r="15" spans="1:31" s="122" customFormat="1" ht="14.25" customHeight="1" x14ac:dyDescent="0.2">
      <c r="A15" s="394"/>
      <c r="B15" s="123" t="s">
        <v>10</v>
      </c>
      <c r="C15" s="181">
        <v>956</v>
      </c>
      <c r="D15" s="181">
        <v>945.57</v>
      </c>
      <c r="E15" s="181">
        <v>965.82</v>
      </c>
      <c r="F15" s="235">
        <v>0.54036963000000005</v>
      </c>
      <c r="G15" s="181">
        <v>17</v>
      </c>
      <c r="H15" s="181">
        <v>14.19</v>
      </c>
      <c r="I15" s="181">
        <v>20.46</v>
      </c>
      <c r="J15" s="235">
        <v>9.2268571999999995</v>
      </c>
      <c r="K15" s="181">
        <v>377</v>
      </c>
      <c r="L15" s="181">
        <v>363.99</v>
      </c>
      <c r="M15" s="181">
        <v>389.31</v>
      </c>
      <c r="N15" s="235">
        <v>1.7148452999999999</v>
      </c>
      <c r="O15" s="181">
        <v>562</v>
      </c>
      <c r="P15" s="181">
        <v>549.44000000000005</v>
      </c>
      <c r="Q15" s="181">
        <v>574</v>
      </c>
      <c r="R15" s="235">
        <v>1.1153413999999999</v>
      </c>
      <c r="S15" s="104"/>
      <c r="T15" s="183">
        <v>1.8128388900000001</v>
      </c>
      <c r="U15" s="183">
        <v>1.49</v>
      </c>
      <c r="V15" s="183">
        <v>2.14</v>
      </c>
      <c r="W15" s="183">
        <v>9.2150063000000006</v>
      </c>
      <c r="X15" s="183">
        <v>39.411127100000002</v>
      </c>
      <c r="Y15" s="183">
        <v>38.21</v>
      </c>
      <c r="Z15" s="183">
        <v>40.619999999999997</v>
      </c>
      <c r="AA15" s="183">
        <v>1.5590724</v>
      </c>
      <c r="AB15" s="183">
        <v>58.776034099999997</v>
      </c>
      <c r="AC15" s="183">
        <v>57.59</v>
      </c>
      <c r="AD15" s="183">
        <v>59.96</v>
      </c>
      <c r="AE15" s="183">
        <v>1.0255129999999999</v>
      </c>
    </row>
    <row r="16" spans="1:31" s="122" customFormat="1" x14ac:dyDescent="0.2"/>
    <row r="17" spans="1:19" s="122" customFormat="1" x14ac:dyDescent="0.2"/>
    <row r="18" spans="1:19" s="99" customFormat="1" ht="15" customHeight="1" x14ac:dyDescent="0.2">
      <c r="A18" s="100" t="s">
        <v>318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</row>
    <row r="19" spans="1:19" s="99" customFormat="1" ht="90" customHeight="1" x14ac:dyDescent="0.2">
      <c r="A19" s="312" t="s">
        <v>320</v>
      </c>
      <c r="B19" s="312"/>
      <c r="C19" s="312"/>
      <c r="D19" s="312"/>
      <c r="E19" s="312"/>
      <c r="F19" s="312"/>
      <c r="G19" s="312"/>
      <c r="H19" s="312"/>
      <c r="I19" s="312"/>
      <c r="J19" s="334"/>
      <c r="K19" s="334"/>
      <c r="L19" s="334"/>
      <c r="M19" s="334"/>
      <c r="N19" s="100"/>
      <c r="O19" s="100"/>
      <c r="P19" s="100"/>
      <c r="Q19" s="100"/>
      <c r="R19" s="100"/>
      <c r="S19" s="100"/>
    </row>
    <row r="20" spans="1:19" s="119" customFormat="1" ht="14.25" x14ac:dyDescent="0.25">
      <c r="A20" s="79" t="s">
        <v>315</v>
      </c>
      <c r="C20" s="121"/>
      <c r="D20" s="121"/>
      <c r="E20" s="121"/>
      <c r="I20" s="121"/>
      <c r="J20" s="121"/>
      <c r="K20" s="121"/>
    </row>
    <row r="21" spans="1:19" s="119" customFormat="1" ht="14.25" x14ac:dyDescent="0.25">
      <c r="B21" s="390"/>
    </row>
    <row r="22" spans="1:19" s="119" customFormat="1" ht="14.25" x14ac:dyDescent="0.25">
      <c r="B22" s="390"/>
    </row>
    <row r="23" spans="1:19" s="119" customFormat="1" ht="14.25" x14ac:dyDescent="0.25">
      <c r="B23" s="390"/>
    </row>
    <row r="24" spans="1:19" s="119" customFormat="1" ht="14.25" x14ac:dyDescent="0.25">
      <c r="B24" s="390"/>
    </row>
    <row r="25" spans="1:19" s="119" customFormat="1" ht="14.25" x14ac:dyDescent="0.25">
      <c r="B25" s="390"/>
    </row>
    <row r="26" spans="1:19" s="119" customFormat="1" ht="19.5" customHeight="1" x14ac:dyDescent="0.25">
      <c r="B26" s="390"/>
    </row>
    <row r="27" spans="1:19" s="119" customFormat="1" ht="19.5" customHeight="1" x14ac:dyDescent="0.25">
      <c r="B27" s="390"/>
    </row>
    <row r="28" spans="1:19" s="119" customFormat="1" ht="19.5" customHeight="1" x14ac:dyDescent="0.25">
      <c r="B28" s="390"/>
    </row>
    <row r="29" spans="1:19" s="119" customFormat="1" ht="19.5" customHeight="1" x14ac:dyDescent="0.25">
      <c r="B29" s="390"/>
    </row>
    <row r="30" spans="1:19" s="119" customFormat="1" ht="19.5" customHeight="1" x14ac:dyDescent="0.25">
      <c r="B30" s="390"/>
    </row>
    <row r="31" spans="1:19" s="119" customFormat="1" ht="12.75" customHeight="1" x14ac:dyDescent="0.25">
      <c r="B31" s="391"/>
      <c r="G31" s="120"/>
      <c r="H31" s="120"/>
      <c r="I31" s="120"/>
      <c r="J31" s="120"/>
      <c r="K31" s="120"/>
    </row>
    <row r="32" spans="1:19" s="117" customFormat="1" ht="12.75" x14ac:dyDescent="0.2">
      <c r="B32" s="391"/>
      <c r="G32" s="118"/>
      <c r="H32" s="118"/>
      <c r="I32" s="118"/>
      <c r="J32" s="118"/>
      <c r="K32" s="118"/>
    </row>
    <row r="33" spans="2:11" s="117" customFormat="1" ht="12.75" customHeight="1" x14ac:dyDescent="0.2">
      <c r="B33" s="391"/>
      <c r="G33" s="118"/>
      <c r="H33" s="118"/>
      <c r="I33" s="118"/>
      <c r="J33" s="118"/>
      <c r="K33" s="118"/>
    </row>
    <row r="34" spans="2:11" s="117" customFormat="1" ht="12.75" x14ac:dyDescent="0.2">
      <c r="B34" s="391"/>
      <c r="G34" s="118"/>
      <c r="H34" s="118"/>
      <c r="I34" s="118"/>
      <c r="J34" s="118"/>
      <c r="K34" s="118"/>
    </row>
    <row r="35" spans="2:11" s="117" customFormat="1" ht="14.25" customHeight="1" x14ac:dyDescent="0.2">
      <c r="B35" s="391"/>
      <c r="G35" s="118"/>
      <c r="H35" s="118"/>
      <c r="I35" s="118"/>
      <c r="J35" s="118"/>
      <c r="K35" s="118"/>
    </row>
    <row r="36" spans="2:11" s="117" customFormat="1" ht="14.25" customHeight="1" x14ac:dyDescent="0.2">
      <c r="B36" s="391"/>
      <c r="G36" s="118"/>
      <c r="H36" s="118"/>
      <c r="I36" s="118"/>
      <c r="J36" s="118"/>
      <c r="K36" s="118"/>
    </row>
    <row r="37" spans="2:11" s="117" customFormat="1" ht="12.75" x14ac:dyDescent="0.2">
      <c r="B37" s="116"/>
    </row>
    <row r="38" spans="2:11" s="117" customFormat="1" ht="12.75" customHeight="1" x14ac:dyDescent="0.2">
      <c r="B38" s="116"/>
    </row>
    <row r="39" spans="2:11" s="117" customFormat="1" ht="12.75" x14ac:dyDescent="0.2">
      <c r="B39" s="116"/>
    </row>
    <row r="40" spans="2:11" s="117" customFormat="1" ht="12.75" x14ac:dyDescent="0.2">
      <c r="B40" s="116"/>
    </row>
    <row r="41" spans="2:11" s="117" customFormat="1" ht="12.75" customHeight="1" x14ac:dyDescent="0.2">
      <c r="B41" s="116"/>
    </row>
    <row r="42" spans="2:11" s="117" customFormat="1" ht="12.75" x14ac:dyDescent="0.2">
      <c r="B42" s="116"/>
    </row>
    <row r="43" spans="2:11" s="117" customFormat="1" ht="12.75" x14ac:dyDescent="0.2">
      <c r="B43" s="116"/>
    </row>
    <row r="44" spans="2:11" s="117" customFormat="1" ht="12.75" customHeight="1" x14ac:dyDescent="0.2">
      <c r="B44" s="116"/>
    </row>
    <row r="45" spans="2:11" s="117" customFormat="1" ht="12.75" x14ac:dyDescent="0.2">
      <c r="B45" s="116"/>
    </row>
    <row r="46" spans="2:11" s="117" customFormat="1" ht="12.75" x14ac:dyDescent="0.2">
      <c r="B46" s="116"/>
    </row>
    <row r="47" spans="2:11" s="117" customFormat="1" ht="12.75" x14ac:dyDescent="0.2">
      <c r="B47" s="116"/>
    </row>
    <row r="48" spans="2:11" s="117" customFormat="1" ht="12.75" x14ac:dyDescent="0.2">
      <c r="B48" s="116"/>
    </row>
    <row r="49" spans="2:2" s="117" customFormat="1" ht="12.75" x14ac:dyDescent="0.2">
      <c r="B49" s="116"/>
    </row>
    <row r="50" spans="2:2" s="117" customFormat="1" ht="12.75" x14ac:dyDescent="0.2">
      <c r="B50" s="116"/>
    </row>
    <row r="51" spans="2:2" s="117" customFormat="1" ht="12.75" x14ac:dyDescent="0.2">
      <c r="B51" s="116"/>
    </row>
    <row r="52" spans="2:2" s="117" customFormat="1" ht="12.75" x14ac:dyDescent="0.2">
      <c r="B52" s="116"/>
    </row>
    <row r="53" spans="2:2" s="117" customFormat="1" ht="12.75" x14ac:dyDescent="0.2">
      <c r="B53" s="116"/>
    </row>
    <row r="54" spans="2:2" s="117" customFormat="1" ht="12.75" x14ac:dyDescent="0.2">
      <c r="B54" s="116"/>
    </row>
    <row r="55" spans="2:2" s="117" customFormat="1" ht="12.75" x14ac:dyDescent="0.2">
      <c r="B55" s="116"/>
    </row>
    <row r="56" spans="2:2" s="117" customFormat="1" ht="12.75" x14ac:dyDescent="0.2">
      <c r="B56" s="116"/>
    </row>
    <row r="57" spans="2:2" s="117" customFormat="1" ht="12.75" x14ac:dyDescent="0.2">
      <c r="B57" s="116"/>
    </row>
    <row r="58" spans="2:2" s="117" customFormat="1" ht="12.75" x14ac:dyDescent="0.2">
      <c r="B58" s="116"/>
    </row>
    <row r="59" spans="2:2" x14ac:dyDescent="0.2">
      <c r="B59" s="116"/>
    </row>
    <row r="60" spans="2:2" x14ac:dyDescent="0.2">
      <c r="B60" s="116"/>
    </row>
    <row r="61" spans="2:2" x14ac:dyDescent="0.2">
      <c r="B61" s="116"/>
    </row>
    <row r="62" spans="2:2" x14ac:dyDescent="0.2">
      <c r="B62" s="116"/>
    </row>
    <row r="63" spans="2:2" x14ac:dyDescent="0.2">
      <c r="B63" s="116"/>
    </row>
    <row r="64" spans="2:2" x14ac:dyDescent="0.2">
      <c r="B64" s="116"/>
    </row>
    <row r="65" spans="2:2" x14ac:dyDescent="0.2">
      <c r="B65" s="116"/>
    </row>
    <row r="66" spans="2:2" x14ac:dyDescent="0.2">
      <c r="B66" s="116"/>
    </row>
    <row r="67" spans="2:2" x14ac:dyDescent="0.2">
      <c r="B67" s="116"/>
    </row>
    <row r="68" spans="2:2" x14ac:dyDescent="0.2">
      <c r="B68" s="116"/>
    </row>
    <row r="69" spans="2:2" x14ac:dyDescent="0.2">
      <c r="B69" s="116"/>
    </row>
    <row r="70" spans="2:2" x14ac:dyDescent="0.2">
      <c r="B70" s="116"/>
    </row>
    <row r="71" spans="2:2" x14ac:dyDescent="0.2">
      <c r="B71" s="116"/>
    </row>
    <row r="72" spans="2:2" x14ac:dyDescent="0.2">
      <c r="B72" s="116"/>
    </row>
    <row r="73" spans="2:2" x14ac:dyDescent="0.2">
      <c r="B73" s="116"/>
    </row>
    <row r="74" spans="2:2" x14ac:dyDescent="0.2">
      <c r="B74" s="116"/>
    </row>
    <row r="75" spans="2:2" x14ac:dyDescent="0.2">
      <c r="B75" s="116"/>
    </row>
    <row r="76" spans="2:2" x14ac:dyDescent="0.2">
      <c r="B76" s="116"/>
    </row>
    <row r="77" spans="2:2" x14ac:dyDescent="0.2">
      <c r="B77" s="116"/>
    </row>
    <row r="78" spans="2:2" x14ac:dyDescent="0.2">
      <c r="B78" s="116"/>
    </row>
    <row r="79" spans="2:2" x14ac:dyDescent="0.2">
      <c r="B79" s="116"/>
    </row>
    <row r="80" spans="2:2" x14ac:dyDescent="0.2">
      <c r="B80" s="116"/>
    </row>
    <row r="81" spans="2:2" x14ac:dyDescent="0.2">
      <c r="B81" s="116"/>
    </row>
    <row r="82" spans="2:2" x14ac:dyDescent="0.2">
      <c r="B82" s="116"/>
    </row>
    <row r="83" spans="2:2" x14ac:dyDescent="0.2">
      <c r="B83" s="116"/>
    </row>
    <row r="84" spans="2:2" x14ac:dyDescent="0.2">
      <c r="B84" s="116"/>
    </row>
    <row r="85" spans="2:2" x14ac:dyDescent="0.2">
      <c r="B85" s="116"/>
    </row>
    <row r="86" spans="2:2" x14ac:dyDescent="0.2">
      <c r="B86" s="116"/>
    </row>
    <row r="87" spans="2:2" x14ac:dyDescent="0.2">
      <c r="B87" s="116"/>
    </row>
    <row r="88" spans="2:2" x14ac:dyDescent="0.2">
      <c r="B88" s="116"/>
    </row>
    <row r="89" spans="2:2" x14ac:dyDescent="0.2">
      <c r="B89" s="116"/>
    </row>
    <row r="90" spans="2:2" x14ac:dyDescent="0.2">
      <c r="B90" s="116"/>
    </row>
    <row r="91" spans="2:2" x14ac:dyDescent="0.2">
      <c r="B91" s="116"/>
    </row>
    <row r="92" spans="2:2" x14ac:dyDescent="0.2">
      <c r="B92" s="116"/>
    </row>
    <row r="93" spans="2:2" x14ac:dyDescent="0.2">
      <c r="B93" s="116"/>
    </row>
    <row r="94" spans="2:2" x14ac:dyDescent="0.2">
      <c r="B94" s="116"/>
    </row>
    <row r="95" spans="2:2" x14ac:dyDescent="0.2">
      <c r="B95" s="116"/>
    </row>
    <row r="96" spans="2:2" x14ac:dyDescent="0.2">
      <c r="B96" s="116"/>
    </row>
    <row r="97" spans="2:2" x14ac:dyDescent="0.2">
      <c r="B97" s="116"/>
    </row>
    <row r="98" spans="2:2" x14ac:dyDescent="0.2">
      <c r="B98" s="116"/>
    </row>
    <row r="99" spans="2:2" x14ac:dyDescent="0.2">
      <c r="B99" s="116"/>
    </row>
    <row r="100" spans="2:2" x14ac:dyDescent="0.2">
      <c r="B100" s="116"/>
    </row>
    <row r="101" spans="2:2" x14ac:dyDescent="0.2">
      <c r="B101" s="116"/>
    </row>
    <row r="102" spans="2:2" x14ac:dyDescent="0.2">
      <c r="B102" s="116"/>
    </row>
    <row r="103" spans="2:2" x14ac:dyDescent="0.2">
      <c r="B103" s="116"/>
    </row>
    <row r="104" spans="2:2" x14ac:dyDescent="0.2">
      <c r="B104" s="116"/>
    </row>
    <row r="105" spans="2:2" x14ac:dyDescent="0.2">
      <c r="B105" s="116"/>
    </row>
    <row r="106" spans="2:2" x14ac:dyDescent="0.2">
      <c r="B106" s="116"/>
    </row>
    <row r="107" spans="2:2" x14ac:dyDescent="0.2">
      <c r="B107" s="116"/>
    </row>
    <row r="108" spans="2:2" x14ac:dyDescent="0.2">
      <c r="B108" s="116"/>
    </row>
    <row r="109" spans="2:2" x14ac:dyDescent="0.2">
      <c r="B109" s="116"/>
    </row>
    <row r="110" spans="2:2" x14ac:dyDescent="0.2">
      <c r="B110" s="116"/>
    </row>
    <row r="111" spans="2:2" x14ac:dyDescent="0.2">
      <c r="B111" s="116"/>
    </row>
    <row r="112" spans="2:2" x14ac:dyDescent="0.2">
      <c r="B112" s="116"/>
    </row>
  </sheetData>
  <mergeCells count="27">
    <mergeCell ref="A3:C3"/>
    <mergeCell ref="A4:C4"/>
    <mergeCell ref="A5:C5"/>
    <mergeCell ref="A6:C6"/>
    <mergeCell ref="A7:C7"/>
    <mergeCell ref="A10:B10"/>
    <mergeCell ref="A11:A12"/>
    <mergeCell ref="B11:B12"/>
    <mergeCell ref="C10:R10"/>
    <mergeCell ref="T10:AE10"/>
    <mergeCell ref="C11:F11"/>
    <mergeCell ref="G11:J11"/>
    <mergeCell ref="K11:N11"/>
    <mergeCell ref="O11:R11"/>
    <mergeCell ref="T11:W11"/>
    <mergeCell ref="X11:AA11"/>
    <mergeCell ref="AB11:AE11"/>
    <mergeCell ref="A13:A15"/>
    <mergeCell ref="A19:M19"/>
    <mergeCell ref="B21:B22"/>
    <mergeCell ref="B35:B36"/>
    <mergeCell ref="B23:B24"/>
    <mergeCell ref="B25:B26"/>
    <mergeCell ref="B27:B28"/>
    <mergeCell ref="B29:B30"/>
    <mergeCell ref="B31:B32"/>
    <mergeCell ref="B33:B3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F4969-C14A-41A8-9C4D-036A0C9F5D3B}">
  <dimension ref="A1:BL32"/>
  <sheetViews>
    <sheetView zoomScale="80" zoomScaleNormal="80" workbookViewId="0"/>
  </sheetViews>
  <sheetFormatPr baseColWidth="10" defaultRowHeight="12.75" x14ac:dyDescent="0.2"/>
  <cols>
    <col min="1" max="1" width="30.28515625" style="2" customWidth="1"/>
    <col min="2" max="2" width="40" style="2" customWidth="1"/>
    <col min="3" max="14" width="8.7109375" style="2" customWidth="1"/>
    <col min="15" max="15" width="3.7109375" style="2" customWidth="1"/>
    <col min="16" max="16" width="10.7109375" style="2" customWidth="1"/>
    <col min="17" max="19" width="8.7109375" style="2" customWidth="1"/>
    <col min="20" max="20" width="10.7109375" style="2" customWidth="1"/>
    <col min="21" max="23" width="8.7109375" style="2" customWidth="1"/>
    <col min="24" max="16384" width="11.42578125" style="2"/>
  </cols>
  <sheetData>
    <row r="1" spans="1:64" s="1" customFormat="1" ht="60" customHeight="1" x14ac:dyDescent="0.2">
      <c r="A1" s="4"/>
      <c r="B1" s="4"/>
      <c r="C1" s="4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s="1" customFormat="1" ht="12" x14ac:dyDescent="0.2">
      <c r="A2" s="4"/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s="7" customFormat="1" ht="12" customHeight="1" x14ac:dyDescent="0.2">
      <c r="A3" s="314" t="s">
        <v>0</v>
      </c>
      <c r="B3" s="314"/>
      <c r="C3" s="314"/>
      <c r="D3" s="31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s="7" customFormat="1" ht="17.100000000000001" customHeight="1" x14ac:dyDescent="0.2">
      <c r="A4" s="314"/>
      <c r="B4" s="314"/>
      <c r="C4" s="314"/>
      <c r="D4" s="31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s="7" customFormat="1" ht="11.1" customHeight="1" x14ac:dyDescent="0.2">
      <c r="A5" s="11"/>
      <c r="B5" s="11"/>
      <c r="C5" s="11"/>
      <c r="D5" s="11"/>
      <c r="E5" s="19"/>
      <c r="F5" s="19"/>
      <c r="G5" s="19"/>
      <c r="H5" s="19"/>
      <c r="I5" s="1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s="7" customFormat="1" ht="12" x14ac:dyDescent="0.2">
      <c r="A6" s="11" t="s">
        <v>1</v>
      </c>
      <c r="B6" s="11"/>
      <c r="C6" s="11"/>
      <c r="D6" s="11"/>
      <c r="E6" s="19"/>
      <c r="F6" s="19"/>
      <c r="G6" s="19"/>
      <c r="H6" s="19"/>
      <c r="I6" s="19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7" customFormat="1" ht="12" x14ac:dyDescent="0.2">
      <c r="A7" s="11" t="s">
        <v>2</v>
      </c>
      <c r="B7" s="11"/>
      <c r="C7" s="11"/>
      <c r="D7" s="11"/>
      <c r="E7" s="19"/>
      <c r="F7" s="19"/>
      <c r="G7" s="19"/>
      <c r="H7" s="19"/>
      <c r="I7" s="19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</row>
    <row r="8" spans="1:64" s="7" customFormat="1" ht="29.25" customHeight="1" x14ac:dyDescent="0.2">
      <c r="A8" s="316" t="s">
        <v>284</v>
      </c>
      <c r="B8" s="316"/>
      <c r="C8" s="316"/>
      <c r="D8" s="43"/>
      <c r="E8" s="22"/>
      <c r="F8" s="19"/>
      <c r="G8" s="19"/>
      <c r="H8" s="19"/>
      <c r="I8" s="19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pans="1:64" s="7" customFormat="1" ht="12" x14ac:dyDescent="0.2">
      <c r="A9" s="11"/>
      <c r="B9" s="11"/>
      <c r="C9" s="11"/>
      <c r="D9" s="11"/>
      <c r="E9" s="19"/>
      <c r="F9" s="19"/>
      <c r="G9" s="19"/>
      <c r="H9" s="19"/>
      <c r="I9" s="1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s="7" customFormat="1" ht="12" x14ac:dyDescent="0.2">
      <c r="A10" s="11"/>
      <c r="B10" s="11"/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pans="1:64" s="7" customFormat="1" ht="12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s="7" customFormat="1" ht="12.75" customHeight="1" x14ac:dyDescent="0.2">
      <c r="A12" s="317">
        <v>2022</v>
      </c>
      <c r="B12" s="318"/>
      <c r="C12" s="319" t="s">
        <v>164</v>
      </c>
      <c r="D12" s="319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67"/>
      <c r="P12" s="329" t="s">
        <v>165</v>
      </c>
      <c r="Q12" s="329"/>
      <c r="R12" s="318"/>
      <c r="S12" s="318"/>
      <c r="T12" s="318"/>
      <c r="U12" s="318"/>
      <c r="V12" s="318"/>
      <c r="W12" s="318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s="7" customFormat="1" ht="12" customHeight="1" x14ac:dyDescent="0.2">
      <c r="A13" s="309" t="s">
        <v>282</v>
      </c>
      <c r="B13" s="309" t="s">
        <v>92</v>
      </c>
      <c r="C13" s="322" t="s">
        <v>3</v>
      </c>
      <c r="D13" s="322"/>
      <c r="E13" s="322"/>
      <c r="F13" s="322"/>
      <c r="G13" s="322" t="s">
        <v>4</v>
      </c>
      <c r="H13" s="322"/>
      <c r="I13" s="322"/>
      <c r="J13" s="322"/>
      <c r="K13" s="322" t="s">
        <v>5</v>
      </c>
      <c r="L13" s="322"/>
      <c r="M13" s="322"/>
      <c r="N13" s="322"/>
      <c r="O13" s="44"/>
      <c r="P13" s="307" t="s">
        <v>6</v>
      </c>
      <c r="Q13" s="307"/>
      <c r="R13" s="307"/>
      <c r="S13" s="307"/>
      <c r="T13" s="307" t="s">
        <v>7</v>
      </c>
      <c r="U13" s="307"/>
      <c r="V13" s="307"/>
      <c r="W13" s="307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s="7" customFormat="1" ht="12" x14ac:dyDescent="0.2">
      <c r="A14" s="310"/>
      <c r="B14" s="310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44"/>
      <c r="P14" s="308"/>
      <c r="Q14" s="308"/>
      <c r="R14" s="308"/>
      <c r="S14" s="308"/>
      <c r="T14" s="308"/>
      <c r="U14" s="308"/>
      <c r="V14" s="308"/>
      <c r="W14" s="308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 s="7" customFormat="1" ht="12" customHeight="1" x14ac:dyDescent="0.2">
      <c r="A15" s="311"/>
      <c r="B15" s="311"/>
      <c r="C15" s="50" t="s">
        <v>8</v>
      </c>
      <c r="D15" s="47" t="s">
        <v>316</v>
      </c>
      <c r="E15" s="47" t="s">
        <v>317</v>
      </c>
      <c r="F15" s="47" t="s">
        <v>319</v>
      </c>
      <c r="G15" s="50" t="s">
        <v>8</v>
      </c>
      <c r="H15" s="47" t="s">
        <v>316</v>
      </c>
      <c r="I15" s="47" t="s">
        <v>317</v>
      </c>
      <c r="J15" s="47" t="s">
        <v>319</v>
      </c>
      <c r="K15" s="50" t="s">
        <v>8</v>
      </c>
      <c r="L15" s="47" t="s">
        <v>316</v>
      </c>
      <c r="M15" s="47" t="s">
        <v>317</v>
      </c>
      <c r="N15" s="47" t="s">
        <v>319</v>
      </c>
      <c r="O15" s="66"/>
      <c r="P15" s="23" t="s">
        <v>11</v>
      </c>
      <c r="Q15" s="47" t="s">
        <v>316</v>
      </c>
      <c r="R15" s="47" t="s">
        <v>317</v>
      </c>
      <c r="S15" s="47" t="s">
        <v>319</v>
      </c>
      <c r="T15" s="23" t="s">
        <v>11</v>
      </c>
      <c r="U15" s="47" t="s">
        <v>316</v>
      </c>
      <c r="V15" s="47" t="s">
        <v>317</v>
      </c>
      <c r="W15" s="47" t="s">
        <v>319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s="7" customFormat="1" ht="14.25" customHeight="1" x14ac:dyDescent="0.2">
      <c r="A16" s="309" t="s">
        <v>283</v>
      </c>
      <c r="B16" s="169" t="s">
        <v>8</v>
      </c>
      <c r="C16" s="156">
        <v>1695.7761599999999</v>
      </c>
      <c r="D16" s="156">
        <v>1676</v>
      </c>
      <c r="E16" s="156">
        <v>1716</v>
      </c>
      <c r="F16" s="157">
        <v>0.60753480000000004</v>
      </c>
      <c r="G16" s="156">
        <v>1703.0329999999999</v>
      </c>
      <c r="H16" s="156">
        <v>1683</v>
      </c>
      <c r="I16" s="156">
        <v>1723</v>
      </c>
      <c r="J16" s="157">
        <v>0.59308554000000002</v>
      </c>
      <c r="K16" s="156">
        <v>5217.4620000000004</v>
      </c>
      <c r="L16" s="156">
        <v>5217</v>
      </c>
      <c r="M16" s="156">
        <v>5217</v>
      </c>
      <c r="N16" s="157">
        <v>0</v>
      </c>
      <c r="O16" s="52"/>
      <c r="P16" s="157">
        <v>1.004279361964848</v>
      </c>
      <c r="Q16" s="157">
        <v>1.0027652</v>
      </c>
      <c r="R16" s="157">
        <v>1.0057935</v>
      </c>
      <c r="S16" s="157">
        <v>7.6922690000000002E-2</v>
      </c>
      <c r="T16" s="157">
        <v>3.0636294188075039</v>
      </c>
      <c r="U16" s="157">
        <v>3.0280163</v>
      </c>
      <c r="V16" s="157">
        <v>3.0992424999999999</v>
      </c>
      <c r="W16" s="157">
        <v>0.59308554000000002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pans="1:64" s="7" customFormat="1" ht="14.25" customHeight="1" x14ac:dyDescent="0.2">
      <c r="A17" s="310"/>
      <c r="B17" s="44" t="s">
        <v>9</v>
      </c>
      <c r="C17" s="88">
        <v>742.61103990000004</v>
      </c>
      <c r="D17" s="88">
        <v>730</v>
      </c>
      <c r="E17" s="88">
        <v>756</v>
      </c>
      <c r="F17" s="54">
        <v>0.89027730000000005</v>
      </c>
      <c r="G17" s="88">
        <v>747.33799999999997</v>
      </c>
      <c r="H17" s="88">
        <v>735</v>
      </c>
      <c r="I17" s="88">
        <v>760</v>
      </c>
      <c r="J17" s="54">
        <v>0.86152315999999995</v>
      </c>
      <c r="K17" s="88">
        <v>2274.4059999999999</v>
      </c>
      <c r="L17" s="88">
        <v>2274</v>
      </c>
      <c r="M17" s="88">
        <v>2274</v>
      </c>
      <c r="N17" s="54">
        <v>0</v>
      </c>
      <c r="O17" s="54"/>
      <c r="P17" s="54">
        <v>1.0063653243030652</v>
      </c>
      <c r="Q17" s="54">
        <v>1.0034293999999999</v>
      </c>
      <c r="R17" s="54">
        <v>1.0093013</v>
      </c>
      <c r="S17" s="54">
        <v>0.14884611</v>
      </c>
      <c r="T17" s="54">
        <v>3.0433431727009732</v>
      </c>
      <c r="U17" s="54">
        <v>2.9884778000000001</v>
      </c>
      <c r="V17" s="54">
        <v>3.0982086</v>
      </c>
      <c r="W17" s="54">
        <v>0.91979610999999994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s="7" customFormat="1" ht="14.25" customHeight="1" x14ac:dyDescent="0.2">
      <c r="A18" s="311"/>
      <c r="B18" s="26" t="s">
        <v>10</v>
      </c>
      <c r="C18" s="170">
        <v>953.16512049999994</v>
      </c>
      <c r="D18" s="170">
        <v>943</v>
      </c>
      <c r="E18" s="170">
        <v>963</v>
      </c>
      <c r="F18" s="53">
        <v>0.54124751000000004</v>
      </c>
      <c r="G18" s="170">
        <v>955.69500000000005</v>
      </c>
      <c r="H18" s="170">
        <v>946</v>
      </c>
      <c r="I18" s="170">
        <v>966</v>
      </c>
      <c r="J18" s="53">
        <v>0.54036963000000005</v>
      </c>
      <c r="K18" s="170">
        <v>2943.056</v>
      </c>
      <c r="L18" s="170">
        <v>2943</v>
      </c>
      <c r="M18" s="170">
        <v>2943</v>
      </c>
      <c r="N18" s="53">
        <v>0</v>
      </c>
      <c r="O18" s="52"/>
      <c r="P18" s="53">
        <v>1.0026541880788429</v>
      </c>
      <c r="Q18" s="53">
        <v>1.0014069000000001</v>
      </c>
      <c r="R18" s="53">
        <v>1.0039015</v>
      </c>
      <c r="S18" s="53">
        <v>6.3470399999999996E-2</v>
      </c>
      <c r="T18" s="53">
        <v>3.0794929344613085</v>
      </c>
      <c r="U18" s="53">
        <v>3.0477941</v>
      </c>
      <c r="V18" s="53">
        <v>3.1111917999999998</v>
      </c>
      <c r="W18" s="53">
        <v>0.52517997000000005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64" s="7" customFormat="1" ht="12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64" s="7" customFormat="1" ht="12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64" s="144" customFormat="1" ht="15" customHeight="1" x14ac:dyDescent="0.2">
      <c r="A21" s="100" t="s">
        <v>318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</row>
    <row r="22" spans="1:64" s="144" customFormat="1" ht="90" customHeight="1" x14ac:dyDescent="0.2">
      <c r="A22" s="312" t="s">
        <v>320</v>
      </c>
      <c r="B22" s="312"/>
      <c r="C22" s="312"/>
      <c r="D22" s="312"/>
      <c r="E22" s="312"/>
      <c r="F22" s="312"/>
      <c r="G22" s="312"/>
      <c r="H22" s="312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100"/>
      <c r="T22" s="100"/>
      <c r="U22" s="100"/>
      <c r="V22" s="100"/>
      <c r="W22" s="100"/>
      <c r="X22" s="100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</row>
    <row r="23" spans="1:64" s="27" customFormat="1" ht="14.25" x14ac:dyDescent="0.25">
      <c r="A23" s="98"/>
      <c r="C23" s="41"/>
      <c r="D23" s="41"/>
      <c r="G23" s="41"/>
      <c r="H23" s="41"/>
      <c r="I23" s="41"/>
      <c r="K23" s="41"/>
      <c r="L23" s="41"/>
      <c r="M23" s="41"/>
    </row>
    <row r="24" spans="1:64" s="6" customFormat="1" ht="14.25" x14ac:dyDescent="0.25">
      <c r="A24" s="79" t="s">
        <v>315</v>
      </c>
      <c r="B24" s="27"/>
      <c r="C24" s="41"/>
      <c r="D24" s="41"/>
      <c r="E24" s="27"/>
      <c r="F24" s="27"/>
      <c r="G24" s="41"/>
      <c r="H24" s="41"/>
      <c r="I24" s="41"/>
      <c r="J24" s="27"/>
      <c r="K24" s="41"/>
      <c r="L24" s="41"/>
      <c r="M24" s="41"/>
      <c r="N24" s="27"/>
      <c r="O24" s="27"/>
      <c r="P24" s="27"/>
      <c r="Q24" s="27"/>
      <c r="R24" s="27"/>
    </row>
    <row r="25" spans="1:64" s="6" customFormat="1" ht="12" x14ac:dyDescent="0.2">
      <c r="A25" s="29"/>
    </row>
    <row r="26" spans="1:64" s="6" customFormat="1" ht="12" x14ac:dyDescent="0.2">
      <c r="A26" s="29"/>
    </row>
    <row r="27" spans="1:64" s="6" customFormat="1" ht="12" x14ac:dyDescent="0.2">
      <c r="A27" s="29"/>
    </row>
    <row r="28" spans="1:64" s="6" customFormat="1" ht="12" x14ac:dyDescent="0.2">
      <c r="A28" s="29"/>
    </row>
    <row r="29" spans="1:64" s="6" customFormat="1" ht="12" x14ac:dyDescent="0.2">
      <c r="A29" s="29"/>
    </row>
    <row r="30" spans="1:64" s="6" customFormat="1" ht="12" x14ac:dyDescent="0.2">
      <c r="A30" s="29"/>
    </row>
    <row r="31" spans="1:64" s="6" customFormat="1" ht="12" x14ac:dyDescent="0.2"/>
    <row r="32" spans="1:64" s="6" customFormat="1" ht="12" x14ac:dyDescent="0.2"/>
  </sheetData>
  <mergeCells count="14">
    <mergeCell ref="P13:S14"/>
    <mergeCell ref="T13:W14"/>
    <mergeCell ref="A16:A18"/>
    <mergeCell ref="A22:R22"/>
    <mergeCell ref="A3:D4"/>
    <mergeCell ref="A8:C8"/>
    <mergeCell ref="A12:B12"/>
    <mergeCell ref="C12:N12"/>
    <mergeCell ref="P12:W12"/>
    <mergeCell ref="A13:A15"/>
    <mergeCell ref="B13:B15"/>
    <mergeCell ref="C13:F14"/>
    <mergeCell ref="G13:J14"/>
    <mergeCell ref="K13:N14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32070-5D85-49E8-87DC-D505983CC0D4}">
  <dimension ref="A1:BC45"/>
  <sheetViews>
    <sheetView zoomScale="80" zoomScaleNormal="80" workbookViewId="0"/>
  </sheetViews>
  <sheetFormatPr baseColWidth="10" defaultRowHeight="12" x14ac:dyDescent="0.2"/>
  <cols>
    <col min="1" max="1" width="20.140625" style="3" customWidth="1"/>
    <col min="2" max="2" width="39.5703125" style="3" customWidth="1"/>
    <col min="3" max="30" width="8.7109375" style="3" customWidth="1"/>
    <col min="31" max="31" width="2.5703125" style="3" customWidth="1"/>
    <col min="32" max="55" width="8.7109375" style="3" customWidth="1"/>
    <col min="56" max="16384" width="11.42578125" style="3"/>
  </cols>
  <sheetData>
    <row r="1" spans="1:55" ht="60" customHeight="1" x14ac:dyDescent="0.2">
      <c r="A1" s="4"/>
      <c r="B1" s="4"/>
      <c r="C1" s="4"/>
      <c r="D1" s="4"/>
      <c r="E1" s="4"/>
      <c r="F1" s="4"/>
    </row>
    <row r="2" spans="1:55" ht="15" customHeight="1" x14ac:dyDescent="0.2">
      <c r="A2" s="4"/>
      <c r="B2" s="4"/>
      <c r="C2" s="4"/>
      <c r="D2" s="4"/>
      <c r="E2" s="4"/>
      <c r="F2" s="4"/>
    </row>
    <row r="3" spans="1:55" s="6" customFormat="1" ht="21" customHeight="1" x14ac:dyDescent="0.2">
      <c r="A3" s="314" t="s">
        <v>0</v>
      </c>
      <c r="B3" s="314"/>
      <c r="C3" s="314"/>
      <c r="D3" s="315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55" s="6" customFormat="1" x14ac:dyDescent="0.2">
      <c r="A4" s="327"/>
      <c r="B4" s="327"/>
      <c r="C4" s="32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55" s="6" customFormat="1" x14ac:dyDescent="0.2">
      <c r="A5" s="316" t="s">
        <v>48</v>
      </c>
      <c r="B5" s="316"/>
      <c r="C5" s="316"/>
      <c r="D5" s="43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55" s="6" customFormat="1" x14ac:dyDescent="0.2">
      <c r="A6" s="316" t="s">
        <v>41</v>
      </c>
      <c r="B6" s="316"/>
      <c r="C6" s="316"/>
      <c r="D6" s="4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55" s="6" customFormat="1" ht="27" customHeight="1" x14ac:dyDescent="0.2">
      <c r="A7" s="316" t="s">
        <v>302</v>
      </c>
      <c r="B7" s="316"/>
      <c r="C7" s="316"/>
      <c r="D7" s="34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55" s="6" customFormat="1" x14ac:dyDescent="0.2">
      <c r="A8" s="11"/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55" s="6" customFormat="1" x14ac:dyDescent="0.2">
      <c r="A9" s="11"/>
      <c r="B9" s="14"/>
      <c r="C9" s="14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55" s="6" customFormat="1" x14ac:dyDescent="0.2"/>
    <row r="11" spans="1:55" s="6" customFormat="1" ht="12.75" customHeight="1" x14ac:dyDescent="0.2">
      <c r="A11" s="317">
        <v>2022</v>
      </c>
      <c r="B11" s="318"/>
      <c r="C11" s="319" t="s">
        <v>164</v>
      </c>
      <c r="D11" s="319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10"/>
      <c r="AF11" s="341" t="s">
        <v>166</v>
      </c>
      <c r="AG11" s="341"/>
      <c r="AH11" s="341"/>
      <c r="AI11" s="341"/>
      <c r="AJ11" s="341"/>
      <c r="AK11" s="341"/>
      <c r="AL11" s="341"/>
      <c r="AM11" s="341"/>
      <c r="AN11" s="341"/>
      <c r="AO11" s="341"/>
      <c r="AP11" s="341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</row>
    <row r="12" spans="1:55" s="6" customFormat="1" ht="12.75" customHeight="1" x14ac:dyDescent="0.2">
      <c r="A12" s="309" t="s">
        <v>282</v>
      </c>
      <c r="B12" s="309" t="s">
        <v>91</v>
      </c>
      <c r="C12" s="358" t="s">
        <v>12</v>
      </c>
      <c r="D12" s="358"/>
      <c r="E12" s="358"/>
      <c r="F12" s="358"/>
      <c r="G12" s="341" t="s">
        <v>49</v>
      </c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35" t="s">
        <v>52</v>
      </c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69"/>
      <c r="AF12" s="341" t="s">
        <v>49</v>
      </c>
      <c r="AG12" s="341"/>
      <c r="AH12" s="341"/>
      <c r="AI12" s="341"/>
      <c r="AJ12" s="341"/>
      <c r="AK12" s="341"/>
      <c r="AL12" s="341"/>
      <c r="AM12" s="341"/>
      <c r="AN12" s="341"/>
      <c r="AO12" s="341"/>
      <c r="AP12" s="341"/>
      <c r="AQ12" s="341"/>
      <c r="AR12" s="335" t="s">
        <v>52</v>
      </c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</row>
    <row r="13" spans="1:55" s="6" customFormat="1" ht="23.25" customHeight="1" x14ac:dyDescent="0.2">
      <c r="A13" s="310"/>
      <c r="B13" s="310"/>
      <c r="C13" s="403"/>
      <c r="D13" s="403"/>
      <c r="E13" s="403"/>
      <c r="F13" s="403"/>
      <c r="G13" s="324" t="s">
        <v>50</v>
      </c>
      <c r="H13" s="324"/>
      <c r="I13" s="324"/>
      <c r="J13" s="324"/>
      <c r="K13" s="324" t="s">
        <v>51</v>
      </c>
      <c r="L13" s="324"/>
      <c r="M13" s="324"/>
      <c r="N13" s="324"/>
      <c r="O13" s="324" t="s">
        <v>55</v>
      </c>
      <c r="P13" s="324"/>
      <c r="Q13" s="324"/>
      <c r="R13" s="324"/>
      <c r="S13" s="323" t="s">
        <v>53</v>
      </c>
      <c r="T13" s="323"/>
      <c r="U13" s="323"/>
      <c r="V13" s="323"/>
      <c r="W13" s="323" t="s">
        <v>54</v>
      </c>
      <c r="X13" s="323"/>
      <c r="Y13" s="323"/>
      <c r="Z13" s="323"/>
      <c r="AA13" s="323" t="s">
        <v>55</v>
      </c>
      <c r="AB13" s="323"/>
      <c r="AC13" s="323"/>
      <c r="AD13" s="323"/>
      <c r="AE13" s="44"/>
      <c r="AF13" s="324" t="s">
        <v>50</v>
      </c>
      <c r="AG13" s="324"/>
      <c r="AH13" s="324"/>
      <c r="AI13" s="324"/>
      <c r="AJ13" s="324" t="s">
        <v>51</v>
      </c>
      <c r="AK13" s="324"/>
      <c r="AL13" s="324"/>
      <c r="AM13" s="324"/>
      <c r="AN13" s="324" t="s">
        <v>55</v>
      </c>
      <c r="AO13" s="324"/>
      <c r="AP13" s="324"/>
      <c r="AQ13" s="324"/>
      <c r="AR13" s="323" t="s">
        <v>53</v>
      </c>
      <c r="AS13" s="323"/>
      <c r="AT13" s="323"/>
      <c r="AU13" s="323"/>
      <c r="AV13" s="323" t="s">
        <v>54</v>
      </c>
      <c r="AW13" s="323"/>
      <c r="AX13" s="323"/>
      <c r="AY13" s="323"/>
      <c r="AZ13" s="323" t="s">
        <v>55</v>
      </c>
      <c r="BA13" s="323"/>
      <c r="BB13" s="323"/>
      <c r="BC13" s="323"/>
    </row>
    <row r="14" spans="1:55" s="6" customFormat="1" ht="23.25" customHeight="1" x14ac:dyDescent="0.2">
      <c r="A14" s="311"/>
      <c r="B14" s="311"/>
      <c r="C14" s="46" t="s">
        <v>8</v>
      </c>
      <c r="D14" s="47" t="s">
        <v>316</v>
      </c>
      <c r="E14" s="47" t="s">
        <v>317</v>
      </c>
      <c r="F14" s="47" t="s">
        <v>319</v>
      </c>
      <c r="G14" s="18" t="s">
        <v>8</v>
      </c>
      <c r="H14" s="47" t="s">
        <v>316</v>
      </c>
      <c r="I14" s="47" t="s">
        <v>317</v>
      </c>
      <c r="J14" s="47" t="s">
        <v>319</v>
      </c>
      <c r="K14" s="18" t="s">
        <v>8</v>
      </c>
      <c r="L14" s="47" t="s">
        <v>316</v>
      </c>
      <c r="M14" s="47" t="s">
        <v>317</v>
      </c>
      <c r="N14" s="47" t="s">
        <v>319</v>
      </c>
      <c r="O14" s="18" t="s">
        <v>8</v>
      </c>
      <c r="P14" s="47" t="s">
        <v>316</v>
      </c>
      <c r="Q14" s="47" t="s">
        <v>317</v>
      </c>
      <c r="R14" s="47" t="s">
        <v>319</v>
      </c>
      <c r="S14" s="18" t="s">
        <v>8</v>
      </c>
      <c r="T14" s="47" t="s">
        <v>316</v>
      </c>
      <c r="U14" s="47" t="s">
        <v>317</v>
      </c>
      <c r="V14" s="47" t="s">
        <v>319</v>
      </c>
      <c r="W14" s="18" t="s">
        <v>8</v>
      </c>
      <c r="X14" s="47" t="s">
        <v>316</v>
      </c>
      <c r="Y14" s="47" t="s">
        <v>317</v>
      </c>
      <c r="Z14" s="47" t="s">
        <v>319</v>
      </c>
      <c r="AA14" s="18" t="s">
        <v>8</v>
      </c>
      <c r="AB14" s="47" t="s">
        <v>316</v>
      </c>
      <c r="AC14" s="47" t="s">
        <v>317</v>
      </c>
      <c r="AD14" s="47" t="s">
        <v>319</v>
      </c>
      <c r="AE14" s="66"/>
      <c r="AF14" s="47" t="s">
        <v>21</v>
      </c>
      <c r="AG14" s="47" t="s">
        <v>316</v>
      </c>
      <c r="AH14" s="47" t="s">
        <v>317</v>
      </c>
      <c r="AI14" s="47" t="s">
        <v>319</v>
      </c>
      <c r="AJ14" s="47" t="s">
        <v>21</v>
      </c>
      <c r="AK14" s="47" t="s">
        <v>316</v>
      </c>
      <c r="AL14" s="47" t="s">
        <v>317</v>
      </c>
      <c r="AM14" s="47" t="s">
        <v>319</v>
      </c>
      <c r="AN14" s="47" t="s">
        <v>21</v>
      </c>
      <c r="AO14" s="47" t="s">
        <v>316</v>
      </c>
      <c r="AP14" s="47" t="s">
        <v>317</v>
      </c>
      <c r="AQ14" s="47" t="s">
        <v>319</v>
      </c>
      <c r="AR14" s="47" t="s">
        <v>21</v>
      </c>
      <c r="AS14" s="47" t="s">
        <v>316</v>
      </c>
      <c r="AT14" s="47" t="s">
        <v>317</v>
      </c>
      <c r="AU14" s="47" t="s">
        <v>319</v>
      </c>
      <c r="AV14" s="47" t="s">
        <v>21</v>
      </c>
      <c r="AW14" s="47" t="s">
        <v>316</v>
      </c>
      <c r="AX14" s="47" t="s">
        <v>317</v>
      </c>
      <c r="AY14" s="47" t="s">
        <v>319</v>
      </c>
      <c r="AZ14" s="47" t="s">
        <v>21</v>
      </c>
      <c r="BA14" s="47" t="s">
        <v>316</v>
      </c>
      <c r="BB14" s="47" t="s">
        <v>317</v>
      </c>
      <c r="BC14" s="47" t="s">
        <v>319</v>
      </c>
    </row>
    <row r="15" spans="1:55" s="6" customFormat="1" ht="14.25" customHeight="1" x14ac:dyDescent="0.2">
      <c r="A15" s="309" t="s">
        <v>283</v>
      </c>
      <c r="B15" s="169" t="s">
        <v>8</v>
      </c>
      <c r="C15" s="178">
        <v>5217</v>
      </c>
      <c r="D15" s="178">
        <v>5217</v>
      </c>
      <c r="E15" s="178">
        <v>5217</v>
      </c>
      <c r="F15" s="179">
        <v>0</v>
      </c>
      <c r="G15" s="178">
        <v>4966</v>
      </c>
      <c r="H15" s="178">
        <v>4941</v>
      </c>
      <c r="I15" s="178">
        <v>4992</v>
      </c>
      <c r="J15" s="179">
        <v>0.26289795999999999</v>
      </c>
      <c r="K15" s="178">
        <v>229</v>
      </c>
      <c r="L15" s="178">
        <v>205</v>
      </c>
      <c r="M15" s="178">
        <v>253</v>
      </c>
      <c r="N15" s="179">
        <v>5.3269717999999999</v>
      </c>
      <c r="O15" s="178">
        <v>22</v>
      </c>
      <c r="P15" s="178">
        <v>12</v>
      </c>
      <c r="Q15" s="178">
        <v>32</v>
      </c>
      <c r="R15" s="179">
        <v>22.949529999999999</v>
      </c>
      <c r="S15" s="178">
        <v>553</v>
      </c>
      <c r="T15" s="178">
        <v>499</v>
      </c>
      <c r="U15" s="178">
        <v>607</v>
      </c>
      <c r="V15" s="179">
        <v>5.0003700999999996</v>
      </c>
      <c r="W15" s="178">
        <v>4403</v>
      </c>
      <c r="X15" s="178">
        <v>4345</v>
      </c>
      <c r="Y15" s="178">
        <v>4460</v>
      </c>
      <c r="Z15" s="179">
        <v>0.66915654000000002</v>
      </c>
      <c r="AA15" s="178">
        <v>11</v>
      </c>
      <c r="AB15" s="178">
        <v>7</v>
      </c>
      <c r="AC15" s="178">
        <v>15</v>
      </c>
      <c r="AD15" s="179">
        <v>17.530912000000001</v>
      </c>
      <c r="AE15" s="104"/>
      <c r="AF15" s="157">
        <v>95.183724569999995</v>
      </c>
      <c r="AG15" s="157">
        <v>94.693261899999996</v>
      </c>
      <c r="AH15" s="157">
        <v>95.6741873</v>
      </c>
      <c r="AI15" s="157">
        <v>0.26289795999999999</v>
      </c>
      <c r="AJ15" s="157">
        <v>4.3905535000000002</v>
      </c>
      <c r="AK15" s="157">
        <v>3.93214175</v>
      </c>
      <c r="AL15" s="157">
        <v>4.84896525</v>
      </c>
      <c r="AM15" s="157">
        <v>5.3269717999999999</v>
      </c>
      <c r="AN15" s="157">
        <v>0.42572193000000003</v>
      </c>
      <c r="AO15" s="157">
        <v>0.234227615</v>
      </c>
      <c r="AP15" s="157">
        <v>0.61721623800000003</v>
      </c>
      <c r="AQ15" s="157">
        <v>22.949529999999999</v>
      </c>
      <c r="AR15" s="157">
        <v>11.130696970000001</v>
      </c>
      <c r="AS15" s="157">
        <v>10.0450547</v>
      </c>
      <c r="AT15" s="157">
        <v>12.2163392</v>
      </c>
      <c r="AU15" s="157">
        <v>4.9763200999999997</v>
      </c>
      <c r="AV15" s="157">
        <v>88.650247160000006</v>
      </c>
      <c r="AW15" s="157">
        <v>87.551644999999994</v>
      </c>
      <c r="AX15" s="157">
        <v>89.748849399999997</v>
      </c>
      <c r="AY15" s="157">
        <v>0.63227272000000001</v>
      </c>
      <c r="AZ15" s="157">
        <v>0.21905587000000001</v>
      </c>
      <c r="BA15" s="157">
        <v>0.143778876</v>
      </c>
      <c r="BB15" s="157">
        <v>0.29433286800000003</v>
      </c>
      <c r="BC15" s="157">
        <v>17.532800999999999</v>
      </c>
    </row>
    <row r="16" spans="1:55" s="6" customFormat="1" ht="14.25" customHeight="1" x14ac:dyDescent="0.2">
      <c r="A16" s="310"/>
      <c r="B16" s="44" t="s">
        <v>9</v>
      </c>
      <c r="C16" s="180">
        <v>2274</v>
      </c>
      <c r="D16" s="180">
        <v>2274</v>
      </c>
      <c r="E16" s="180">
        <v>2274</v>
      </c>
      <c r="F16" s="104">
        <v>0</v>
      </c>
      <c r="G16" s="180">
        <v>2185</v>
      </c>
      <c r="H16" s="180">
        <v>2168</v>
      </c>
      <c r="I16" s="180">
        <v>2202</v>
      </c>
      <c r="J16" s="104">
        <v>0.40088754999999998</v>
      </c>
      <c r="K16" s="180">
        <v>81</v>
      </c>
      <c r="L16" s="180">
        <v>66</v>
      </c>
      <c r="M16" s="180">
        <v>96</v>
      </c>
      <c r="N16" s="104">
        <v>9.4724857</v>
      </c>
      <c r="O16" s="180">
        <v>9</v>
      </c>
      <c r="P16" s="180">
        <v>0</v>
      </c>
      <c r="Q16" s="180">
        <v>18</v>
      </c>
      <c r="R16" s="104">
        <v>52.633943000000002</v>
      </c>
      <c r="S16" s="180">
        <v>374</v>
      </c>
      <c r="T16" s="180">
        <v>332</v>
      </c>
      <c r="U16" s="180">
        <v>417</v>
      </c>
      <c r="V16" s="104">
        <v>5.8274591999999998</v>
      </c>
      <c r="W16" s="180">
        <v>1807</v>
      </c>
      <c r="X16" s="180">
        <v>1763</v>
      </c>
      <c r="Y16" s="180">
        <v>1850</v>
      </c>
      <c r="Z16" s="104">
        <v>1.2282506</v>
      </c>
      <c r="AA16" s="180">
        <v>4</v>
      </c>
      <c r="AB16" s="180">
        <v>1</v>
      </c>
      <c r="AC16" s="180">
        <v>7</v>
      </c>
      <c r="AD16" s="104">
        <v>41.320906999999998</v>
      </c>
      <c r="AE16" s="104"/>
      <c r="AF16" s="54">
        <v>96.056637809999998</v>
      </c>
      <c r="AG16" s="54">
        <v>95.300965700000006</v>
      </c>
      <c r="AH16" s="54">
        <v>96.812309900000002</v>
      </c>
      <c r="AI16" s="54">
        <v>0.40137465999999999</v>
      </c>
      <c r="AJ16" s="54">
        <v>3.5503981699999998</v>
      </c>
      <c r="AK16" s="54">
        <v>2.8915900899999998</v>
      </c>
      <c r="AL16" s="54">
        <v>4.2092062500000003</v>
      </c>
      <c r="AM16" s="54">
        <v>9.4672921999999993</v>
      </c>
      <c r="AN16" s="54">
        <v>0.39296402000000002</v>
      </c>
      <c r="AO16" s="54">
        <v>0</v>
      </c>
      <c r="AP16" s="54">
        <v>0.79835017500000005</v>
      </c>
      <c r="AQ16" s="54">
        <v>52.633232999999997</v>
      </c>
      <c r="AR16" s="54">
        <v>17.133092430000001</v>
      </c>
      <c r="AS16" s="54">
        <v>15.1354305</v>
      </c>
      <c r="AT16" s="54">
        <v>19.130754400000001</v>
      </c>
      <c r="AU16" s="54">
        <v>5.9488110000000001</v>
      </c>
      <c r="AV16" s="54">
        <v>82.699747459999998</v>
      </c>
      <c r="AW16" s="54">
        <v>80.689187700000005</v>
      </c>
      <c r="AX16" s="54">
        <v>84.710307299999997</v>
      </c>
      <c r="AY16" s="54">
        <v>1.2403857</v>
      </c>
      <c r="AZ16" s="54">
        <v>0.16716011</v>
      </c>
      <c r="BA16" s="54">
        <v>3.1658286000000001E-2</v>
      </c>
      <c r="BB16" s="54">
        <v>0.302661925</v>
      </c>
      <c r="BC16" s="54">
        <v>41.357703999999998</v>
      </c>
    </row>
    <row r="17" spans="1:55" s="6" customFormat="1" ht="14.25" customHeight="1" x14ac:dyDescent="0.2">
      <c r="A17" s="311"/>
      <c r="B17" s="26" t="s">
        <v>10</v>
      </c>
      <c r="C17" s="181">
        <v>2943</v>
      </c>
      <c r="D17" s="181">
        <v>2943</v>
      </c>
      <c r="E17" s="181">
        <v>2943</v>
      </c>
      <c r="F17" s="182">
        <v>0</v>
      </c>
      <c r="G17" s="181">
        <v>2781</v>
      </c>
      <c r="H17" s="181">
        <v>2763</v>
      </c>
      <c r="I17" s="181">
        <v>2800</v>
      </c>
      <c r="J17" s="182">
        <v>0.33990434000000003</v>
      </c>
      <c r="K17" s="181">
        <v>148</v>
      </c>
      <c r="L17" s="181">
        <v>130</v>
      </c>
      <c r="M17" s="181">
        <v>166</v>
      </c>
      <c r="N17" s="182">
        <v>6.1979157000000002</v>
      </c>
      <c r="O17" s="181">
        <v>13</v>
      </c>
      <c r="P17" s="181">
        <v>9</v>
      </c>
      <c r="Q17" s="181">
        <v>18</v>
      </c>
      <c r="R17" s="182">
        <v>17.105573</v>
      </c>
      <c r="S17" s="181">
        <v>178</v>
      </c>
      <c r="T17" s="181">
        <v>150</v>
      </c>
      <c r="U17" s="181">
        <v>207</v>
      </c>
      <c r="V17" s="182">
        <v>8.1910009000000006</v>
      </c>
      <c r="W17" s="181">
        <v>2596</v>
      </c>
      <c r="X17" s="181">
        <v>2562</v>
      </c>
      <c r="Y17" s="181">
        <v>2630</v>
      </c>
      <c r="Z17" s="182">
        <v>0.66568344000000002</v>
      </c>
      <c r="AA17" s="181">
        <v>7</v>
      </c>
      <c r="AB17" s="181">
        <v>5</v>
      </c>
      <c r="AC17" s="181">
        <v>10</v>
      </c>
      <c r="AD17" s="182">
        <v>16.978237</v>
      </c>
      <c r="AE17" s="104"/>
      <c r="AF17" s="53">
        <v>94.509133570000003</v>
      </c>
      <c r="AG17" s="53">
        <v>93.880278899999993</v>
      </c>
      <c r="AH17" s="53">
        <v>95.137988300000004</v>
      </c>
      <c r="AI17" s="53">
        <v>0.33948489999999998</v>
      </c>
      <c r="AJ17" s="53">
        <v>5.0398290499999998</v>
      </c>
      <c r="AK17" s="53">
        <v>4.4279227900000002</v>
      </c>
      <c r="AL17" s="53">
        <v>5.6517353200000002</v>
      </c>
      <c r="AM17" s="53">
        <v>6.1945965000000003</v>
      </c>
      <c r="AN17" s="53">
        <v>0.45103736999999999</v>
      </c>
      <c r="AO17" s="53">
        <v>0.30005657400000002</v>
      </c>
      <c r="AP17" s="53">
        <v>0.60201817099999999</v>
      </c>
      <c r="AQ17" s="53">
        <v>17.078633</v>
      </c>
      <c r="AR17" s="53">
        <v>6.4160663600000003</v>
      </c>
      <c r="AS17" s="53">
        <v>5.3823485599999996</v>
      </c>
      <c r="AT17" s="53">
        <v>7.4497841600000001</v>
      </c>
      <c r="AU17" s="53">
        <v>8.2200994999999999</v>
      </c>
      <c r="AV17" s="53">
        <v>93.324115820000003</v>
      </c>
      <c r="AW17" s="53">
        <v>92.253575100000006</v>
      </c>
      <c r="AX17" s="53">
        <v>94.394656499999996</v>
      </c>
      <c r="AY17" s="53">
        <v>0.58526590000000001</v>
      </c>
      <c r="AZ17" s="53">
        <v>0.25981783000000003</v>
      </c>
      <c r="BA17" s="53">
        <v>0.173386601</v>
      </c>
      <c r="BB17" s="53">
        <v>0.346249052</v>
      </c>
      <c r="BC17" s="53">
        <v>16.972494000000001</v>
      </c>
    </row>
    <row r="18" spans="1:55" s="6" customFormat="1" x14ac:dyDescent="0.2"/>
    <row r="19" spans="1:55" s="6" customFormat="1" x14ac:dyDescent="0.2"/>
    <row r="20" spans="1:55" s="99" customFormat="1" ht="15" customHeight="1" x14ac:dyDescent="0.2">
      <c r="A20" s="100" t="s">
        <v>318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</row>
    <row r="21" spans="1:55" s="99" customFormat="1" ht="90" customHeight="1" x14ac:dyDescent="0.2">
      <c r="A21" s="312" t="s">
        <v>320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186"/>
      <c r="AA21" s="100"/>
      <c r="AB21" s="100"/>
      <c r="AC21" s="100"/>
      <c r="AD21" s="100"/>
      <c r="AE21" s="100"/>
      <c r="AF21" s="100"/>
      <c r="AG21" s="100"/>
      <c r="AH21" s="100"/>
    </row>
    <row r="22" spans="1:55" s="27" customFormat="1" ht="14.25" x14ac:dyDescent="0.25">
      <c r="A22" s="98"/>
      <c r="C22" s="41"/>
      <c r="D22" s="41"/>
      <c r="E22" s="41"/>
      <c r="F22" s="41"/>
      <c r="K22" s="41"/>
      <c r="L22" s="41"/>
      <c r="M22" s="41"/>
      <c r="N22" s="41"/>
      <c r="Q22" s="41"/>
      <c r="R22" s="41"/>
      <c r="S22" s="41"/>
      <c r="T22" s="41"/>
    </row>
    <row r="23" spans="1:55" s="6" customFormat="1" ht="14.25" x14ac:dyDescent="0.25">
      <c r="A23" s="79" t="s">
        <v>315</v>
      </c>
      <c r="B23" s="242"/>
    </row>
    <row r="24" spans="1:55" s="6" customFormat="1" x14ac:dyDescent="0.2">
      <c r="B24" s="242"/>
      <c r="C24" s="407"/>
      <c r="D24" s="45"/>
      <c r="E24" s="45"/>
      <c r="F24" s="45"/>
    </row>
    <row r="25" spans="1:55" s="6" customFormat="1" x14ac:dyDescent="0.2">
      <c r="B25" s="242"/>
      <c r="C25" s="407"/>
      <c r="D25" s="45"/>
      <c r="E25" s="45"/>
      <c r="F25" s="45"/>
    </row>
    <row r="26" spans="1:55" s="6" customFormat="1" x14ac:dyDescent="0.2">
      <c r="B26" s="242"/>
      <c r="C26" s="407"/>
      <c r="D26" s="45"/>
      <c r="E26" s="45"/>
      <c r="F26" s="45"/>
    </row>
    <row r="27" spans="1:55" s="6" customFormat="1" x14ac:dyDescent="0.2">
      <c r="B27" s="242"/>
      <c r="C27" s="407"/>
      <c r="D27" s="45"/>
      <c r="E27" s="45"/>
      <c r="F27" s="45"/>
    </row>
    <row r="28" spans="1:55" s="6" customFormat="1" x14ac:dyDescent="0.2">
      <c r="B28" s="242"/>
    </row>
    <row r="29" spans="1:55" s="6" customFormat="1" x14ac:dyDescent="0.2">
      <c r="B29" s="242"/>
      <c r="C29" s="353"/>
      <c r="D29" s="28"/>
      <c r="E29" s="28"/>
      <c r="F29" s="28"/>
    </row>
    <row r="30" spans="1:55" s="6" customFormat="1" x14ac:dyDescent="0.2">
      <c r="B30" s="242"/>
      <c r="C30" s="353"/>
      <c r="D30" s="28"/>
      <c r="E30" s="28"/>
      <c r="F30" s="28"/>
    </row>
    <row r="31" spans="1:55" s="6" customFormat="1" x14ac:dyDescent="0.2">
      <c r="B31" s="30"/>
    </row>
    <row r="32" spans="1:55" s="6" customFormat="1" x14ac:dyDescent="0.2">
      <c r="B32" s="408"/>
      <c r="C32" s="407"/>
      <c r="D32" s="45"/>
      <c r="E32" s="45"/>
      <c r="F32" s="45"/>
    </row>
    <row r="33" spans="1:24" s="6" customFormat="1" x14ac:dyDescent="0.2">
      <c r="B33" s="408"/>
      <c r="C33" s="407"/>
      <c r="D33" s="45"/>
      <c r="E33" s="45"/>
      <c r="F33" s="45"/>
    </row>
    <row r="34" spans="1:24" s="6" customFormat="1" x14ac:dyDescent="0.2">
      <c r="B34" s="408"/>
    </row>
    <row r="35" spans="1:24" s="6" customFormat="1" x14ac:dyDescent="0.2">
      <c r="B35" s="408"/>
      <c r="C35" s="407"/>
      <c r="D35" s="45"/>
      <c r="E35" s="45"/>
      <c r="F35" s="45"/>
    </row>
    <row r="36" spans="1:24" s="6" customFormat="1" x14ac:dyDescent="0.2">
      <c r="B36" s="408"/>
      <c r="C36" s="407"/>
      <c r="D36" s="45"/>
      <c r="E36" s="45"/>
      <c r="F36" s="45"/>
    </row>
    <row r="37" spans="1:24" s="6" customFormat="1" x14ac:dyDescent="0.2">
      <c r="B37" s="408"/>
    </row>
    <row r="38" spans="1:24" s="6" customFormat="1" x14ac:dyDescent="0.2">
      <c r="B38" s="408"/>
      <c r="C38" s="353"/>
      <c r="D38" s="28"/>
      <c r="E38" s="28"/>
      <c r="F38" s="28"/>
    </row>
    <row r="39" spans="1:24" s="6" customFormat="1" x14ac:dyDescent="0.2">
      <c r="B39" s="408"/>
      <c r="C39" s="353"/>
      <c r="D39" s="28"/>
      <c r="E39" s="28"/>
      <c r="F39" s="28"/>
    </row>
    <row r="40" spans="1:24" s="154" customFormat="1" ht="12.75" x14ac:dyDescent="0.2">
      <c r="A40" s="404"/>
      <c r="B40" s="405"/>
    </row>
    <row r="41" spans="1:24" s="251" customFormat="1" ht="24.75" customHeight="1" x14ac:dyDescent="0.25">
      <c r="A41" s="404"/>
      <c r="B41" s="405"/>
      <c r="C41" s="249"/>
      <c r="D41" s="249"/>
      <c r="E41" s="249"/>
      <c r="F41" s="249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  <c r="V41" s="406"/>
      <c r="W41" s="406"/>
      <c r="X41" s="250"/>
    </row>
    <row r="42" spans="1:24" s="2" customFormat="1" ht="12.75" x14ac:dyDescent="0.2">
      <c r="A42" s="188"/>
      <c r="B42" s="189"/>
      <c r="C42" s="252"/>
      <c r="D42" s="252"/>
      <c r="E42" s="252"/>
      <c r="F42" s="252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</row>
    <row r="43" spans="1:24" s="2" customFormat="1" ht="12.75" x14ac:dyDescent="0.2">
      <c r="A43" s="188"/>
      <c r="B43" s="189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</row>
    <row r="44" spans="1:24" s="2" customFormat="1" ht="12.75" x14ac:dyDescent="0.2">
      <c r="A44" s="188"/>
      <c r="B44" s="189"/>
      <c r="C44" s="252"/>
      <c r="D44" s="252"/>
      <c r="E44" s="252"/>
      <c r="F44" s="252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</row>
    <row r="45" spans="1:24" s="2" customFormat="1" ht="12.75" x14ac:dyDescent="0.2">
      <c r="A45" s="35"/>
      <c r="B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</row>
  </sheetData>
  <mergeCells count="39">
    <mergeCell ref="A21:Y21"/>
    <mergeCell ref="O13:R13"/>
    <mergeCell ref="S13:V13"/>
    <mergeCell ref="W13:Z13"/>
    <mergeCell ref="A40:A41"/>
    <mergeCell ref="B40:B41"/>
    <mergeCell ref="G41:W41"/>
    <mergeCell ref="C24:C25"/>
    <mergeCell ref="C26:C27"/>
    <mergeCell ref="C29:C30"/>
    <mergeCell ref="B32:B39"/>
    <mergeCell ref="C32:C33"/>
    <mergeCell ref="C35:C36"/>
    <mergeCell ref="C38:C39"/>
    <mergeCell ref="A15:A17"/>
    <mergeCell ref="AF11:BC11"/>
    <mergeCell ref="A12:A14"/>
    <mergeCell ref="B12:B14"/>
    <mergeCell ref="C12:F13"/>
    <mergeCell ref="G12:R12"/>
    <mergeCell ref="S12:AD12"/>
    <mergeCell ref="AF12:AQ12"/>
    <mergeCell ref="AR12:BC12"/>
    <mergeCell ref="G13:J13"/>
    <mergeCell ref="K13:N13"/>
    <mergeCell ref="A11:B11"/>
    <mergeCell ref="C11:AD11"/>
    <mergeCell ref="AN13:AQ13"/>
    <mergeCell ref="AR13:AU13"/>
    <mergeCell ref="AF13:AI13"/>
    <mergeCell ref="AV13:AY13"/>
    <mergeCell ref="AZ13:BC13"/>
    <mergeCell ref="A3:D3"/>
    <mergeCell ref="A4:C4"/>
    <mergeCell ref="A5:C5"/>
    <mergeCell ref="A6:C6"/>
    <mergeCell ref="A7:D7"/>
    <mergeCell ref="AA13:AD13"/>
    <mergeCell ref="AJ13:AM1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32"/>
  <sheetViews>
    <sheetView zoomScale="80" zoomScaleNormal="80" workbookViewId="0"/>
  </sheetViews>
  <sheetFormatPr baseColWidth="10" defaultColWidth="11.42578125" defaultRowHeight="12" x14ac:dyDescent="0.2"/>
  <cols>
    <col min="1" max="1" width="22.5703125" style="135" customWidth="1"/>
    <col min="2" max="2" width="36" style="135" customWidth="1"/>
    <col min="3" max="3" width="8.7109375" style="135" customWidth="1"/>
    <col min="4" max="5" width="8.7109375" style="3" customWidth="1"/>
    <col min="6" max="6" width="8.7109375" style="135" customWidth="1"/>
    <col min="7" max="8" width="8.7109375" style="3" customWidth="1"/>
    <col min="9" max="9" width="8.7109375" style="135" customWidth="1"/>
    <col min="10" max="11" width="8.7109375" style="3" customWidth="1"/>
    <col min="12" max="12" width="8.7109375" style="135" customWidth="1"/>
    <col min="13" max="14" width="8.7109375" style="3" customWidth="1"/>
    <col min="15" max="15" width="8.7109375" style="135" customWidth="1"/>
    <col min="16" max="18" width="8.7109375" style="3" customWidth="1"/>
    <col min="19" max="19" width="8.7109375" style="135" customWidth="1"/>
    <col min="20" max="21" width="8.7109375" style="3" customWidth="1"/>
    <col min="22" max="22" width="8.7109375" style="135" customWidth="1"/>
    <col min="23" max="23" width="2.7109375" style="3" customWidth="1"/>
    <col min="24" max="24" width="8.7109375" style="3" customWidth="1"/>
    <col min="25" max="25" width="8.7109375" style="135" customWidth="1"/>
    <col min="26" max="27" width="8.7109375" style="3" customWidth="1"/>
    <col min="28" max="28" width="8.7109375" style="135" customWidth="1"/>
    <col min="29" max="30" width="8.7109375" style="3" customWidth="1"/>
    <col min="31" max="39" width="8.7109375" style="135" customWidth="1"/>
    <col min="40" max="16384" width="11.42578125" style="135"/>
  </cols>
  <sheetData>
    <row r="1" spans="1:39" ht="60" customHeight="1" x14ac:dyDescent="0.2">
      <c r="A1" s="146"/>
      <c r="B1" s="146"/>
      <c r="C1" s="146"/>
    </row>
    <row r="2" spans="1:39" ht="15" customHeight="1" x14ac:dyDescent="0.2">
      <c r="A2" s="146"/>
      <c r="B2" s="146"/>
      <c r="C2" s="146"/>
    </row>
    <row r="3" spans="1:39" ht="21" customHeight="1" x14ac:dyDescent="0.2">
      <c r="A3" s="417" t="s">
        <v>0</v>
      </c>
      <c r="B3" s="417"/>
      <c r="C3" s="417"/>
      <c r="D3" s="17"/>
      <c r="E3" s="17"/>
      <c r="G3" s="17"/>
      <c r="H3" s="17"/>
      <c r="J3" s="17"/>
      <c r="K3" s="17"/>
      <c r="M3" s="17"/>
      <c r="N3" s="17"/>
      <c r="P3" s="17"/>
      <c r="Q3" s="17"/>
      <c r="R3" s="17"/>
      <c r="T3" s="17"/>
      <c r="U3" s="17"/>
      <c r="W3" s="17"/>
      <c r="X3" s="17"/>
      <c r="Z3" s="17"/>
      <c r="AA3" s="17"/>
      <c r="AC3" s="17"/>
      <c r="AD3" s="17"/>
    </row>
    <row r="4" spans="1:39" x14ac:dyDescent="0.2">
      <c r="A4" s="418"/>
      <c r="B4" s="418"/>
      <c r="C4" s="418"/>
      <c r="D4" s="9"/>
      <c r="E4" s="9"/>
      <c r="G4" s="9"/>
      <c r="H4" s="9"/>
      <c r="J4" s="9"/>
      <c r="K4" s="9"/>
      <c r="M4" s="9"/>
      <c r="N4" s="9"/>
      <c r="P4" s="9"/>
      <c r="Q4" s="9"/>
      <c r="R4" s="9"/>
      <c r="T4" s="9"/>
      <c r="U4" s="9"/>
      <c r="W4" s="9"/>
      <c r="X4" s="9"/>
      <c r="Z4" s="9"/>
      <c r="AA4" s="9"/>
      <c r="AC4" s="9"/>
      <c r="AD4" s="9"/>
    </row>
    <row r="5" spans="1:39" x14ac:dyDescent="0.2">
      <c r="A5" s="419" t="s">
        <v>48</v>
      </c>
      <c r="B5" s="419"/>
      <c r="C5" s="419"/>
      <c r="D5" s="10"/>
      <c r="E5" s="10"/>
      <c r="G5" s="10"/>
      <c r="H5" s="10"/>
      <c r="J5" s="10"/>
      <c r="K5" s="10"/>
      <c r="M5" s="10"/>
      <c r="N5" s="10"/>
      <c r="P5" s="10"/>
      <c r="Q5" s="10"/>
      <c r="R5" s="10"/>
      <c r="T5" s="10"/>
      <c r="U5" s="10"/>
      <c r="W5" s="10"/>
      <c r="X5" s="10"/>
      <c r="Z5" s="10"/>
      <c r="AA5" s="10"/>
      <c r="AC5" s="10"/>
      <c r="AD5" s="10"/>
    </row>
    <row r="6" spans="1:39" x14ac:dyDescent="0.2">
      <c r="A6" s="419" t="s">
        <v>153</v>
      </c>
      <c r="B6" s="419"/>
      <c r="C6" s="419"/>
      <c r="D6" s="10"/>
      <c r="E6" s="10"/>
      <c r="G6" s="10"/>
      <c r="H6" s="10"/>
      <c r="J6" s="10"/>
      <c r="K6" s="10"/>
      <c r="M6" s="10"/>
      <c r="N6" s="10"/>
      <c r="P6" s="10"/>
      <c r="Q6" s="10"/>
      <c r="R6" s="10"/>
      <c r="T6" s="10"/>
      <c r="U6" s="10"/>
      <c r="W6" s="10"/>
      <c r="X6" s="10"/>
      <c r="Z6" s="10"/>
      <c r="AA6" s="10"/>
      <c r="AC6" s="10"/>
      <c r="AD6" s="10"/>
    </row>
    <row r="7" spans="1:39" ht="36" customHeight="1" x14ac:dyDescent="0.2">
      <c r="A7" s="419" t="s">
        <v>303</v>
      </c>
      <c r="B7" s="419"/>
      <c r="C7" s="419"/>
      <c r="D7" s="10"/>
      <c r="E7" s="10"/>
      <c r="G7" s="10"/>
      <c r="H7" s="10"/>
      <c r="J7" s="10"/>
      <c r="K7" s="10"/>
      <c r="L7" s="197"/>
      <c r="M7" s="10"/>
      <c r="N7" s="10"/>
      <c r="O7" s="147"/>
      <c r="P7" s="10"/>
      <c r="Q7" s="10"/>
      <c r="R7" s="10"/>
      <c r="T7" s="10"/>
      <c r="U7" s="10"/>
      <c r="W7" s="10"/>
      <c r="X7" s="10"/>
      <c r="Y7" s="197"/>
      <c r="Z7" s="10"/>
      <c r="AA7" s="10"/>
      <c r="AB7" s="147"/>
      <c r="AC7" s="10"/>
      <c r="AD7" s="10"/>
    </row>
    <row r="8" spans="1:39" x14ac:dyDescent="0.2">
      <c r="A8" s="148"/>
      <c r="B8" s="149"/>
      <c r="C8" s="149"/>
      <c r="D8" s="13"/>
      <c r="E8" s="13"/>
      <c r="G8" s="13"/>
      <c r="H8" s="13"/>
      <c r="J8" s="13"/>
      <c r="K8" s="13"/>
      <c r="M8" s="13"/>
      <c r="N8" s="13"/>
      <c r="P8" s="13"/>
      <c r="Q8" s="13"/>
      <c r="R8" s="13"/>
      <c r="T8" s="13"/>
      <c r="U8" s="13"/>
      <c r="W8" s="13"/>
      <c r="X8" s="13"/>
      <c r="Z8" s="13"/>
      <c r="AA8" s="13"/>
      <c r="AC8" s="13"/>
      <c r="AD8" s="13"/>
    </row>
    <row r="9" spans="1:39" x14ac:dyDescent="0.2">
      <c r="A9" s="148"/>
      <c r="B9" s="150"/>
      <c r="C9" s="150"/>
      <c r="D9" s="6"/>
      <c r="E9" s="6"/>
      <c r="G9" s="6"/>
      <c r="H9" s="6"/>
      <c r="J9" s="6"/>
      <c r="K9" s="6"/>
      <c r="M9" s="6"/>
      <c r="N9" s="6"/>
      <c r="P9" s="6"/>
      <c r="Q9" s="6"/>
      <c r="R9" s="6"/>
      <c r="T9" s="6"/>
      <c r="U9" s="6"/>
      <c r="W9" s="6"/>
      <c r="X9" s="6"/>
      <c r="Z9" s="6"/>
      <c r="AA9" s="6"/>
      <c r="AC9" s="6"/>
      <c r="AD9" s="6"/>
    </row>
    <row r="10" spans="1:39" x14ac:dyDescent="0.2">
      <c r="D10" s="9"/>
      <c r="E10" s="9"/>
      <c r="G10" s="9"/>
      <c r="H10" s="9"/>
      <c r="J10" s="9"/>
      <c r="K10" s="9"/>
      <c r="M10" s="9"/>
      <c r="N10" s="9"/>
      <c r="P10" s="9"/>
      <c r="Q10" s="9"/>
      <c r="R10" s="9"/>
      <c r="T10" s="9"/>
      <c r="U10" s="9"/>
      <c r="W10" s="9"/>
      <c r="X10" s="9"/>
      <c r="Z10" s="9"/>
      <c r="AA10" s="9"/>
      <c r="AC10" s="9"/>
      <c r="AD10" s="9"/>
    </row>
    <row r="11" spans="1:39" x14ac:dyDescent="0.2">
      <c r="A11" s="416">
        <v>2022</v>
      </c>
      <c r="B11" s="416"/>
      <c r="C11" s="416"/>
      <c r="D11" s="135"/>
      <c r="E11" s="135"/>
      <c r="G11" s="141"/>
      <c r="H11" s="141"/>
      <c r="J11" s="141"/>
      <c r="K11" s="141"/>
      <c r="M11" s="141"/>
      <c r="N11" s="141"/>
      <c r="P11" s="141"/>
      <c r="Q11" s="141"/>
      <c r="R11" s="141"/>
      <c r="T11" s="141"/>
      <c r="U11" s="141"/>
      <c r="W11" s="141"/>
      <c r="X11" s="141"/>
      <c r="Z11" s="141"/>
      <c r="AA11" s="141"/>
      <c r="AC11" s="141"/>
      <c r="AD11" s="141"/>
    </row>
    <row r="12" spans="1:39" ht="12.75" customHeight="1" x14ac:dyDescent="0.2">
      <c r="A12" s="410" t="s">
        <v>282</v>
      </c>
      <c r="B12" s="410" t="s">
        <v>92</v>
      </c>
      <c r="C12" s="409" t="s">
        <v>164</v>
      </c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141"/>
      <c r="X12" s="413" t="s">
        <v>166</v>
      </c>
      <c r="Y12" s="413"/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3"/>
      <c r="AK12" s="413"/>
      <c r="AL12" s="413"/>
      <c r="AM12" s="413"/>
    </row>
    <row r="13" spans="1:39" ht="12" customHeight="1" x14ac:dyDescent="0.2">
      <c r="A13" s="411"/>
      <c r="B13" s="411"/>
      <c r="C13" s="336" t="s">
        <v>12</v>
      </c>
      <c r="D13" s="414"/>
      <c r="E13" s="414"/>
      <c r="F13" s="414"/>
      <c r="G13" s="409" t="s">
        <v>176</v>
      </c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151"/>
      <c r="X13" s="319" t="s">
        <v>176</v>
      </c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</row>
    <row r="14" spans="1:39" ht="23.25" customHeight="1" x14ac:dyDescent="0.2">
      <c r="A14" s="411"/>
      <c r="B14" s="411"/>
      <c r="C14" s="415"/>
      <c r="D14" s="415"/>
      <c r="E14" s="415"/>
      <c r="F14" s="415"/>
      <c r="G14" s="409" t="s">
        <v>177</v>
      </c>
      <c r="H14" s="409"/>
      <c r="I14" s="409"/>
      <c r="J14" s="409"/>
      <c r="K14" s="409" t="s">
        <v>178</v>
      </c>
      <c r="L14" s="409"/>
      <c r="M14" s="409"/>
      <c r="N14" s="409"/>
      <c r="O14" s="409" t="s">
        <v>179</v>
      </c>
      <c r="P14" s="409"/>
      <c r="Q14" s="409"/>
      <c r="R14" s="409"/>
      <c r="S14" s="409" t="s">
        <v>180</v>
      </c>
      <c r="T14" s="409"/>
      <c r="U14" s="409"/>
      <c r="V14" s="409"/>
      <c r="W14" s="141"/>
      <c r="X14" s="409" t="s">
        <v>177</v>
      </c>
      <c r="Y14" s="409"/>
      <c r="Z14" s="409"/>
      <c r="AA14" s="409"/>
      <c r="AB14" s="409" t="s">
        <v>178</v>
      </c>
      <c r="AC14" s="409"/>
      <c r="AD14" s="409"/>
      <c r="AE14" s="409"/>
      <c r="AF14" s="409" t="s">
        <v>179</v>
      </c>
      <c r="AG14" s="409"/>
      <c r="AH14" s="409"/>
      <c r="AI14" s="409"/>
      <c r="AJ14" s="409" t="s">
        <v>180</v>
      </c>
      <c r="AK14" s="409"/>
      <c r="AL14" s="409"/>
      <c r="AM14" s="409"/>
    </row>
    <row r="15" spans="1:39" ht="12" customHeight="1" x14ac:dyDescent="0.2">
      <c r="A15" s="412"/>
      <c r="B15" s="412"/>
      <c r="C15" s="47" t="s">
        <v>8</v>
      </c>
      <c r="D15" s="47" t="s">
        <v>316</v>
      </c>
      <c r="E15" s="47" t="s">
        <v>317</v>
      </c>
      <c r="F15" s="47" t="s">
        <v>319</v>
      </c>
      <c r="G15" s="152" t="s">
        <v>8</v>
      </c>
      <c r="H15" s="47" t="s">
        <v>316</v>
      </c>
      <c r="I15" s="47" t="s">
        <v>317</v>
      </c>
      <c r="J15" s="47" t="s">
        <v>319</v>
      </c>
      <c r="K15" s="152" t="s">
        <v>8</v>
      </c>
      <c r="L15" s="47" t="s">
        <v>316</v>
      </c>
      <c r="M15" s="47" t="s">
        <v>317</v>
      </c>
      <c r="N15" s="47" t="s">
        <v>319</v>
      </c>
      <c r="O15" s="152" t="s">
        <v>8</v>
      </c>
      <c r="P15" s="47" t="s">
        <v>316</v>
      </c>
      <c r="Q15" s="47" t="s">
        <v>317</v>
      </c>
      <c r="R15" s="47" t="s">
        <v>319</v>
      </c>
      <c r="S15" s="152" t="s">
        <v>8</v>
      </c>
      <c r="T15" s="47" t="s">
        <v>316</v>
      </c>
      <c r="U15" s="47" t="s">
        <v>317</v>
      </c>
      <c r="V15" s="47" t="s">
        <v>319</v>
      </c>
      <c r="W15" s="66"/>
      <c r="X15" s="152" t="s">
        <v>21</v>
      </c>
      <c r="Y15" s="47" t="s">
        <v>316</v>
      </c>
      <c r="Z15" s="47" t="s">
        <v>317</v>
      </c>
      <c r="AA15" s="47" t="s">
        <v>319</v>
      </c>
      <c r="AB15" s="152" t="s">
        <v>21</v>
      </c>
      <c r="AC15" s="47" t="s">
        <v>316</v>
      </c>
      <c r="AD15" s="47" t="s">
        <v>317</v>
      </c>
      <c r="AE15" s="47" t="s">
        <v>319</v>
      </c>
      <c r="AF15" s="152" t="s">
        <v>21</v>
      </c>
      <c r="AG15" s="47" t="s">
        <v>316</v>
      </c>
      <c r="AH15" s="47" t="s">
        <v>317</v>
      </c>
      <c r="AI15" s="47" t="s">
        <v>319</v>
      </c>
      <c r="AJ15" s="152" t="s">
        <v>21</v>
      </c>
      <c r="AK15" s="47" t="s">
        <v>316</v>
      </c>
      <c r="AL15" s="47" t="s">
        <v>317</v>
      </c>
      <c r="AM15" s="47" t="s">
        <v>319</v>
      </c>
    </row>
    <row r="16" spans="1:39" ht="14.25" customHeight="1" x14ac:dyDescent="0.2">
      <c r="A16" s="410" t="s">
        <v>283</v>
      </c>
      <c r="B16" s="177" t="s">
        <v>8</v>
      </c>
      <c r="C16" s="156">
        <v>5217</v>
      </c>
      <c r="D16" s="156">
        <v>5217</v>
      </c>
      <c r="E16" s="156">
        <v>5217</v>
      </c>
      <c r="F16" s="157">
        <v>0</v>
      </c>
      <c r="G16" s="156">
        <v>827</v>
      </c>
      <c r="H16" s="156">
        <v>774.10654899999997</v>
      </c>
      <c r="I16" s="156">
        <v>879.89345100000003</v>
      </c>
      <c r="J16" s="157">
        <v>3.2637836</v>
      </c>
      <c r="K16" s="156">
        <v>3851</v>
      </c>
      <c r="L16" s="156">
        <v>3793.0955949999998</v>
      </c>
      <c r="M16" s="156">
        <v>3908.9044050000002</v>
      </c>
      <c r="N16" s="157">
        <v>0.76713907000000003</v>
      </c>
      <c r="O16" s="156">
        <v>498</v>
      </c>
      <c r="P16" s="156">
        <v>472.30550399999998</v>
      </c>
      <c r="Q16" s="156">
        <v>523.69449599999996</v>
      </c>
      <c r="R16" s="157">
        <v>2.6316872999999998</v>
      </c>
      <c r="S16" s="156">
        <v>41</v>
      </c>
      <c r="T16" s="156">
        <v>35.196121900000001</v>
      </c>
      <c r="U16" s="156">
        <v>46.803878099999999</v>
      </c>
      <c r="V16" s="157">
        <v>7.1511826999999997</v>
      </c>
      <c r="W16" s="52"/>
      <c r="X16" s="171">
        <v>15.847661499999999</v>
      </c>
      <c r="Y16" s="171">
        <v>14.83388409</v>
      </c>
      <c r="Z16" s="171">
        <v>16.86143891</v>
      </c>
      <c r="AA16" s="171">
        <v>3.2637836</v>
      </c>
      <c r="AB16" s="171">
        <v>73.811178200000001</v>
      </c>
      <c r="AC16" s="171">
        <v>72.701358810000002</v>
      </c>
      <c r="AD16" s="171">
        <v>74.920997589999999</v>
      </c>
      <c r="AE16" s="171">
        <v>0.76713907000000003</v>
      </c>
      <c r="AF16" s="171">
        <v>9.5475174700000007</v>
      </c>
      <c r="AG16" s="171">
        <v>9.0550462970000005</v>
      </c>
      <c r="AH16" s="171">
        <v>10.039988643000001</v>
      </c>
      <c r="AI16" s="171">
        <v>2.6316872999999998</v>
      </c>
      <c r="AJ16" s="171">
        <v>0.79364273799999996</v>
      </c>
      <c r="AK16" s="171">
        <v>0.68240324799999996</v>
      </c>
      <c r="AL16" s="157">
        <v>0.90488222799999996</v>
      </c>
      <c r="AM16" s="157">
        <v>7.1511826999999997</v>
      </c>
    </row>
    <row r="17" spans="1:39" ht="14.25" customHeight="1" x14ac:dyDescent="0.2">
      <c r="A17" s="411"/>
      <c r="B17" s="143" t="s">
        <v>9</v>
      </c>
      <c r="C17" s="161">
        <v>2274</v>
      </c>
      <c r="D17" s="161">
        <v>2274</v>
      </c>
      <c r="E17" s="161">
        <v>2274</v>
      </c>
      <c r="F17" s="163">
        <v>0</v>
      </c>
      <c r="G17" s="161">
        <v>369</v>
      </c>
      <c r="H17" s="161">
        <v>332.99989099999999</v>
      </c>
      <c r="I17" s="161">
        <v>405.00010900000001</v>
      </c>
      <c r="J17" s="163">
        <v>4.9755606999999999</v>
      </c>
      <c r="K17" s="161">
        <v>1698</v>
      </c>
      <c r="L17" s="161">
        <v>1658.8666089999999</v>
      </c>
      <c r="M17" s="161">
        <v>1737.1333910000001</v>
      </c>
      <c r="N17" s="163">
        <v>1.1759462000000001</v>
      </c>
      <c r="O17" s="161">
        <v>192</v>
      </c>
      <c r="P17" s="161">
        <v>172.87395000000001</v>
      </c>
      <c r="Q17" s="161">
        <v>211.12604999999999</v>
      </c>
      <c r="R17" s="163">
        <v>5.0877660000000002</v>
      </c>
      <c r="S17" s="161">
        <v>16</v>
      </c>
      <c r="T17" s="161">
        <v>12.3607637</v>
      </c>
      <c r="U17" s="161">
        <v>19.6392363</v>
      </c>
      <c r="V17" s="163">
        <v>11.911121</v>
      </c>
      <c r="W17" s="163"/>
      <c r="X17" s="164">
        <v>16.2307177</v>
      </c>
      <c r="Y17" s="164">
        <v>14.656645619999999</v>
      </c>
      <c r="Z17" s="164">
        <v>17.80478978</v>
      </c>
      <c r="AA17" s="164">
        <v>4.9480129000000002</v>
      </c>
      <c r="AB17" s="164">
        <v>74.651054500000001</v>
      </c>
      <c r="AC17" s="164">
        <v>72.924448890000008</v>
      </c>
      <c r="AD17" s="164">
        <v>76.377660109999994</v>
      </c>
      <c r="AE17" s="164">
        <v>1.1800520000000001</v>
      </c>
      <c r="AF17" s="164">
        <v>8.4328444099999995</v>
      </c>
      <c r="AG17" s="164">
        <v>7.5914272789999995</v>
      </c>
      <c r="AH17" s="164">
        <v>9.2742615409999996</v>
      </c>
      <c r="AI17" s="164">
        <v>5.0907432000000004</v>
      </c>
      <c r="AJ17" s="164">
        <v>0.68538333600000001</v>
      </c>
      <c r="AK17" s="164">
        <v>0.52534325299999995</v>
      </c>
      <c r="AL17" s="163">
        <v>0.84542341900000006</v>
      </c>
      <c r="AM17" s="163">
        <v>11.913494</v>
      </c>
    </row>
    <row r="18" spans="1:39" ht="14.25" customHeight="1" x14ac:dyDescent="0.2">
      <c r="A18" s="412"/>
      <c r="B18" s="153" t="s">
        <v>10</v>
      </c>
      <c r="C18" s="170">
        <v>2943</v>
      </c>
      <c r="D18" s="170">
        <v>2943</v>
      </c>
      <c r="E18" s="170">
        <v>2943</v>
      </c>
      <c r="F18" s="53">
        <v>0</v>
      </c>
      <c r="G18" s="170">
        <v>458</v>
      </c>
      <c r="H18" s="170">
        <v>432.28755100000001</v>
      </c>
      <c r="I18" s="170">
        <v>483.71244899999999</v>
      </c>
      <c r="J18" s="53">
        <v>2.8662418000000001</v>
      </c>
      <c r="K18" s="170">
        <v>2153</v>
      </c>
      <c r="L18" s="170">
        <v>2126.2260860000001</v>
      </c>
      <c r="M18" s="170">
        <v>2179.7739139999999</v>
      </c>
      <c r="N18" s="53">
        <v>0.63441141999999995</v>
      </c>
      <c r="O18" s="170">
        <v>306</v>
      </c>
      <c r="P18" s="170">
        <v>290.607643</v>
      </c>
      <c r="Q18" s="170">
        <v>321.392357</v>
      </c>
      <c r="R18" s="53">
        <v>2.5635629</v>
      </c>
      <c r="S18" s="170">
        <v>26</v>
      </c>
      <c r="T18" s="170">
        <v>21.539754200000001</v>
      </c>
      <c r="U18" s="170">
        <v>30.460245799999999</v>
      </c>
      <c r="V18" s="53">
        <v>8.8135945000000007</v>
      </c>
      <c r="W18" s="52"/>
      <c r="X18" s="172">
        <v>15.551634099999999</v>
      </c>
      <c r="Y18" s="172">
        <v>14.678592853</v>
      </c>
      <c r="Z18" s="172">
        <v>16.424675347000001</v>
      </c>
      <c r="AA18" s="172">
        <v>2.8641955000000001</v>
      </c>
      <c r="AB18" s="172">
        <v>73.162118300000003</v>
      </c>
      <c r="AC18" s="172">
        <v>72.249911312999998</v>
      </c>
      <c r="AD18" s="172">
        <v>74.074325287000008</v>
      </c>
      <c r="AE18" s="172">
        <v>0.63613757999999998</v>
      </c>
      <c r="AF18" s="172">
        <v>10.408941499999999</v>
      </c>
      <c r="AG18" s="172">
        <v>9.8844583299999993</v>
      </c>
      <c r="AH18" s="172">
        <v>10.933424669999999</v>
      </c>
      <c r="AI18" s="172">
        <v>2.5708036999999999</v>
      </c>
      <c r="AJ18" s="172">
        <v>0.87730605699999997</v>
      </c>
      <c r="AK18" s="172">
        <v>0.72589290500000003</v>
      </c>
      <c r="AL18" s="53">
        <v>1.0287192089999999</v>
      </c>
      <c r="AM18" s="53">
        <v>8.8055482999999999</v>
      </c>
    </row>
    <row r="19" spans="1:39" x14ac:dyDescent="0.2">
      <c r="D19" s="6"/>
      <c r="E19" s="6"/>
      <c r="G19" s="6"/>
      <c r="H19" s="6"/>
      <c r="J19" s="6"/>
      <c r="K19" s="6"/>
      <c r="M19" s="6"/>
      <c r="N19" s="6"/>
      <c r="P19" s="6"/>
      <c r="Q19" s="6"/>
      <c r="R19" s="6"/>
      <c r="T19" s="6"/>
      <c r="U19" s="6"/>
      <c r="W19" s="6"/>
      <c r="X19" s="6"/>
      <c r="Z19" s="6"/>
      <c r="AA19" s="6"/>
      <c r="AC19" s="6"/>
      <c r="AD19" s="6"/>
    </row>
    <row r="20" spans="1:39" x14ac:dyDescent="0.2">
      <c r="D20" s="100"/>
      <c r="E20" s="100"/>
      <c r="G20" s="100"/>
      <c r="H20" s="100"/>
      <c r="J20" s="100"/>
      <c r="K20" s="100"/>
      <c r="M20" s="100"/>
      <c r="N20" s="100"/>
      <c r="P20" s="100"/>
      <c r="Q20" s="100"/>
      <c r="R20" s="100"/>
      <c r="T20" s="100"/>
      <c r="U20" s="100"/>
      <c r="W20" s="100"/>
      <c r="X20" s="100"/>
      <c r="Z20" s="100"/>
      <c r="AA20" s="100"/>
      <c r="AC20" s="100"/>
      <c r="AD20" s="100"/>
    </row>
    <row r="21" spans="1:39" s="99" customFormat="1" ht="15" customHeight="1" x14ac:dyDescent="0.2">
      <c r="A21" s="100" t="s">
        <v>318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</row>
    <row r="22" spans="1:39" s="99" customFormat="1" ht="90" customHeight="1" x14ac:dyDescent="0.2">
      <c r="A22" s="312" t="s">
        <v>320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3"/>
      <c r="M22" s="313"/>
      <c r="N22" s="313"/>
      <c r="O22" s="313"/>
      <c r="P22" s="313"/>
      <c r="Q22" s="313"/>
      <c r="R22" s="313"/>
      <c r="S22" s="313"/>
      <c r="T22" s="313"/>
      <c r="U22" s="100"/>
      <c r="V22" s="100"/>
      <c r="W22" s="100"/>
      <c r="X22" s="100"/>
      <c r="Y22" s="100"/>
    </row>
    <row r="23" spans="1:39" s="27" customFormat="1" ht="14.25" x14ac:dyDescent="0.25">
      <c r="A23" s="79" t="s">
        <v>315</v>
      </c>
      <c r="C23" s="41"/>
      <c r="D23" s="154"/>
      <c r="E23" s="154"/>
      <c r="G23" s="154"/>
      <c r="H23" s="154"/>
      <c r="I23" s="41"/>
      <c r="J23" s="154"/>
      <c r="K23" s="154"/>
      <c r="M23" s="154"/>
      <c r="N23" s="154"/>
      <c r="O23" s="41"/>
      <c r="P23" s="154"/>
      <c r="Q23" s="154"/>
      <c r="R23" s="154"/>
      <c r="T23" s="154"/>
      <c r="U23" s="154"/>
      <c r="V23" s="41"/>
      <c r="W23" s="154"/>
      <c r="X23" s="154"/>
      <c r="Z23" s="154"/>
      <c r="AA23" s="154"/>
      <c r="AB23" s="41"/>
      <c r="AC23" s="154"/>
      <c r="AD23" s="154"/>
    </row>
    <row r="24" spans="1:39" ht="12.75" x14ac:dyDescent="0.2">
      <c r="B24" s="155"/>
      <c r="D24" s="154"/>
      <c r="E24" s="154"/>
      <c r="G24" s="154"/>
      <c r="H24" s="154"/>
      <c r="J24" s="154"/>
      <c r="K24" s="154"/>
      <c r="M24" s="154"/>
      <c r="N24" s="154"/>
      <c r="P24" s="154"/>
      <c r="Q24" s="154"/>
      <c r="R24" s="154"/>
      <c r="T24" s="154"/>
      <c r="U24" s="154"/>
      <c r="W24" s="154"/>
      <c r="X24" s="154"/>
      <c r="Z24" s="154"/>
      <c r="AA24" s="154"/>
      <c r="AC24" s="154"/>
      <c r="AD24" s="154"/>
    </row>
    <row r="25" spans="1:39" ht="12.75" x14ac:dyDescent="0.2">
      <c r="D25" s="154"/>
      <c r="E25" s="154"/>
      <c r="G25" s="154"/>
      <c r="H25" s="154"/>
      <c r="J25" s="154"/>
      <c r="K25" s="154"/>
      <c r="M25" s="154"/>
      <c r="N25" s="154"/>
      <c r="P25" s="154"/>
      <c r="Q25" s="154"/>
      <c r="R25" s="154"/>
      <c r="T25" s="154"/>
      <c r="U25" s="154"/>
      <c r="W25" s="154"/>
      <c r="X25" s="154"/>
      <c r="Z25" s="154"/>
      <c r="AA25" s="154"/>
      <c r="AC25" s="154"/>
      <c r="AD25" s="154"/>
    </row>
    <row r="26" spans="1:39" ht="12.75" x14ac:dyDescent="0.2">
      <c r="D26" s="154"/>
      <c r="E26" s="154"/>
      <c r="G26" s="154"/>
      <c r="H26" s="154"/>
      <c r="J26" s="154"/>
      <c r="K26" s="154"/>
      <c r="M26" s="154"/>
      <c r="N26" s="154"/>
      <c r="P26" s="154"/>
      <c r="Q26" s="154"/>
      <c r="R26" s="154"/>
      <c r="T26" s="154"/>
      <c r="U26" s="154"/>
      <c r="W26" s="154"/>
      <c r="X26" s="154"/>
      <c r="Z26" s="154"/>
      <c r="AA26" s="154"/>
      <c r="AC26" s="154"/>
      <c r="AD26" s="154"/>
    </row>
    <row r="27" spans="1:39" ht="12.75" x14ac:dyDescent="0.2">
      <c r="D27" s="154"/>
      <c r="E27" s="154"/>
      <c r="G27" s="154"/>
      <c r="H27" s="154"/>
      <c r="J27" s="154"/>
      <c r="K27" s="154"/>
      <c r="M27" s="154"/>
      <c r="N27" s="154"/>
      <c r="P27" s="154"/>
      <c r="Q27" s="154"/>
      <c r="R27" s="154"/>
      <c r="T27" s="154"/>
      <c r="U27" s="154"/>
      <c r="W27" s="154"/>
      <c r="X27" s="154"/>
      <c r="Z27" s="154"/>
      <c r="AA27" s="154"/>
      <c r="AC27" s="154"/>
      <c r="AD27" s="154"/>
    </row>
    <row r="28" spans="1:39" ht="12.75" x14ac:dyDescent="0.2">
      <c r="D28" s="154"/>
      <c r="E28" s="154"/>
      <c r="G28" s="154"/>
      <c r="H28" s="154"/>
      <c r="J28" s="154"/>
      <c r="K28" s="154"/>
      <c r="M28" s="154"/>
      <c r="N28" s="154"/>
      <c r="P28" s="154"/>
      <c r="Q28" s="154"/>
      <c r="R28" s="154"/>
      <c r="T28" s="154"/>
      <c r="U28" s="154"/>
      <c r="W28" s="154"/>
      <c r="X28" s="154"/>
      <c r="Z28" s="154"/>
      <c r="AA28" s="154"/>
      <c r="AC28" s="154"/>
      <c r="AD28" s="154"/>
    </row>
    <row r="29" spans="1:39" ht="12.75" x14ac:dyDescent="0.2">
      <c r="D29" s="154"/>
      <c r="E29" s="154"/>
      <c r="G29" s="154"/>
      <c r="H29" s="154"/>
      <c r="J29" s="154"/>
      <c r="K29" s="154"/>
      <c r="M29" s="154"/>
      <c r="N29" s="154"/>
      <c r="P29" s="154"/>
      <c r="Q29" s="154"/>
      <c r="R29" s="154"/>
      <c r="T29" s="154"/>
      <c r="U29" s="154"/>
      <c r="W29" s="154"/>
      <c r="X29" s="154"/>
      <c r="Z29" s="154"/>
      <c r="AA29" s="154"/>
      <c r="AC29" s="154"/>
      <c r="AD29" s="154"/>
    </row>
    <row r="30" spans="1:39" ht="12.75" x14ac:dyDescent="0.2">
      <c r="D30" s="154"/>
      <c r="E30" s="154"/>
      <c r="G30" s="154"/>
      <c r="H30" s="154"/>
      <c r="J30" s="154"/>
      <c r="K30" s="154"/>
      <c r="M30" s="154"/>
      <c r="N30" s="154"/>
      <c r="P30" s="154"/>
      <c r="Q30" s="154"/>
      <c r="R30" s="154"/>
      <c r="T30" s="154"/>
      <c r="U30" s="154"/>
      <c r="W30" s="154"/>
      <c r="X30" s="154"/>
      <c r="Z30" s="154"/>
      <c r="AA30" s="154"/>
      <c r="AC30" s="154"/>
      <c r="AD30" s="154"/>
    </row>
    <row r="31" spans="1:39" ht="12.75" x14ac:dyDescent="0.2">
      <c r="D31" s="154"/>
      <c r="E31" s="154"/>
      <c r="G31" s="154"/>
      <c r="H31" s="154"/>
      <c r="J31" s="154"/>
      <c r="K31" s="154"/>
      <c r="M31" s="154"/>
      <c r="N31" s="154"/>
      <c r="P31" s="154"/>
      <c r="Q31" s="154"/>
      <c r="R31" s="154"/>
      <c r="T31" s="154"/>
      <c r="U31" s="154"/>
      <c r="W31" s="154"/>
      <c r="X31" s="154"/>
      <c r="Z31" s="154"/>
      <c r="AA31" s="154"/>
      <c r="AC31" s="154"/>
      <c r="AD31" s="154"/>
    </row>
    <row r="32" spans="1:39" ht="12.75" x14ac:dyDescent="0.2">
      <c r="D32" s="154"/>
      <c r="E32" s="154"/>
      <c r="G32" s="154"/>
      <c r="H32" s="154"/>
      <c r="J32" s="154"/>
      <c r="K32" s="154"/>
      <c r="M32" s="154"/>
      <c r="N32" s="154"/>
      <c r="P32" s="154"/>
      <c r="Q32" s="154"/>
      <c r="R32" s="154"/>
      <c r="T32" s="154"/>
      <c r="U32" s="154"/>
      <c r="W32" s="154"/>
      <c r="X32" s="154"/>
      <c r="Z32" s="154"/>
      <c r="AA32" s="154"/>
      <c r="AC32" s="154"/>
      <c r="AD32" s="154"/>
    </row>
  </sheetData>
  <mergeCells count="23">
    <mergeCell ref="AF14:AI14"/>
    <mergeCell ref="A11:C11"/>
    <mergeCell ref="A3:C3"/>
    <mergeCell ref="A4:C4"/>
    <mergeCell ref="A5:C5"/>
    <mergeCell ref="A6:C6"/>
    <mergeCell ref="A7:C7"/>
    <mergeCell ref="AJ14:AM14"/>
    <mergeCell ref="A22:T22"/>
    <mergeCell ref="A16:A18"/>
    <mergeCell ref="A12:A15"/>
    <mergeCell ref="B12:B15"/>
    <mergeCell ref="X12:AM12"/>
    <mergeCell ref="C12:V12"/>
    <mergeCell ref="C13:F14"/>
    <mergeCell ref="G13:V13"/>
    <mergeCell ref="X13:AM13"/>
    <mergeCell ref="G14:J14"/>
    <mergeCell ref="K14:N14"/>
    <mergeCell ref="O14:R14"/>
    <mergeCell ref="S14:V14"/>
    <mergeCell ref="X14:AA14"/>
    <mergeCell ref="AB14:AE1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P29"/>
  <sheetViews>
    <sheetView zoomScale="80" zoomScaleNormal="80" workbookViewId="0"/>
  </sheetViews>
  <sheetFormatPr baseColWidth="10" defaultColWidth="11.42578125" defaultRowHeight="12" x14ac:dyDescent="0.2"/>
  <cols>
    <col min="1" max="1" width="24.28515625" style="134" customWidth="1"/>
    <col min="2" max="2" width="29.140625" style="134" customWidth="1"/>
    <col min="3" max="3" width="28.7109375" style="134" customWidth="1"/>
    <col min="4" max="4" width="8.7109375" style="134" customWidth="1"/>
    <col min="5" max="6" width="8.7109375" style="3" customWidth="1"/>
    <col min="7" max="7" width="8.7109375" style="134" customWidth="1"/>
    <col min="8" max="9" width="8.7109375" style="3" customWidth="1"/>
    <col min="10" max="31" width="8.7109375" style="134" customWidth="1"/>
    <col min="32" max="32" width="2.5703125" style="134" customWidth="1"/>
    <col min="33" max="56" width="8.7109375" style="134" customWidth="1"/>
    <col min="57" max="16384" width="11.42578125" style="134"/>
  </cols>
  <sheetData>
    <row r="1" spans="1:68" ht="60" customHeight="1" x14ac:dyDescent="0.2">
      <c r="A1" s="138"/>
      <c r="B1" s="138"/>
      <c r="C1" s="138"/>
      <c r="D1" s="138"/>
      <c r="G1" s="138"/>
      <c r="J1" s="138"/>
      <c r="K1" s="138"/>
      <c r="L1" s="138"/>
      <c r="N1" s="138"/>
      <c r="O1" s="138"/>
      <c r="Q1" s="138"/>
      <c r="R1" s="138"/>
      <c r="T1" s="138"/>
      <c r="U1" s="138"/>
      <c r="W1" s="138"/>
      <c r="X1" s="138"/>
      <c r="Y1" s="138"/>
    </row>
    <row r="2" spans="1:68" ht="15" customHeight="1" x14ac:dyDescent="0.2">
      <c r="A2" s="138"/>
      <c r="B2" s="138"/>
      <c r="C2" s="138"/>
      <c r="D2" s="138"/>
      <c r="G2" s="138"/>
      <c r="J2" s="138"/>
      <c r="K2" s="138"/>
      <c r="L2" s="138"/>
      <c r="N2" s="138"/>
      <c r="O2" s="138"/>
      <c r="Q2" s="138"/>
      <c r="R2" s="138"/>
      <c r="T2" s="138"/>
      <c r="U2" s="138"/>
      <c r="W2" s="138"/>
      <c r="X2" s="138"/>
      <c r="Y2" s="138"/>
    </row>
    <row r="3" spans="1:68" s="198" customFormat="1" ht="21" customHeight="1" x14ac:dyDescent="0.2">
      <c r="A3" s="427" t="s">
        <v>0</v>
      </c>
      <c r="B3" s="427"/>
      <c r="C3" s="427"/>
      <c r="D3" s="190"/>
      <c r="E3" s="190"/>
      <c r="F3" s="190"/>
      <c r="G3" s="190"/>
      <c r="H3" s="190"/>
      <c r="I3" s="190"/>
      <c r="J3" s="190"/>
      <c r="K3" s="190"/>
      <c r="L3" s="190"/>
      <c r="M3" s="135"/>
      <c r="N3" s="190"/>
      <c r="O3" s="190"/>
      <c r="P3" s="135"/>
      <c r="Q3" s="190"/>
      <c r="R3" s="190"/>
      <c r="S3" s="135"/>
      <c r="T3" s="190"/>
      <c r="U3" s="190"/>
      <c r="V3" s="135"/>
      <c r="W3" s="190"/>
      <c r="X3" s="190"/>
      <c r="Y3" s="190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</row>
    <row r="4" spans="1:68" s="198" customFormat="1" x14ac:dyDescent="0.2">
      <c r="A4" s="418"/>
      <c r="B4" s="418"/>
      <c r="C4" s="418"/>
      <c r="D4" s="141"/>
      <c r="E4" s="141"/>
      <c r="F4" s="141"/>
      <c r="G4" s="141"/>
      <c r="H4" s="141"/>
      <c r="I4" s="141"/>
      <c r="J4" s="141"/>
      <c r="K4" s="141"/>
      <c r="L4" s="141"/>
      <c r="M4" s="135"/>
      <c r="N4" s="141"/>
      <c r="O4" s="141"/>
      <c r="P4" s="135"/>
      <c r="Q4" s="141"/>
      <c r="R4" s="141"/>
      <c r="S4" s="135"/>
      <c r="T4" s="141"/>
      <c r="U4" s="141"/>
      <c r="V4" s="135"/>
      <c r="W4" s="141"/>
      <c r="X4" s="141"/>
      <c r="Y4" s="141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</row>
    <row r="5" spans="1:68" s="198" customFormat="1" x14ac:dyDescent="0.2">
      <c r="A5" s="419" t="s">
        <v>48</v>
      </c>
      <c r="B5" s="419"/>
      <c r="C5" s="419"/>
      <c r="D5" s="191"/>
      <c r="E5" s="191"/>
      <c r="F5" s="191"/>
      <c r="G5" s="191"/>
      <c r="H5" s="191"/>
      <c r="I5" s="191"/>
      <c r="J5" s="191"/>
      <c r="K5" s="191"/>
      <c r="L5" s="191"/>
      <c r="M5" s="135"/>
      <c r="N5" s="191"/>
      <c r="O5" s="191"/>
      <c r="P5" s="135"/>
      <c r="Q5" s="191"/>
      <c r="R5" s="191"/>
      <c r="S5" s="135"/>
      <c r="T5" s="191"/>
      <c r="U5" s="191"/>
      <c r="V5" s="135"/>
      <c r="W5" s="191"/>
      <c r="X5" s="191"/>
      <c r="Y5" s="191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</row>
    <row r="6" spans="1:68" s="198" customFormat="1" x14ac:dyDescent="0.2">
      <c r="A6" s="419" t="s">
        <v>154</v>
      </c>
      <c r="B6" s="419"/>
      <c r="C6" s="419"/>
      <c r="D6" s="191"/>
      <c r="E6" s="191"/>
      <c r="F6" s="191"/>
      <c r="G6" s="191"/>
      <c r="H6" s="191"/>
      <c r="I6" s="191"/>
      <c r="J6" s="191"/>
      <c r="K6" s="191"/>
      <c r="L6" s="191"/>
      <c r="M6" s="135"/>
      <c r="N6" s="191"/>
      <c r="O6" s="191"/>
      <c r="P6" s="135"/>
      <c r="Q6" s="191"/>
      <c r="R6" s="191"/>
      <c r="S6" s="135"/>
      <c r="T6" s="191"/>
      <c r="U6" s="191"/>
      <c r="V6" s="135"/>
      <c r="W6" s="191"/>
      <c r="X6" s="191"/>
      <c r="Y6" s="191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</row>
    <row r="7" spans="1:68" s="198" customFormat="1" x14ac:dyDescent="0.2">
      <c r="A7" s="419" t="s">
        <v>304</v>
      </c>
      <c r="B7" s="419"/>
      <c r="C7" s="419"/>
      <c r="D7" s="191"/>
      <c r="E7" s="191"/>
      <c r="F7" s="191"/>
      <c r="G7" s="191"/>
      <c r="H7" s="191"/>
      <c r="I7" s="191"/>
      <c r="J7" s="191"/>
      <c r="K7" s="191"/>
      <c r="L7" s="191"/>
      <c r="M7" s="135"/>
      <c r="N7" s="191"/>
      <c r="O7" s="191"/>
      <c r="P7" s="135"/>
      <c r="Q7" s="191"/>
      <c r="R7" s="191"/>
      <c r="S7" s="135"/>
      <c r="T7" s="191"/>
      <c r="U7" s="191"/>
      <c r="V7" s="135"/>
      <c r="W7" s="191"/>
      <c r="X7" s="191"/>
      <c r="Y7" s="191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</row>
    <row r="8" spans="1:68" s="198" customFormat="1" x14ac:dyDescent="0.2">
      <c r="A8" s="419"/>
      <c r="B8" s="419"/>
      <c r="C8" s="419"/>
      <c r="D8" s="140"/>
      <c r="E8" s="140"/>
      <c r="F8" s="140"/>
      <c r="G8" s="140"/>
      <c r="H8" s="140"/>
      <c r="I8" s="140"/>
      <c r="J8" s="140"/>
      <c r="K8" s="140"/>
      <c r="L8" s="140"/>
      <c r="M8" s="135"/>
      <c r="N8" s="140"/>
      <c r="O8" s="140"/>
      <c r="P8" s="199"/>
      <c r="Q8" s="140"/>
      <c r="R8" s="140"/>
      <c r="S8" s="199"/>
      <c r="T8" s="140"/>
      <c r="U8" s="140"/>
      <c r="V8" s="135"/>
      <c r="W8" s="140"/>
      <c r="X8" s="140"/>
      <c r="Y8" s="140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</row>
    <row r="9" spans="1:68" s="198" customFormat="1" x14ac:dyDescent="0.2">
      <c r="A9" s="419"/>
      <c r="B9" s="419"/>
      <c r="C9" s="419"/>
      <c r="D9" s="139"/>
      <c r="E9" s="139"/>
      <c r="F9" s="139"/>
      <c r="G9" s="139"/>
      <c r="H9" s="139"/>
      <c r="I9" s="139"/>
      <c r="J9" s="139"/>
      <c r="K9" s="139"/>
      <c r="L9" s="139"/>
      <c r="M9" s="135"/>
      <c r="N9" s="139"/>
      <c r="O9" s="139"/>
      <c r="P9" s="199"/>
      <c r="Q9" s="139"/>
      <c r="R9" s="139"/>
      <c r="S9" s="199"/>
      <c r="T9" s="139"/>
      <c r="U9" s="139"/>
      <c r="V9" s="135"/>
      <c r="W9" s="139"/>
      <c r="X9" s="139"/>
      <c r="Y9" s="139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</row>
    <row r="10" spans="1:68" s="198" customFormat="1" x14ac:dyDescent="0.2">
      <c r="A10" s="135"/>
      <c r="B10" s="135"/>
      <c r="C10" s="135"/>
      <c r="D10" s="135"/>
      <c r="E10" s="9"/>
      <c r="F10" s="9"/>
      <c r="G10" s="135"/>
      <c r="H10" s="9"/>
      <c r="I10" s="9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</row>
    <row r="11" spans="1:68" s="198" customFormat="1" x14ac:dyDescent="0.2">
      <c r="A11" s="422">
        <v>2022</v>
      </c>
      <c r="B11" s="422"/>
      <c r="C11" s="422"/>
      <c r="D11" s="141"/>
      <c r="E11" s="141"/>
      <c r="F11" s="141"/>
      <c r="G11" s="141"/>
      <c r="H11" s="141"/>
      <c r="I11" s="141"/>
      <c r="J11" s="141"/>
      <c r="K11" s="141"/>
      <c r="L11" s="141"/>
      <c r="M11" s="135"/>
      <c r="N11" s="141"/>
      <c r="O11" s="141"/>
      <c r="P11" s="135"/>
      <c r="Q11" s="141"/>
      <c r="R11" s="141"/>
      <c r="S11" s="135"/>
      <c r="T11" s="141"/>
      <c r="U11" s="141"/>
      <c r="V11" s="135"/>
      <c r="W11" s="141"/>
      <c r="X11" s="141"/>
      <c r="Y11" s="141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</row>
    <row r="12" spans="1:68" s="135" customFormat="1" ht="12.75" customHeight="1" x14ac:dyDescent="0.2">
      <c r="A12" s="410" t="s">
        <v>282</v>
      </c>
      <c r="B12" s="410" t="s">
        <v>92</v>
      </c>
      <c r="C12" s="410" t="s">
        <v>117</v>
      </c>
      <c r="D12" s="409" t="s">
        <v>164</v>
      </c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  <c r="AB12" s="409"/>
      <c r="AC12" s="409"/>
      <c r="AD12" s="409"/>
      <c r="AE12" s="409"/>
      <c r="AF12" s="141"/>
      <c r="AG12" s="413" t="s">
        <v>166</v>
      </c>
      <c r="AH12" s="413"/>
      <c r="AI12" s="413"/>
      <c r="AJ12" s="413"/>
      <c r="AK12" s="413"/>
      <c r="AL12" s="413"/>
      <c r="AM12" s="413"/>
      <c r="AN12" s="413"/>
      <c r="AO12" s="413"/>
      <c r="AP12" s="413"/>
      <c r="AQ12" s="413"/>
      <c r="AR12" s="413"/>
      <c r="AS12" s="413"/>
      <c r="AT12" s="413"/>
      <c r="AU12" s="413"/>
      <c r="AV12" s="413"/>
      <c r="AW12" s="413"/>
      <c r="AX12" s="413"/>
      <c r="AY12" s="413"/>
      <c r="AZ12" s="413"/>
      <c r="BA12" s="413"/>
      <c r="BB12" s="413"/>
      <c r="BC12" s="413"/>
      <c r="BD12" s="413"/>
    </row>
    <row r="13" spans="1:68" s="135" customFormat="1" ht="12.75" x14ac:dyDescent="0.2">
      <c r="A13" s="411"/>
      <c r="B13" s="411"/>
      <c r="C13" s="411"/>
      <c r="D13" s="410" t="s">
        <v>118</v>
      </c>
      <c r="E13" s="423"/>
      <c r="F13" s="423"/>
      <c r="G13" s="423"/>
      <c r="H13" s="425" t="s">
        <v>181</v>
      </c>
      <c r="I13" s="347"/>
      <c r="J13" s="347"/>
      <c r="K13" s="347"/>
      <c r="L13" s="410" t="s">
        <v>182</v>
      </c>
      <c r="M13" s="347"/>
      <c r="N13" s="347"/>
      <c r="O13" s="347"/>
      <c r="P13" s="409" t="s">
        <v>183</v>
      </c>
      <c r="Q13" s="409"/>
      <c r="R13" s="409"/>
      <c r="S13" s="409"/>
      <c r="T13" s="409"/>
      <c r="U13" s="409"/>
      <c r="V13" s="409"/>
      <c r="W13" s="409"/>
      <c r="X13" s="409"/>
      <c r="Y13" s="187"/>
      <c r="Z13" s="187"/>
      <c r="AA13" s="187"/>
      <c r="AB13" s="410" t="s">
        <v>184</v>
      </c>
      <c r="AC13" s="420"/>
      <c r="AD13" s="420"/>
      <c r="AE13" s="420"/>
      <c r="AF13" s="73"/>
      <c r="AG13" s="410" t="s">
        <v>181</v>
      </c>
      <c r="AH13" s="420"/>
      <c r="AI13" s="420"/>
      <c r="AJ13" s="420"/>
      <c r="AK13" s="410" t="s">
        <v>182</v>
      </c>
      <c r="AL13" s="347"/>
      <c r="AM13" s="347"/>
      <c r="AN13" s="347"/>
      <c r="AO13" s="409" t="s">
        <v>183</v>
      </c>
      <c r="AP13" s="409"/>
      <c r="AQ13" s="409"/>
      <c r="AR13" s="409"/>
      <c r="AS13" s="409"/>
      <c r="AT13" s="409"/>
      <c r="AU13" s="409"/>
      <c r="AV13" s="409"/>
      <c r="AW13" s="409"/>
      <c r="AX13" s="187"/>
      <c r="AY13" s="187"/>
      <c r="AZ13" s="187"/>
      <c r="BA13" s="425" t="s">
        <v>184</v>
      </c>
      <c r="BB13" s="347"/>
      <c r="BC13" s="347"/>
      <c r="BD13" s="347"/>
    </row>
    <row r="14" spans="1:68" s="198" customFormat="1" ht="35.25" customHeight="1" x14ac:dyDescent="0.2">
      <c r="A14" s="411"/>
      <c r="B14" s="411"/>
      <c r="C14" s="411"/>
      <c r="D14" s="424"/>
      <c r="E14" s="424"/>
      <c r="F14" s="424"/>
      <c r="G14" s="424"/>
      <c r="H14" s="426"/>
      <c r="I14" s="346"/>
      <c r="J14" s="346"/>
      <c r="K14" s="346"/>
      <c r="L14" s="412"/>
      <c r="M14" s="346"/>
      <c r="N14" s="346"/>
      <c r="O14" s="346"/>
      <c r="P14" s="409" t="s">
        <v>185</v>
      </c>
      <c r="Q14" s="318"/>
      <c r="R14" s="318"/>
      <c r="S14" s="318"/>
      <c r="T14" s="409" t="s">
        <v>186</v>
      </c>
      <c r="U14" s="318"/>
      <c r="V14" s="318"/>
      <c r="W14" s="318"/>
      <c r="X14" s="409" t="s">
        <v>187</v>
      </c>
      <c r="Y14" s="318"/>
      <c r="Z14" s="318"/>
      <c r="AA14" s="318"/>
      <c r="AB14" s="412"/>
      <c r="AC14" s="421"/>
      <c r="AD14" s="421"/>
      <c r="AE14" s="421"/>
      <c r="AF14" s="73"/>
      <c r="AG14" s="412"/>
      <c r="AH14" s="421"/>
      <c r="AI14" s="421"/>
      <c r="AJ14" s="421"/>
      <c r="AK14" s="412"/>
      <c r="AL14" s="346"/>
      <c r="AM14" s="346"/>
      <c r="AN14" s="346"/>
      <c r="AO14" s="409" t="s">
        <v>185</v>
      </c>
      <c r="AP14" s="318"/>
      <c r="AQ14" s="318"/>
      <c r="AR14" s="318"/>
      <c r="AS14" s="409" t="s">
        <v>186</v>
      </c>
      <c r="AT14" s="318"/>
      <c r="AU14" s="318"/>
      <c r="AV14" s="318"/>
      <c r="AW14" s="409" t="s">
        <v>187</v>
      </c>
      <c r="AX14" s="318"/>
      <c r="AY14" s="318"/>
      <c r="AZ14" s="318"/>
      <c r="BA14" s="426"/>
      <c r="BB14" s="346"/>
      <c r="BC14" s="346"/>
      <c r="BD14" s="346"/>
      <c r="BE14" s="135"/>
      <c r="BF14" s="135"/>
      <c r="BG14" s="135"/>
      <c r="BH14" s="135"/>
      <c r="BI14" s="135"/>
      <c r="BJ14" s="135"/>
      <c r="BK14" s="135"/>
    </row>
    <row r="15" spans="1:68" s="198" customFormat="1" ht="12" customHeight="1" x14ac:dyDescent="0.2">
      <c r="A15" s="412"/>
      <c r="B15" s="412"/>
      <c r="C15" s="412"/>
      <c r="D15" s="47" t="s">
        <v>8</v>
      </c>
      <c r="E15" s="47" t="s">
        <v>316</v>
      </c>
      <c r="F15" s="47" t="s">
        <v>317</v>
      </c>
      <c r="G15" s="47" t="s">
        <v>319</v>
      </c>
      <c r="H15" s="192" t="s">
        <v>8</v>
      </c>
      <c r="I15" s="47" t="s">
        <v>316</v>
      </c>
      <c r="J15" s="47" t="s">
        <v>317</v>
      </c>
      <c r="K15" s="47" t="s">
        <v>319</v>
      </c>
      <c r="L15" s="152" t="s">
        <v>8</v>
      </c>
      <c r="M15" s="47" t="s">
        <v>316</v>
      </c>
      <c r="N15" s="47" t="s">
        <v>317</v>
      </c>
      <c r="O15" s="47" t="s">
        <v>319</v>
      </c>
      <c r="P15" s="152" t="s">
        <v>8</v>
      </c>
      <c r="Q15" s="47" t="s">
        <v>316</v>
      </c>
      <c r="R15" s="47" t="s">
        <v>317</v>
      </c>
      <c r="S15" s="47" t="s">
        <v>319</v>
      </c>
      <c r="T15" s="152" t="s">
        <v>8</v>
      </c>
      <c r="U15" s="47" t="s">
        <v>316</v>
      </c>
      <c r="V15" s="47" t="s">
        <v>317</v>
      </c>
      <c r="W15" s="47" t="s">
        <v>319</v>
      </c>
      <c r="X15" s="152" t="s">
        <v>8</v>
      </c>
      <c r="Y15" s="47" t="s">
        <v>316</v>
      </c>
      <c r="Z15" s="47" t="s">
        <v>317</v>
      </c>
      <c r="AA15" s="47" t="s">
        <v>319</v>
      </c>
      <c r="AB15" s="192" t="s">
        <v>8</v>
      </c>
      <c r="AC15" s="47" t="s">
        <v>316</v>
      </c>
      <c r="AD15" s="47" t="s">
        <v>317</v>
      </c>
      <c r="AE15" s="47" t="s">
        <v>319</v>
      </c>
      <c r="AF15" s="66"/>
      <c r="AG15" s="192" t="s">
        <v>21</v>
      </c>
      <c r="AH15" s="47" t="s">
        <v>316</v>
      </c>
      <c r="AI15" s="47" t="s">
        <v>317</v>
      </c>
      <c r="AJ15" s="47" t="s">
        <v>319</v>
      </c>
      <c r="AK15" s="192" t="s">
        <v>21</v>
      </c>
      <c r="AL15" s="47" t="s">
        <v>316</v>
      </c>
      <c r="AM15" s="47" t="s">
        <v>317</v>
      </c>
      <c r="AN15" s="47" t="s">
        <v>319</v>
      </c>
      <c r="AO15" s="192" t="s">
        <v>21</v>
      </c>
      <c r="AP15" s="47" t="s">
        <v>316</v>
      </c>
      <c r="AQ15" s="47" t="s">
        <v>317</v>
      </c>
      <c r="AR15" s="47" t="s">
        <v>319</v>
      </c>
      <c r="AS15" s="192" t="s">
        <v>21</v>
      </c>
      <c r="AT15" s="47" t="s">
        <v>316</v>
      </c>
      <c r="AU15" s="47" t="s">
        <v>317</v>
      </c>
      <c r="AV15" s="47" t="s">
        <v>319</v>
      </c>
      <c r="AW15" s="192" t="s">
        <v>21</v>
      </c>
      <c r="AX15" s="47" t="s">
        <v>316</v>
      </c>
      <c r="AY15" s="47" t="s">
        <v>317</v>
      </c>
      <c r="AZ15" s="47" t="s">
        <v>319</v>
      </c>
      <c r="BA15" s="192" t="s">
        <v>21</v>
      </c>
      <c r="BB15" s="47" t="s">
        <v>316</v>
      </c>
      <c r="BC15" s="47" t="s">
        <v>317</v>
      </c>
      <c r="BD15" s="47" t="s">
        <v>319</v>
      </c>
      <c r="BE15" s="135"/>
      <c r="BF15" s="135"/>
      <c r="BG15" s="135"/>
      <c r="BH15" s="135"/>
      <c r="BI15" s="135"/>
      <c r="BJ15" s="135"/>
      <c r="BK15" s="135"/>
    </row>
    <row r="16" spans="1:68" s="198" customFormat="1" ht="14.25" customHeight="1" x14ac:dyDescent="0.2">
      <c r="A16" s="410" t="s">
        <v>283</v>
      </c>
      <c r="B16" s="410" t="s">
        <v>8</v>
      </c>
      <c r="C16" s="200" t="s">
        <v>8</v>
      </c>
      <c r="D16" s="156">
        <v>4183</v>
      </c>
      <c r="E16" s="156">
        <v>4183</v>
      </c>
      <c r="F16" s="156">
        <v>4183</v>
      </c>
      <c r="G16" s="157">
        <v>0</v>
      </c>
      <c r="H16" s="156">
        <v>116</v>
      </c>
      <c r="I16" s="173">
        <v>106.01314929999999</v>
      </c>
      <c r="J16" s="173">
        <v>125.98685070000001</v>
      </c>
      <c r="K16" s="157">
        <v>4.3946345000000004</v>
      </c>
      <c r="L16" s="156">
        <v>115</v>
      </c>
      <c r="M16" s="173">
        <v>105.0813309</v>
      </c>
      <c r="N16" s="173">
        <v>124.9186691</v>
      </c>
      <c r="O16" s="157">
        <v>4.3998597000000004</v>
      </c>
      <c r="P16" s="156">
        <v>57</v>
      </c>
      <c r="Q16" s="173">
        <v>50.241289899999998</v>
      </c>
      <c r="R16" s="173">
        <v>63.758710100000002</v>
      </c>
      <c r="S16" s="157">
        <v>6.0087687000000001</v>
      </c>
      <c r="T16" s="156">
        <v>40</v>
      </c>
      <c r="U16" s="173">
        <v>34.649709399999999</v>
      </c>
      <c r="V16" s="173">
        <v>45.350290600000001</v>
      </c>
      <c r="W16" s="157">
        <v>6.8210591999999997</v>
      </c>
      <c r="X16" s="156">
        <v>18</v>
      </c>
      <c r="Y16" s="173">
        <v>14.498590800000001</v>
      </c>
      <c r="Z16" s="173">
        <v>21.501409200000001</v>
      </c>
      <c r="AA16" s="157">
        <v>10.145225</v>
      </c>
      <c r="AB16" s="156">
        <v>2</v>
      </c>
      <c r="AC16" s="173">
        <v>0.90303909999999998</v>
      </c>
      <c r="AD16" s="173">
        <v>3.0969609</v>
      </c>
      <c r="AE16" s="157">
        <v>28.990732999999999</v>
      </c>
      <c r="AF16" s="52"/>
      <c r="AG16" s="171">
        <v>2.7714885800000002</v>
      </c>
      <c r="AH16" s="171">
        <v>2.5327668650000001</v>
      </c>
      <c r="AI16" s="171">
        <v>3.0102102950000003</v>
      </c>
      <c r="AJ16" s="171">
        <v>4.3946345000000004</v>
      </c>
      <c r="AK16" s="171">
        <v>2.7492983600000001</v>
      </c>
      <c r="AL16" s="171">
        <v>2.5122064289999999</v>
      </c>
      <c r="AM16" s="171">
        <v>2.9863902910000002</v>
      </c>
      <c r="AN16" s="171">
        <v>4.3998597000000004</v>
      </c>
      <c r="AO16" s="171">
        <v>49.895773499999997</v>
      </c>
      <c r="AP16" s="171">
        <v>45.949279899999993</v>
      </c>
      <c r="AQ16" s="171">
        <v>53.842267100000001</v>
      </c>
      <c r="AR16" s="171">
        <v>4.0354463000000003</v>
      </c>
      <c r="AS16" s="171">
        <v>34.794529900000001</v>
      </c>
      <c r="AT16" s="171">
        <v>31.222498610000002</v>
      </c>
      <c r="AU16" s="171">
        <v>38.366561189999999</v>
      </c>
      <c r="AV16" s="171">
        <v>5.2377915000000002</v>
      </c>
      <c r="AW16" s="171">
        <v>15.3096967</v>
      </c>
      <c r="AX16" s="171">
        <v>12.55188819</v>
      </c>
      <c r="AY16" s="171">
        <v>18.06750521</v>
      </c>
      <c r="AZ16" s="171">
        <v>9.1905488999999996</v>
      </c>
      <c r="BA16" s="171">
        <v>4.6146550000000001E-2</v>
      </c>
      <c r="BB16" s="171">
        <v>1.9925233000000001E-2</v>
      </c>
      <c r="BC16" s="171">
        <v>7.2367867000000002E-2</v>
      </c>
      <c r="BD16" s="171">
        <v>28.990732999999999</v>
      </c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</row>
    <row r="17" spans="1:68" s="198" customFormat="1" ht="14.25" customHeight="1" x14ac:dyDescent="0.2">
      <c r="A17" s="411"/>
      <c r="B17" s="411"/>
      <c r="C17" s="201" t="s">
        <v>188</v>
      </c>
      <c r="D17" s="161">
        <v>822</v>
      </c>
      <c r="E17" s="161">
        <v>800.55200300000001</v>
      </c>
      <c r="F17" s="161">
        <v>843.44799699999999</v>
      </c>
      <c r="G17" s="163">
        <v>1.3304419000000001</v>
      </c>
      <c r="H17" s="161">
        <v>1</v>
      </c>
      <c r="I17" s="162">
        <v>0.23236080000000003</v>
      </c>
      <c r="J17" s="162">
        <v>1.7676392000000001</v>
      </c>
      <c r="K17" s="163">
        <v>43.647469999999998</v>
      </c>
      <c r="L17" s="161">
        <v>1</v>
      </c>
      <c r="M17" s="162">
        <v>0.23236080000000003</v>
      </c>
      <c r="N17" s="162">
        <v>1.7676392000000001</v>
      </c>
      <c r="O17" s="163">
        <v>43.647469999999998</v>
      </c>
      <c r="P17" s="161">
        <v>1</v>
      </c>
      <c r="Q17" s="162">
        <v>0.29234470999999995</v>
      </c>
      <c r="R17" s="162">
        <v>1.7076552899999999</v>
      </c>
      <c r="S17" s="163">
        <v>56.414549999999998</v>
      </c>
      <c r="T17" s="161">
        <v>0</v>
      </c>
      <c r="U17" s="162">
        <v>-0.11381391</v>
      </c>
      <c r="V17" s="162">
        <v>0.11381391</v>
      </c>
      <c r="W17" s="163">
        <v>52.180594999999997</v>
      </c>
      <c r="X17" s="161">
        <v>0</v>
      </c>
      <c r="Y17" s="162">
        <v>-0.13089181</v>
      </c>
      <c r="Z17" s="162">
        <v>0.13089181</v>
      </c>
      <c r="AA17" s="163">
        <v>67.544753</v>
      </c>
      <c r="AB17" s="161">
        <v>0</v>
      </c>
      <c r="AC17" s="162">
        <v>0</v>
      </c>
      <c r="AD17" s="162">
        <v>0</v>
      </c>
      <c r="AE17" s="163" t="s">
        <v>314</v>
      </c>
      <c r="AF17" s="163"/>
      <c r="AG17" s="164">
        <v>0.109095602</v>
      </c>
      <c r="AH17" s="164">
        <v>1.5821215E-2</v>
      </c>
      <c r="AI17" s="164">
        <v>0.202369989</v>
      </c>
      <c r="AJ17" s="164">
        <v>43.621349000000002</v>
      </c>
      <c r="AK17" s="164">
        <v>0.109095602</v>
      </c>
      <c r="AL17" s="164">
        <v>1.5821215E-2</v>
      </c>
      <c r="AM17" s="164">
        <v>0.202369989</v>
      </c>
      <c r="AN17" s="164">
        <v>43.621349000000002</v>
      </c>
      <c r="AO17" s="164">
        <v>74.904527099999996</v>
      </c>
      <c r="AP17" s="164">
        <v>48.769436899999995</v>
      </c>
      <c r="AQ17" s="164">
        <v>101.0396173</v>
      </c>
      <c r="AR17" s="164">
        <v>17.801634</v>
      </c>
      <c r="AS17" s="164">
        <v>12.5413234</v>
      </c>
      <c r="AT17" s="164">
        <v>0</v>
      </c>
      <c r="AU17" s="164">
        <v>26.498428699999998</v>
      </c>
      <c r="AV17" s="164">
        <v>62.539729999999999</v>
      </c>
      <c r="AW17" s="164">
        <v>12.554149499999999</v>
      </c>
      <c r="AX17" s="164">
        <v>0</v>
      </c>
      <c r="AY17" s="164">
        <v>27.786548199999999</v>
      </c>
      <c r="AZ17" s="164">
        <v>72.789365000000004</v>
      </c>
      <c r="BA17" s="164">
        <v>0</v>
      </c>
      <c r="BB17" s="164">
        <v>0</v>
      </c>
      <c r="BC17" s="164">
        <v>0</v>
      </c>
      <c r="BD17" s="164" t="s">
        <v>314</v>
      </c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</row>
    <row r="18" spans="1:68" s="135" customFormat="1" ht="14.25" customHeight="1" x14ac:dyDescent="0.2">
      <c r="A18" s="411"/>
      <c r="B18" s="411"/>
      <c r="C18" s="202" t="s">
        <v>189</v>
      </c>
      <c r="D18" s="158">
        <v>3361</v>
      </c>
      <c r="E18" s="158">
        <v>3339.5520029999998</v>
      </c>
      <c r="F18" s="158">
        <v>3382.4479970000002</v>
      </c>
      <c r="G18" s="51">
        <v>0.32558604000000002</v>
      </c>
      <c r="H18" s="158">
        <v>115</v>
      </c>
      <c r="I18" s="159">
        <v>105.05426780000001</v>
      </c>
      <c r="J18" s="159">
        <v>124.94573219999999</v>
      </c>
      <c r="K18" s="51">
        <v>4.4106755</v>
      </c>
      <c r="L18" s="158">
        <v>114</v>
      </c>
      <c r="M18" s="159">
        <v>104.1224543</v>
      </c>
      <c r="N18" s="159">
        <v>123.8775457</v>
      </c>
      <c r="O18" s="51">
        <v>4.4160700000000004</v>
      </c>
      <c r="P18" s="158">
        <v>57</v>
      </c>
      <c r="Q18" s="159">
        <v>50.312205300000002</v>
      </c>
      <c r="R18" s="159">
        <v>63.687794699999998</v>
      </c>
      <c r="S18" s="51">
        <v>6.0161829999999998</v>
      </c>
      <c r="T18" s="158">
        <v>40</v>
      </c>
      <c r="U18" s="159">
        <v>34.652275299999999</v>
      </c>
      <c r="V18" s="159">
        <v>45.347724700000001</v>
      </c>
      <c r="W18" s="51">
        <v>6.8370138000000003</v>
      </c>
      <c r="X18" s="158">
        <v>17</v>
      </c>
      <c r="Y18" s="159">
        <v>13.501978300000001</v>
      </c>
      <c r="Z18" s="159">
        <v>20.498021699999999</v>
      </c>
      <c r="AA18" s="51">
        <v>10.200668</v>
      </c>
      <c r="AB18" s="158">
        <v>2</v>
      </c>
      <c r="AC18" s="159">
        <v>0.90303909999999998</v>
      </c>
      <c r="AD18" s="159">
        <v>3.0969609</v>
      </c>
      <c r="AE18" s="51">
        <v>28.990732999999999</v>
      </c>
      <c r="AF18" s="52"/>
      <c r="AG18" s="160">
        <v>3.4230299899999999</v>
      </c>
      <c r="AH18" s="160">
        <v>3.1229436530000001</v>
      </c>
      <c r="AI18" s="160">
        <v>3.7231163269999996</v>
      </c>
      <c r="AJ18" s="160">
        <v>4.4727997000000004</v>
      </c>
      <c r="AK18" s="160">
        <v>3.3954093900000002</v>
      </c>
      <c r="AL18" s="160">
        <v>3.0973846580000002</v>
      </c>
      <c r="AM18" s="160">
        <v>3.6934341220000002</v>
      </c>
      <c r="AN18" s="160">
        <v>4.4782061999999998</v>
      </c>
      <c r="AO18" s="160">
        <v>49.699131100000002</v>
      </c>
      <c r="AP18" s="160">
        <v>45.751753800000003</v>
      </c>
      <c r="AQ18" s="160">
        <v>53.646508400000002</v>
      </c>
      <c r="AR18" s="160">
        <v>4.0523204000000002</v>
      </c>
      <c r="AS18" s="160">
        <v>34.969505499999997</v>
      </c>
      <c r="AT18" s="160">
        <v>31.378732959999997</v>
      </c>
      <c r="AU18" s="160">
        <v>38.56027804</v>
      </c>
      <c r="AV18" s="160">
        <v>5.2389267999999998</v>
      </c>
      <c r="AW18" s="160">
        <v>15.331363400000001</v>
      </c>
      <c r="AX18" s="160">
        <v>12.561454470000001</v>
      </c>
      <c r="AY18" s="160">
        <v>18.10127233</v>
      </c>
      <c r="AZ18" s="160">
        <v>9.2178289000000007</v>
      </c>
      <c r="BA18" s="160">
        <v>5.7439545000000002E-2</v>
      </c>
      <c r="BB18" s="160">
        <v>2.478445E-2</v>
      </c>
      <c r="BC18" s="160">
        <v>9.0094640000000004E-2</v>
      </c>
      <c r="BD18" s="160">
        <v>29.005735999999999</v>
      </c>
    </row>
    <row r="19" spans="1:68" s="198" customFormat="1" ht="14.25" customHeight="1" x14ac:dyDescent="0.2">
      <c r="A19" s="411"/>
      <c r="B19" s="411" t="s">
        <v>9</v>
      </c>
      <c r="C19" s="201" t="s">
        <v>8</v>
      </c>
      <c r="D19" s="161">
        <v>1870</v>
      </c>
      <c r="E19" s="161">
        <v>1870</v>
      </c>
      <c r="F19" s="161">
        <v>1870</v>
      </c>
      <c r="G19" s="163">
        <v>0</v>
      </c>
      <c r="H19" s="161">
        <v>45</v>
      </c>
      <c r="I19" s="162">
        <v>38.417533399999996</v>
      </c>
      <c r="J19" s="162">
        <v>51.582466600000004</v>
      </c>
      <c r="K19" s="163">
        <v>7.5296770999999998</v>
      </c>
      <c r="L19" s="161">
        <v>44</v>
      </c>
      <c r="M19" s="162">
        <v>37.504584000000001</v>
      </c>
      <c r="N19" s="162">
        <v>50.495415999999999</v>
      </c>
      <c r="O19" s="163">
        <v>7.5409277000000001</v>
      </c>
      <c r="P19" s="161">
        <v>23</v>
      </c>
      <c r="Q19" s="162">
        <v>17.9961485</v>
      </c>
      <c r="R19" s="162">
        <v>28.0038515</v>
      </c>
      <c r="S19" s="163">
        <v>11.32231</v>
      </c>
      <c r="T19" s="161">
        <v>16</v>
      </c>
      <c r="U19" s="162">
        <v>12.6006429</v>
      </c>
      <c r="V19" s="162">
        <v>19.3993571</v>
      </c>
      <c r="W19" s="163">
        <v>11.061267000000001</v>
      </c>
      <c r="X19" s="161">
        <v>6</v>
      </c>
      <c r="Y19" s="162">
        <v>4.0041861999999995</v>
      </c>
      <c r="Z19" s="162">
        <v>7.9958138000000005</v>
      </c>
      <c r="AA19" s="163">
        <v>17.805755999999999</v>
      </c>
      <c r="AB19" s="161">
        <v>1</v>
      </c>
      <c r="AC19" s="162">
        <v>0.15967936000000005</v>
      </c>
      <c r="AD19" s="162">
        <v>1.8403206399999998</v>
      </c>
      <c r="AE19" s="163">
        <v>52.079040999999997</v>
      </c>
      <c r="AF19" s="163"/>
      <c r="AG19" s="164">
        <v>2.3857198899999998</v>
      </c>
      <c r="AH19" s="164">
        <v>2.0371806179999998</v>
      </c>
      <c r="AI19" s="164">
        <v>2.7342591619999999</v>
      </c>
      <c r="AJ19" s="164">
        <v>7.4537735999999999</v>
      </c>
      <c r="AK19" s="164">
        <v>2.3506573999999998</v>
      </c>
      <c r="AL19" s="164">
        <v>2.0068554939999999</v>
      </c>
      <c r="AM19" s="164">
        <v>2.6944593059999997</v>
      </c>
      <c r="AN19" s="164">
        <v>7.4621310999999997</v>
      </c>
      <c r="AO19" s="164">
        <v>51.308245100000001</v>
      </c>
      <c r="AP19" s="164">
        <v>44.363893279999999</v>
      </c>
      <c r="AQ19" s="164">
        <v>58.252596920000002</v>
      </c>
      <c r="AR19" s="164">
        <v>6.9053943000000002</v>
      </c>
      <c r="AS19" s="164">
        <v>35.678756200000002</v>
      </c>
      <c r="AT19" s="164">
        <v>29.189894860000003</v>
      </c>
      <c r="AU19" s="164">
        <v>42.167617540000002</v>
      </c>
      <c r="AV19" s="164">
        <v>9.2790329000000007</v>
      </c>
      <c r="AW19" s="164">
        <v>13.012998700000001</v>
      </c>
      <c r="AX19" s="164">
        <v>8.6284883600000004</v>
      </c>
      <c r="AY19" s="164">
        <v>17.397509040000003</v>
      </c>
      <c r="AZ19" s="164">
        <v>17.190466000000001</v>
      </c>
      <c r="BA19" s="164">
        <v>4.4486253000000003E-2</v>
      </c>
      <c r="BB19" s="164">
        <v>-4.5475599999999367E-4</v>
      </c>
      <c r="BC19" s="164">
        <v>8.9427262000000007E-2</v>
      </c>
      <c r="BD19" s="164">
        <v>52.063510999999998</v>
      </c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</row>
    <row r="20" spans="1:68" s="198" customFormat="1" ht="14.25" customHeight="1" x14ac:dyDescent="0.2">
      <c r="A20" s="411"/>
      <c r="B20" s="411"/>
      <c r="C20" s="202" t="s">
        <v>188</v>
      </c>
      <c r="D20" s="203">
        <v>349</v>
      </c>
      <c r="E20" s="203">
        <v>333.05111099999999</v>
      </c>
      <c r="F20" s="203">
        <v>364.94888900000001</v>
      </c>
      <c r="G20" s="205">
        <v>2.3286481000000001</v>
      </c>
      <c r="H20" s="203">
        <v>0</v>
      </c>
      <c r="I20" s="204">
        <v>-0.16947258000000001</v>
      </c>
      <c r="J20" s="204">
        <v>0.16947258000000001</v>
      </c>
      <c r="K20" s="205">
        <v>51.831073000000004</v>
      </c>
      <c r="L20" s="203">
        <v>0</v>
      </c>
      <c r="M20" s="204">
        <v>-0.16947258000000001</v>
      </c>
      <c r="N20" s="204">
        <v>0.16947258000000001</v>
      </c>
      <c r="O20" s="205">
        <v>51.831073000000004</v>
      </c>
      <c r="P20" s="203">
        <v>0</v>
      </c>
      <c r="Q20" s="204">
        <v>-7.3952879999999999E-2</v>
      </c>
      <c r="R20" s="204">
        <v>7.3952879999999999E-2</v>
      </c>
      <c r="S20" s="205">
        <v>62.181294000000001</v>
      </c>
      <c r="T20" s="203">
        <v>0</v>
      </c>
      <c r="U20" s="204">
        <v>-2.40055E-3</v>
      </c>
      <c r="V20" s="204">
        <v>2.40055E-3</v>
      </c>
      <c r="W20" s="205" t="s">
        <v>314</v>
      </c>
      <c r="X20" s="203">
        <v>0</v>
      </c>
      <c r="Y20" s="204">
        <v>-0.1244135</v>
      </c>
      <c r="Z20" s="204">
        <v>0.1244135</v>
      </c>
      <c r="AA20" s="205">
        <v>74.086614999999995</v>
      </c>
      <c r="AB20" s="203">
        <v>0</v>
      </c>
      <c r="AC20" s="204">
        <v>0</v>
      </c>
      <c r="AD20" s="204">
        <v>0</v>
      </c>
      <c r="AE20" s="205" t="s">
        <v>314</v>
      </c>
      <c r="AF20" s="163"/>
      <c r="AG20" s="206">
        <v>4.8116308000000003E-2</v>
      </c>
      <c r="AH20" s="206">
        <v>1.2460250000000048E-3</v>
      </c>
      <c r="AI20" s="206">
        <v>9.4986591000000009E-2</v>
      </c>
      <c r="AJ20" s="206">
        <v>49.699178000000003</v>
      </c>
      <c r="AK20" s="206">
        <v>4.8116308000000003E-2</v>
      </c>
      <c r="AL20" s="206">
        <v>1.2460250000000048E-3</v>
      </c>
      <c r="AM20" s="206">
        <v>9.4986591000000009E-2</v>
      </c>
      <c r="AN20" s="206">
        <v>49.699178000000003</v>
      </c>
      <c r="AO20" s="206">
        <v>39.647268400000002</v>
      </c>
      <c r="AP20" s="206">
        <v>0</v>
      </c>
      <c r="AQ20" s="206">
        <v>80.273951299999993</v>
      </c>
      <c r="AR20" s="206">
        <v>53.541142999999998</v>
      </c>
      <c r="AS20" s="206">
        <v>0</v>
      </c>
      <c r="AT20" s="206">
        <v>0</v>
      </c>
      <c r="AU20" s="206">
        <v>0.29975333100000001</v>
      </c>
      <c r="AV20" s="206" t="s">
        <v>314</v>
      </c>
      <c r="AW20" s="206">
        <v>60.352731599999998</v>
      </c>
      <c r="AX20" s="206">
        <v>18.753073899999997</v>
      </c>
      <c r="AY20" s="206">
        <v>101.95238929999999</v>
      </c>
      <c r="AZ20" s="206">
        <v>35.167116</v>
      </c>
      <c r="BA20" s="206">
        <v>0</v>
      </c>
      <c r="BB20" s="206">
        <v>0</v>
      </c>
      <c r="BC20" s="206">
        <v>0</v>
      </c>
      <c r="BD20" s="206" t="s">
        <v>314</v>
      </c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</row>
    <row r="21" spans="1:68" s="198" customFormat="1" ht="14.25" customHeight="1" x14ac:dyDescent="0.2">
      <c r="A21" s="411"/>
      <c r="B21" s="411"/>
      <c r="C21" s="201" t="s">
        <v>189</v>
      </c>
      <c r="D21" s="161">
        <v>1520</v>
      </c>
      <c r="E21" s="161">
        <v>1504.051111</v>
      </c>
      <c r="F21" s="161">
        <v>1535.948889</v>
      </c>
      <c r="G21" s="163">
        <v>0.53530244999999999</v>
      </c>
      <c r="H21" s="161">
        <v>44</v>
      </c>
      <c r="I21" s="162">
        <v>37.428711999999997</v>
      </c>
      <c r="J21" s="162">
        <v>50.571288000000003</v>
      </c>
      <c r="K21" s="163">
        <v>7.5453336000000002</v>
      </c>
      <c r="L21" s="161">
        <v>44</v>
      </c>
      <c r="M21" s="162">
        <v>37.5156408</v>
      </c>
      <c r="N21" s="162">
        <v>50.4843592</v>
      </c>
      <c r="O21" s="163">
        <v>7.5570035999999998</v>
      </c>
      <c r="P21" s="161">
        <v>22</v>
      </c>
      <c r="Q21" s="162">
        <v>16.999957200000001</v>
      </c>
      <c r="R21" s="162">
        <v>27.000042799999999</v>
      </c>
      <c r="S21" s="163">
        <v>11.347239</v>
      </c>
      <c r="T21" s="161">
        <v>16</v>
      </c>
      <c r="U21" s="162">
        <v>12.601019900000001</v>
      </c>
      <c r="V21" s="162">
        <v>19.398980099999999</v>
      </c>
      <c r="W21" s="163">
        <v>11.060040000000001</v>
      </c>
      <c r="X21" s="161">
        <v>6</v>
      </c>
      <c r="Y21" s="162">
        <v>4.0086301999999998</v>
      </c>
      <c r="Z21" s="162">
        <v>7.9913698000000002</v>
      </c>
      <c r="AA21" s="163">
        <v>18.087049</v>
      </c>
      <c r="AB21" s="161">
        <v>1</v>
      </c>
      <c r="AC21" s="162">
        <v>0.15967936000000005</v>
      </c>
      <c r="AD21" s="162">
        <v>1.8403206399999998</v>
      </c>
      <c r="AE21" s="163">
        <v>52.079040999999997</v>
      </c>
      <c r="AF21" s="163"/>
      <c r="AG21" s="164">
        <v>2.9230809999999998</v>
      </c>
      <c r="AH21" s="164">
        <v>2.4873020349999999</v>
      </c>
      <c r="AI21" s="164">
        <v>3.3588599649999997</v>
      </c>
      <c r="AJ21" s="164">
        <v>7.6062279999999998</v>
      </c>
      <c r="AK21" s="164">
        <v>2.8799584600000001</v>
      </c>
      <c r="AL21" s="164">
        <v>2.4501233579999999</v>
      </c>
      <c r="AM21" s="164">
        <v>3.3097935620000003</v>
      </c>
      <c r="AN21" s="164">
        <v>7.6148189999999998</v>
      </c>
      <c r="AO21" s="164">
        <v>51.353030500000003</v>
      </c>
      <c r="AP21" s="164">
        <v>44.384573510000003</v>
      </c>
      <c r="AQ21" s="164">
        <v>58.321487490000003</v>
      </c>
      <c r="AR21" s="164">
        <v>6.9233210999999999</v>
      </c>
      <c r="AS21" s="164">
        <v>35.815784800000003</v>
      </c>
      <c r="AT21" s="164">
        <v>29.297734890000001</v>
      </c>
      <c r="AU21" s="164">
        <v>42.333834710000005</v>
      </c>
      <c r="AV21" s="164">
        <v>9.2851117999999992</v>
      </c>
      <c r="AW21" s="164">
        <v>12.831184800000001</v>
      </c>
      <c r="AX21" s="164">
        <v>8.439919080000001</v>
      </c>
      <c r="AY21" s="164">
        <v>17.222450520000002</v>
      </c>
      <c r="AZ21" s="164">
        <v>17.460910999999999</v>
      </c>
      <c r="BA21" s="164">
        <v>5.4712614999999999E-2</v>
      </c>
      <c r="BB21" s="164">
        <v>-5.6926000000000199E-4</v>
      </c>
      <c r="BC21" s="164">
        <v>0.10999449</v>
      </c>
      <c r="BD21" s="164">
        <v>52.082096</v>
      </c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</row>
    <row r="22" spans="1:68" s="198" customFormat="1" ht="14.25" customHeight="1" x14ac:dyDescent="0.2">
      <c r="A22" s="411"/>
      <c r="B22" s="411" t="s">
        <v>10</v>
      </c>
      <c r="C22" s="202" t="s">
        <v>8</v>
      </c>
      <c r="D22" s="203">
        <v>2314</v>
      </c>
      <c r="E22" s="203">
        <v>2314</v>
      </c>
      <c r="F22" s="203">
        <v>2314</v>
      </c>
      <c r="G22" s="205">
        <v>0</v>
      </c>
      <c r="H22" s="203">
        <v>71</v>
      </c>
      <c r="I22" s="204">
        <v>63.929241599999997</v>
      </c>
      <c r="J22" s="204">
        <v>78.070758400000003</v>
      </c>
      <c r="K22" s="205">
        <v>5.0566570000000004</v>
      </c>
      <c r="L22" s="203">
        <v>71</v>
      </c>
      <c r="M22" s="204">
        <v>63.934863800000002</v>
      </c>
      <c r="N22" s="204">
        <v>78.065136199999998</v>
      </c>
      <c r="O22" s="205">
        <v>5.0720314999999996</v>
      </c>
      <c r="P22" s="203">
        <v>35</v>
      </c>
      <c r="Q22" s="204">
        <v>30.577632300000001</v>
      </c>
      <c r="R22" s="204">
        <v>39.422367700000002</v>
      </c>
      <c r="S22" s="205">
        <v>6.4762275999999996</v>
      </c>
      <c r="T22" s="203">
        <v>24</v>
      </c>
      <c r="U22" s="204">
        <v>20.007428000000001</v>
      </c>
      <c r="V22" s="204">
        <v>27.992571999999999</v>
      </c>
      <c r="W22" s="205">
        <v>8.3691631999999991</v>
      </c>
      <c r="X22" s="203">
        <v>12</v>
      </c>
      <c r="Y22" s="204">
        <v>9.1797433999999996</v>
      </c>
      <c r="Z22" s="204">
        <v>14.8202566</v>
      </c>
      <c r="AA22" s="205">
        <v>12.101995000000001</v>
      </c>
      <c r="AB22" s="203">
        <v>1</v>
      </c>
      <c r="AC22" s="204">
        <v>0.30260030000000004</v>
      </c>
      <c r="AD22" s="204">
        <v>1.6973997000000001</v>
      </c>
      <c r="AE22" s="205">
        <v>32.381225999999998</v>
      </c>
      <c r="AF22" s="163"/>
      <c r="AG22" s="206">
        <v>3.0831731000000002</v>
      </c>
      <c r="AH22" s="206">
        <v>2.77728851</v>
      </c>
      <c r="AI22" s="206">
        <v>3.3890576900000005</v>
      </c>
      <c r="AJ22" s="206">
        <v>5.0617840999999997</v>
      </c>
      <c r="AK22" s="206">
        <v>3.0713831300000001</v>
      </c>
      <c r="AL22" s="206">
        <v>2.765712266</v>
      </c>
      <c r="AM22" s="206">
        <v>3.3770539940000002</v>
      </c>
      <c r="AN22" s="206">
        <v>5.0776642000000001</v>
      </c>
      <c r="AO22" s="206">
        <v>49.022353099999997</v>
      </c>
      <c r="AP22" s="206">
        <v>44.408743319999999</v>
      </c>
      <c r="AQ22" s="206">
        <v>53.635962879999994</v>
      </c>
      <c r="AR22" s="206">
        <v>4.8016515000000002</v>
      </c>
      <c r="AS22" s="206">
        <v>34.247756899999999</v>
      </c>
      <c r="AT22" s="206">
        <v>30.069043739999998</v>
      </c>
      <c r="AU22" s="206">
        <v>38.42647006</v>
      </c>
      <c r="AV22" s="206">
        <v>6.2252150000000004</v>
      </c>
      <c r="AW22" s="206">
        <v>16.729890000000001</v>
      </c>
      <c r="AX22" s="206">
        <v>13.256776340000002</v>
      </c>
      <c r="AY22" s="206">
        <v>20.20300366</v>
      </c>
      <c r="AZ22" s="206">
        <v>10.591801999999999</v>
      </c>
      <c r="BA22" s="206">
        <v>4.7487999000000003E-2</v>
      </c>
      <c r="BB22" s="206">
        <v>1.7344107000000004E-2</v>
      </c>
      <c r="BC22" s="206">
        <v>7.7631891000000008E-2</v>
      </c>
      <c r="BD22" s="206">
        <v>32.386153999999998</v>
      </c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</row>
    <row r="23" spans="1:68" s="198" customFormat="1" ht="14.25" customHeight="1" x14ac:dyDescent="0.2">
      <c r="A23" s="411"/>
      <c r="B23" s="411"/>
      <c r="C23" s="201" t="s">
        <v>188</v>
      </c>
      <c r="D23" s="161">
        <v>473</v>
      </c>
      <c r="E23" s="161">
        <v>460.02837699999998</v>
      </c>
      <c r="F23" s="161">
        <v>485.97162300000002</v>
      </c>
      <c r="G23" s="163">
        <v>1.3990153999999999</v>
      </c>
      <c r="H23" s="161">
        <v>1</v>
      </c>
      <c r="I23" s="162">
        <v>0.26135056999999995</v>
      </c>
      <c r="J23" s="162">
        <v>1.7386494300000002</v>
      </c>
      <c r="K23" s="163">
        <v>52.346666999999997</v>
      </c>
      <c r="L23" s="161">
        <v>1</v>
      </c>
      <c r="M23" s="162">
        <v>0.26135056999999995</v>
      </c>
      <c r="N23" s="162">
        <v>1.7386494300000002</v>
      </c>
      <c r="O23" s="163">
        <v>52.346666999999997</v>
      </c>
      <c r="P23" s="161">
        <v>1</v>
      </c>
      <c r="Q23" s="162">
        <v>0.32800806000000005</v>
      </c>
      <c r="R23" s="162">
        <v>1.6719919399999998</v>
      </c>
      <c r="S23" s="163">
        <v>62.232695999999997</v>
      </c>
      <c r="T23" s="161">
        <v>0</v>
      </c>
      <c r="U23" s="162">
        <v>-0.11372873999999999</v>
      </c>
      <c r="V23" s="162">
        <v>0.11372873999999999</v>
      </c>
      <c r="W23" s="163">
        <v>52.103361999999997</v>
      </c>
      <c r="X23" s="161">
        <v>0</v>
      </c>
      <c r="Y23" s="162">
        <v>-1.71503E-2</v>
      </c>
      <c r="Z23" s="162">
        <v>1.71503E-2</v>
      </c>
      <c r="AA23" s="163">
        <v>105.59101</v>
      </c>
      <c r="AB23" s="161">
        <v>0</v>
      </c>
      <c r="AC23" s="162">
        <v>0</v>
      </c>
      <c r="AD23" s="162">
        <v>0</v>
      </c>
      <c r="AE23" s="163" t="s">
        <v>314</v>
      </c>
      <c r="AF23" s="163"/>
      <c r="AG23" s="164">
        <v>0.15413962</v>
      </c>
      <c r="AH23" s="164">
        <v>-1.8376169999999858E-3</v>
      </c>
      <c r="AI23" s="164">
        <v>0.31011685700000002</v>
      </c>
      <c r="AJ23" s="164">
        <v>52.236915000000003</v>
      </c>
      <c r="AK23" s="164">
        <v>0.15413962</v>
      </c>
      <c r="AL23" s="164">
        <v>-1.8376169999999858E-3</v>
      </c>
      <c r="AM23" s="164">
        <v>0.31011685700000002</v>
      </c>
      <c r="AN23" s="164">
        <v>52.236915000000003</v>
      </c>
      <c r="AO23" s="164">
        <v>83.034353699999997</v>
      </c>
      <c r="AP23" s="164">
        <v>61.105099499999994</v>
      </c>
      <c r="AQ23" s="164">
        <v>104.9636079</v>
      </c>
      <c r="AR23" s="164">
        <v>13.474417000000001</v>
      </c>
      <c r="AS23" s="164">
        <v>15.433175800000001</v>
      </c>
      <c r="AT23" s="164">
        <v>0</v>
      </c>
      <c r="AU23" s="164">
        <v>33.407498799999999</v>
      </c>
      <c r="AV23" s="164">
        <v>67.821923999999996</v>
      </c>
      <c r="AW23" s="164">
        <v>1.5324705199999999</v>
      </c>
      <c r="AX23" s="164">
        <v>0</v>
      </c>
      <c r="AY23" s="164">
        <v>4.0039288400000004</v>
      </c>
      <c r="AZ23" s="164">
        <v>113.54369</v>
      </c>
      <c r="BA23" s="164">
        <v>0</v>
      </c>
      <c r="BB23" s="164">
        <v>0</v>
      </c>
      <c r="BC23" s="164">
        <v>0</v>
      </c>
      <c r="BD23" s="164" t="s">
        <v>314</v>
      </c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</row>
    <row r="24" spans="1:68" s="198" customFormat="1" ht="14.25" customHeight="1" x14ac:dyDescent="0.2">
      <c r="A24" s="412"/>
      <c r="B24" s="412"/>
      <c r="C24" s="207" t="s">
        <v>189</v>
      </c>
      <c r="D24" s="208">
        <v>1841</v>
      </c>
      <c r="E24" s="208">
        <v>1828.0283770000001</v>
      </c>
      <c r="F24" s="208">
        <v>1853.9716229999999</v>
      </c>
      <c r="G24" s="210">
        <v>0.35951511000000003</v>
      </c>
      <c r="H24" s="208">
        <v>71</v>
      </c>
      <c r="I24" s="209">
        <v>63.976289899999998</v>
      </c>
      <c r="J24" s="209">
        <v>78.023710100000002</v>
      </c>
      <c r="K24" s="210">
        <v>5.0748794999999998</v>
      </c>
      <c r="L24" s="208">
        <v>70</v>
      </c>
      <c r="M24" s="209">
        <v>62.981933300000001</v>
      </c>
      <c r="N24" s="209">
        <v>77.018066700000006</v>
      </c>
      <c r="O24" s="210">
        <v>5.0904688</v>
      </c>
      <c r="P24" s="208">
        <v>34</v>
      </c>
      <c r="Q24" s="209">
        <v>29.6812483</v>
      </c>
      <c r="R24" s="209">
        <v>38.3187517</v>
      </c>
      <c r="S24" s="210">
        <v>6.4363434000000002</v>
      </c>
      <c r="T24" s="208">
        <v>24</v>
      </c>
      <c r="U24" s="209">
        <v>20.010905300000001</v>
      </c>
      <c r="V24" s="209">
        <v>27.989094699999999</v>
      </c>
      <c r="W24" s="210">
        <v>8.4007147</v>
      </c>
      <c r="X24" s="208">
        <v>12</v>
      </c>
      <c r="Y24" s="209">
        <v>9.1804231999999999</v>
      </c>
      <c r="Z24" s="209">
        <v>14.8195768</v>
      </c>
      <c r="AA24" s="210">
        <v>12.110459000000001</v>
      </c>
      <c r="AB24" s="208">
        <v>1</v>
      </c>
      <c r="AC24" s="209">
        <v>0.30260030000000004</v>
      </c>
      <c r="AD24" s="209">
        <v>1.6973997000000001</v>
      </c>
      <c r="AE24" s="210">
        <v>32.381225999999998</v>
      </c>
      <c r="AF24" s="163"/>
      <c r="AG24" s="211">
        <v>3.8358680500000002</v>
      </c>
      <c r="AH24" s="211">
        <v>3.4545341470000004</v>
      </c>
      <c r="AI24" s="211">
        <v>4.217201953</v>
      </c>
      <c r="AJ24" s="211">
        <v>5.0720752999999998</v>
      </c>
      <c r="AK24" s="211">
        <v>3.8210483200000001</v>
      </c>
      <c r="AL24" s="211">
        <v>3.4400120539999999</v>
      </c>
      <c r="AM24" s="211">
        <v>4.2020845859999998</v>
      </c>
      <c r="AN24" s="211">
        <v>5.0877727999999998</v>
      </c>
      <c r="AO24" s="211">
        <v>48.669772299999998</v>
      </c>
      <c r="AP24" s="211">
        <v>44.084236019999999</v>
      </c>
      <c r="AQ24" s="211">
        <v>53.255308579999998</v>
      </c>
      <c r="AR24" s="211">
        <v>4.8070069000000002</v>
      </c>
      <c r="AS24" s="211">
        <v>34.442795699999998</v>
      </c>
      <c r="AT24" s="211">
        <v>30.245322959999996</v>
      </c>
      <c r="AU24" s="211">
        <v>38.64026844</v>
      </c>
      <c r="AV24" s="211">
        <v>6.2177522999999999</v>
      </c>
      <c r="AW24" s="211">
        <v>16.887432</v>
      </c>
      <c r="AX24" s="211">
        <v>13.39849386</v>
      </c>
      <c r="AY24" s="211">
        <v>20.376370139999999</v>
      </c>
      <c r="AZ24" s="211">
        <v>10.540800000000001</v>
      </c>
      <c r="BA24" s="211">
        <v>5.9691333999999999E-2</v>
      </c>
      <c r="BB24" s="211">
        <v>2.1774641999999997E-2</v>
      </c>
      <c r="BC24" s="211">
        <v>9.7608026000000001E-2</v>
      </c>
      <c r="BD24" s="211">
        <v>32.408808999999998</v>
      </c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</row>
    <row r="25" spans="1:68" s="135" customFormat="1" x14ac:dyDescent="0.2">
      <c r="A25" s="141"/>
      <c r="B25" s="141"/>
      <c r="C25" s="212"/>
      <c r="D25" s="212"/>
      <c r="E25" s="3"/>
      <c r="F25" s="3"/>
      <c r="G25" s="212"/>
      <c r="H25" s="3"/>
      <c r="I25" s="3"/>
    </row>
    <row r="26" spans="1:68" s="135" customFormat="1" x14ac:dyDescent="0.2">
      <c r="A26" s="141"/>
      <c r="B26" s="141"/>
      <c r="C26" s="212"/>
      <c r="D26" s="212"/>
      <c r="E26" s="3"/>
      <c r="F26" s="3"/>
      <c r="G26" s="212"/>
      <c r="H26" s="3"/>
      <c r="I26" s="3"/>
    </row>
    <row r="27" spans="1:68" s="99" customFormat="1" ht="15" customHeight="1" x14ac:dyDescent="0.2">
      <c r="A27" s="100" t="s">
        <v>318</v>
      </c>
      <c r="B27" s="100"/>
      <c r="C27" s="100"/>
      <c r="D27" s="100"/>
      <c r="E27" s="3"/>
      <c r="F27" s="3"/>
      <c r="G27" s="100"/>
      <c r="H27" s="3"/>
      <c r="I27" s="3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</row>
    <row r="28" spans="1:68" s="99" customFormat="1" ht="90" customHeight="1" x14ac:dyDescent="0.2">
      <c r="A28" s="312" t="s">
        <v>320</v>
      </c>
      <c r="B28" s="312"/>
      <c r="C28" s="312"/>
      <c r="D28" s="312"/>
      <c r="E28" s="312"/>
      <c r="F28" s="312"/>
      <c r="G28" s="312"/>
      <c r="H28" s="312"/>
      <c r="I28" s="312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186"/>
      <c r="U28" s="186"/>
      <c r="V28" s="100"/>
      <c r="W28" s="186"/>
      <c r="X28" s="186"/>
      <c r="Y28" s="186"/>
      <c r="Z28" s="100"/>
      <c r="AA28" s="100"/>
    </row>
    <row r="29" spans="1:68" s="27" customFormat="1" ht="14.25" x14ac:dyDescent="0.25">
      <c r="A29" s="79" t="s">
        <v>315</v>
      </c>
      <c r="C29" s="41"/>
      <c r="E29" s="3"/>
      <c r="F29" s="3"/>
      <c r="H29" s="3"/>
      <c r="I29" s="3"/>
      <c r="J29" s="41"/>
      <c r="K29" s="41"/>
      <c r="L29" s="41"/>
      <c r="M29" s="41"/>
      <c r="N29" s="41"/>
      <c r="O29" s="41"/>
      <c r="Q29" s="41"/>
      <c r="R29" s="41"/>
      <c r="T29" s="41"/>
      <c r="U29" s="41"/>
      <c r="W29" s="41"/>
      <c r="X29" s="41"/>
      <c r="Y29" s="41"/>
    </row>
  </sheetData>
  <mergeCells count="31">
    <mergeCell ref="A3:C3"/>
    <mergeCell ref="A4:C4"/>
    <mergeCell ref="A5:C5"/>
    <mergeCell ref="A6:C6"/>
    <mergeCell ref="A7:C9"/>
    <mergeCell ref="A11:C11"/>
    <mergeCell ref="D12:AE12"/>
    <mergeCell ref="AG12:BD12"/>
    <mergeCell ref="D13:G14"/>
    <mergeCell ref="H13:K14"/>
    <mergeCell ref="L13:O14"/>
    <mergeCell ref="P13:X13"/>
    <mergeCell ref="BA13:BD14"/>
    <mergeCell ref="AW14:AZ14"/>
    <mergeCell ref="A12:A15"/>
    <mergeCell ref="B12:B15"/>
    <mergeCell ref="C12:C15"/>
    <mergeCell ref="P14:S14"/>
    <mergeCell ref="T14:W14"/>
    <mergeCell ref="X14:AA14"/>
    <mergeCell ref="AO14:AR14"/>
    <mergeCell ref="A28:S28"/>
    <mergeCell ref="A16:A24"/>
    <mergeCell ref="B16:B18"/>
    <mergeCell ref="B19:B21"/>
    <mergeCell ref="B22:B24"/>
    <mergeCell ref="AS14:AV14"/>
    <mergeCell ref="AB13:AE14"/>
    <mergeCell ref="AG13:AJ14"/>
    <mergeCell ref="AK13:AN14"/>
    <mergeCell ref="AO13:AW1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71B4-C363-4FDA-B91C-25665FB396C5}">
  <dimension ref="A1:BK25"/>
  <sheetViews>
    <sheetView zoomScale="80" zoomScaleNormal="80" workbookViewId="0"/>
  </sheetViews>
  <sheetFormatPr baseColWidth="10" defaultRowHeight="12" x14ac:dyDescent="0.2"/>
  <cols>
    <col min="1" max="1" width="31.7109375" style="135" customWidth="1"/>
    <col min="2" max="2" width="20.28515625" style="135" customWidth="1"/>
    <col min="3" max="34" width="8.7109375" style="135" customWidth="1"/>
    <col min="35" max="35" width="2.42578125" style="135" customWidth="1"/>
    <col min="36" max="63" width="8.7109375" style="135" customWidth="1"/>
    <col min="64" max="16384" width="11.42578125" style="135"/>
  </cols>
  <sheetData>
    <row r="1" spans="1:63" ht="60" customHeight="1" x14ac:dyDescent="0.2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</row>
    <row r="2" spans="1:63" ht="15" customHeight="1" x14ac:dyDescent="0.2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</row>
    <row r="3" spans="1:63" ht="21" customHeight="1" x14ac:dyDescent="0.2">
      <c r="A3" s="427" t="s">
        <v>0</v>
      </c>
      <c r="B3" s="427"/>
      <c r="C3" s="427"/>
      <c r="D3" s="315"/>
    </row>
    <row r="4" spans="1:63" x14ac:dyDescent="0.2">
      <c r="A4" s="418"/>
      <c r="B4" s="418"/>
      <c r="C4" s="418"/>
      <c r="D4" s="243"/>
    </row>
    <row r="5" spans="1:63" x14ac:dyDescent="0.2">
      <c r="A5" s="419" t="s">
        <v>48</v>
      </c>
      <c r="B5" s="419"/>
      <c r="C5" s="419"/>
      <c r="D5" s="244"/>
    </row>
    <row r="6" spans="1:63" x14ac:dyDescent="0.2">
      <c r="A6" s="419" t="s">
        <v>155</v>
      </c>
      <c r="B6" s="419"/>
      <c r="C6" s="419"/>
      <c r="D6" s="244"/>
    </row>
    <row r="7" spans="1:63" ht="42" customHeight="1" x14ac:dyDescent="0.2">
      <c r="A7" s="419" t="s">
        <v>313</v>
      </c>
      <c r="B7" s="419"/>
      <c r="C7" s="419"/>
      <c r="D7" s="340"/>
      <c r="F7" s="87"/>
    </row>
    <row r="8" spans="1:63" x14ac:dyDescent="0.2">
      <c r="A8" s="148"/>
      <c r="B8" s="149"/>
      <c r="C8" s="149"/>
      <c r="D8" s="149"/>
    </row>
    <row r="9" spans="1:63" x14ac:dyDescent="0.2">
      <c r="A9" s="148"/>
      <c r="B9" s="150"/>
      <c r="C9" s="150"/>
      <c r="D9" s="150"/>
    </row>
    <row r="11" spans="1:63" x14ac:dyDescent="0.2">
      <c r="A11" s="422">
        <v>2022</v>
      </c>
      <c r="B11" s="422"/>
      <c r="C11" s="422"/>
      <c r="D11" s="245"/>
    </row>
    <row r="12" spans="1:63" ht="12" customHeight="1" x14ac:dyDescent="0.2">
      <c r="A12" s="410" t="s">
        <v>282</v>
      </c>
      <c r="B12" s="410" t="s">
        <v>117</v>
      </c>
      <c r="C12" s="432" t="s">
        <v>164</v>
      </c>
      <c r="D12" s="432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J12" s="432" t="s">
        <v>166</v>
      </c>
      <c r="AK12" s="432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  <c r="BC12" s="345"/>
      <c r="BD12" s="345"/>
      <c r="BE12" s="345"/>
      <c r="BF12" s="345"/>
      <c r="BG12" s="345"/>
      <c r="BH12" s="345"/>
      <c r="BI12" s="345"/>
      <c r="BJ12" s="345"/>
      <c r="BK12" s="345"/>
    </row>
    <row r="13" spans="1:63" ht="39" customHeight="1" x14ac:dyDescent="0.2">
      <c r="A13" s="411"/>
      <c r="B13" s="430"/>
      <c r="C13" s="409" t="s">
        <v>118</v>
      </c>
      <c r="D13" s="409"/>
      <c r="E13" s="318"/>
      <c r="F13" s="318"/>
      <c r="G13" s="412" t="s">
        <v>120</v>
      </c>
      <c r="H13" s="412"/>
      <c r="I13" s="412"/>
      <c r="J13" s="412"/>
      <c r="K13" s="428" t="s">
        <v>121</v>
      </c>
      <c r="L13" s="428"/>
      <c r="M13" s="428"/>
      <c r="N13" s="428"/>
      <c r="O13" s="428" t="s">
        <v>122</v>
      </c>
      <c r="P13" s="428"/>
      <c r="Q13" s="428"/>
      <c r="R13" s="428"/>
      <c r="S13" s="428" t="s">
        <v>123</v>
      </c>
      <c r="T13" s="428"/>
      <c r="U13" s="428"/>
      <c r="V13" s="428"/>
      <c r="W13" s="428" t="s">
        <v>124</v>
      </c>
      <c r="X13" s="428"/>
      <c r="Y13" s="428"/>
      <c r="Z13" s="428"/>
      <c r="AA13" s="428" t="s">
        <v>125</v>
      </c>
      <c r="AB13" s="428"/>
      <c r="AC13" s="428"/>
      <c r="AD13" s="428"/>
      <c r="AE13" s="428" t="s">
        <v>119</v>
      </c>
      <c r="AF13" s="428"/>
      <c r="AG13" s="428"/>
      <c r="AH13" s="428"/>
      <c r="AI13" s="141"/>
      <c r="AJ13" s="409" t="s">
        <v>120</v>
      </c>
      <c r="AK13" s="409"/>
      <c r="AL13" s="409"/>
      <c r="AM13" s="409"/>
      <c r="AN13" s="429" t="s">
        <v>121</v>
      </c>
      <c r="AO13" s="429"/>
      <c r="AP13" s="429"/>
      <c r="AQ13" s="429"/>
      <c r="AR13" s="429" t="s">
        <v>122</v>
      </c>
      <c r="AS13" s="429"/>
      <c r="AT13" s="429"/>
      <c r="AU13" s="429"/>
      <c r="AV13" s="429" t="s">
        <v>123</v>
      </c>
      <c r="AW13" s="429"/>
      <c r="AX13" s="429"/>
      <c r="AY13" s="429"/>
      <c r="AZ13" s="429" t="s">
        <v>124</v>
      </c>
      <c r="BA13" s="429"/>
      <c r="BB13" s="429"/>
      <c r="BC13" s="429"/>
      <c r="BD13" s="429" t="s">
        <v>125</v>
      </c>
      <c r="BE13" s="429"/>
      <c r="BF13" s="429"/>
      <c r="BG13" s="429"/>
      <c r="BH13" s="429" t="s">
        <v>119</v>
      </c>
      <c r="BI13" s="429"/>
      <c r="BJ13" s="429"/>
      <c r="BK13" s="429"/>
    </row>
    <row r="14" spans="1:63" ht="12" customHeight="1" x14ac:dyDescent="0.2">
      <c r="A14" s="411"/>
      <c r="B14" s="431"/>
      <c r="C14" s="18" t="s">
        <v>8</v>
      </c>
      <c r="D14" s="47" t="s">
        <v>316</v>
      </c>
      <c r="E14" s="47" t="s">
        <v>317</v>
      </c>
      <c r="F14" s="47" t="s">
        <v>319</v>
      </c>
      <c r="G14" s="18" t="s">
        <v>8</v>
      </c>
      <c r="H14" s="47" t="s">
        <v>316</v>
      </c>
      <c r="I14" s="47" t="s">
        <v>317</v>
      </c>
      <c r="J14" s="47" t="s">
        <v>319</v>
      </c>
      <c r="K14" s="47" t="s">
        <v>8</v>
      </c>
      <c r="L14" s="47" t="s">
        <v>316</v>
      </c>
      <c r="M14" s="47" t="s">
        <v>317</v>
      </c>
      <c r="N14" s="47" t="s">
        <v>319</v>
      </c>
      <c r="O14" s="18" t="s">
        <v>8</v>
      </c>
      <c r="P14" s="47" t="s">
        <v>316</v>
      </c>
      <c r="Q14" s="47" t="s">
        <v>317</v>
      </c>
      <c r="R14" s="47" t="s">
        <v>319</v>
      </c>
      <c r="S14" s="18" t="s">
        <v>8</v>
      </c>
      <c r="T14" s="47" t="s">
        <v>316</v>
      </c>
      <c r="U14" s="47" t="s">
        <v>317</v>
      </c>
      <c r="V14" s="47" t="s">
        <v>319</v>
      </c>
      <c r="W14" s="18" t="s">
        <v>8</v>
      </c>
      <c r="X14" s="47" t="s">
        <v>316</v>
      </c>
      <c r="Y14" s="47" t="s">
        <v>317</v>
      </c>
      <c r="Z14" s="47" t="s">
        <v>319</v>
      </c>
      <c r="AA14" s="18" t="s">
        <v>8</v>
      </c>
      <c r="AB14" s="47" t="s">
        <v>316</v>
      </c>
      <c r="AC14" s="47" t="s">
        <v>317</v>
      </c>
      <c r="AD14" s="47" t="s">
        <v>319</v>
      </c>
      <c r="AE14" s="18" t="s">
        <v>8</v>
      </c>
      <c r="AF14" s="47" t="s">
        <v>316</v>
      </c>
      <c r="AG14" s="47" t="s">
        <v>317</v>
      </c>
      <c r="AH14" s="47" t="s">
        <v>319</v>
      </c>
      <c r="AI14" s="66"/>
      <c r="AJ14" s="47" t="s">
        <v>21</v>
      </c>
      <c r="AK14" s="47" t="s">
        <v>316</v>
      </c>
      <c r="AL14" s="47" t="s">
        <v>317</v>
      </c>
      <c r="AM14" s="47" t="s">
        <v>319</v>
      </c>
      <c r="AN14" s="47" t="s">
        <v>21</v>
      </c>
      <c r="AO14" s="47" t="s">
        <v>316</v>
      </c>
      <c r="AP14" s="47" t="s">
        <v>317</v>
      </c>
      <c r="AQ14" s="47" t="s">
        <v>319</v>
      </c>
      <c r="AR14" s="47" t="s">
        <v>21</v>
      </c>
      <c r="AS14" s="47" t="s">
        <v>316</v>
      </c>
      <c r="AT14" s="47" t="s">
        <v>317</v>
      </c>
      <c r="AU14" s="47" t="s">
        <v>319</v>
      </c>
      <c r="AV14" s="47" t="s">
        <v>21</v>
      </c>
      <c r="AW14" s="47" t="s">
        <v>316</v>
      </c>
      <c r="AX14" s="47" t="s">
        <v>317</v>
      </c>
      <c r="AY14" s="47" t="s">
        <v>319</v>
      </c>
      <c r="AZ14" s="47" t="s">
        <v>21</v>
      </c>
      <c r="BA14" s="47" t="s">
        <v>316</v>
      </c>
      <c r="BB14" s="47" t="s">
        <v>317</v>
      </c>
      <c r="BC14" s="47" t="s">
        <v>319</v>
      </c>
      <c r="BD14" s="47" t="s">
        <v>21</v>
      </c>
      <c r="BE14" s="47" t="s">
        <v>316</v>
      </c>
      <c r="BF14" s="47" t="s">
        <v>317</v>
      </c>
      <c r="BG14" s="47" t="s">
        <v>319</v>
      </c>
      <c r="BH14" s="47" t="s">
        <v>21</v>
      </c>
      <c r="BI14" s="47" t="s">
        <v>316</v>
      </c>
      <c r="BJ14" s="47" t="s">
        <v>317</v>
      </c>
      <c r="BK14" s="47" t="s">
        <v>319</v>
      </c>
    </row>
    <row r="15" spans="1:63" ht="14.25" customHeight="1" x14ac:dyDescent="0.2">
      <c r="A15" s="410" t="s">
        <v>283</v>
      </c>
      <c r="B15" s="253" t="s">
        <v>8</v>
      </c>
      <c r="C15" s="254">
        <v>5024</v>
      </c>
      <c r="D15" s="254">
        <v>5012</v>
      </c>
      <c r="E15" s="254">
        <v>5036</v>
      </c>
      <c r="F15" s="255">
        <v>0.12179935</v>
      </c>
      <c r="G15" s="254">
        <v>3149</v>
      </c>
      <c r="H15" s="254">
        <v>3095</v>
      </c>
      <c r="I15" s="254">
        <v>3203</v>
      </c>
      <c r="J15" s="255">
        <v>0.87500807999999997</v>
      </c>
      <c r="K15" s="254">
        <v>213</v>
      </c>
      <c r="L15" s="254">
        <v>190</v>
      </c>
      <c r="M15" s="256">
        <v>236</v>
      </c>
      <c r="N15" s="255">
        <v>5.4325445999999999</v>
      </c>
      <c r="O15" s="254">
        <v>425</v>
      </c>
      <c r="P15" s="254">
        <v>388</v>
      </c>
      <c r="Q15" s="256">
        <v>462</v>
      </c>
      <c r="R15" s="255">
        <v>4.4241625000000004</v>
      </c>
      <c r="S15" s="254">
        <v>287</v>
      </c>
      <c r="T15" s="254">
        <v>258</v>
      </c>
      <c r="U15" s="256">
        <v>316</v>
      </c>
      <c r="V15" s="255">
        <v>5.0752208999999997</v>
      </c>
      <c r="W15" s="254">
        <v>984</v>
      </c>
      <c r="X15" s="254">
        <v>937</v>
      </c>
      <c r="Y15" s="254">
        <v>1031</v>
      </c>
      <c r="Z15" s="255">
        <v>2.4359310999999999</v>
      </c>
      <c r="AA15" s="254">
        <v>803</v>
      </c>
      <c r="AB15" s="254">
        <v>766</v>
      </c>
      <c r="AC15" s="256">
        <v>841</v>
      </c>
      <c r="AD15" s="255">
        <v>2.4014204000000001</v>
      </c>
      <c r="AE15" s="254">
        <v>436</v>
      </c>
      <c r="AF15" s="254">
        <v>408</v>
      </c>
      <c r="AG15" s="256">
        <v>464</v>
      </c>
      <c r="AH15" s="255">
        <v>3.2771764000000001</v>
      </c>
      <c r="AI15" s="257"/>
      <c r="AJ15" s="255">
        <v>62.680590979999998</v>
      </c>
      <c r="AK15" s="255">
        <v>61.621175200000003</v>
      </c>
      <c r="AL15" s="255">
        <v>63.740006800000003</v>
      </c>
      <c r="AM15" s="255">
        <v>0.86233751999999997</v>
      </c>
      <c r="AN15" s="255">
        <v>6.7686168699999998</v>
      </c>
      <c r="AO15" s="255">
        <v>6.0587577499999998</v>
      </c>
      <c r="AP15" s="255">
        <v>7.4784759899999997</v>
      </c>
      <c r="AQ15" s="255">
        <v>5.3507685</v>
      </c>
      <c r="AR15" s="255">
        <v>13.497946300000001</v>
      </c>
      <c r="AS15" s="255">
        <v>12.3701977</v>
      </c>
      <c r="AT15" s="255">
        <v>14.625695</v>
      </c>
      <c r="AU15" s="255">
        <v>4.2627370999999998</v>
      </c>
      <c r="AV15" s="255">
        <v>9.1154004999999998</v>
      </c>
      <c r="AW15" s="255">
        <v>8.2216738100000004</v>
      </c>
      <c r="AX15" s="255">
        <v>10.0091272</v>
      </c>
      <c r="AY15" s="255">
        <v>5.0023365000000002</v>
      </c>
      <c r="AZ15" s="255">
        <v>31.26271002</v>
      </c>
      <c r="BA15" s="255">
        <v>29.978933399999999</v>
      </c>
      <c r="BB15" s="255">
        <v>32.546486600000001</v>
      </c>
      <c r="BC15" s="255">
        <v>2.0951095999999998</v>
      </c>
      <c r="BD15" s="255">
        <v>25.510191450000001</v>
      </c>
      <c r="BE15" s="255">
        <v>24.307104299999999</v>
      </c>
      <c r="BF15" s="255">
        <v>26.713278599999999</v>
      </c>
      <c r="BG15" s="255">
        <v>2.4061754</v>
      </c>
      <c r="BH15" s="255">
        <v>13.84513486</v>
      </c>
      <c r="BI15" s="255">
        <v>12.9477189</v>
      </c>
      <c r="BJ15" s="255">
        <v>14.7425508</v>
      </c>
      <c r="BK15" s="255">
        <v>3.307048</v>
      </c>
    </row>
    <row r="16" spans="1:63" ht="14.25" customHeight="1" x14ac:dyDescent="0.2">
      <c r="A16" s="411"/>
      <c r="B16" s="258" t="s">
        <v>126</v>
      </c>
      <c r="C16" s="259">
        <v>405</v>
      </c>
      <c r="D16" s="259">
        <v>388</v>
      </c>
      <c r="E16" s="259">
        <v>422</v>
      </c>
      <c r="F16" s="257">
        <v>2.0876172999999998</v>
      </c>
      <c r="G16" s="259">
        <v>222</v>
      </c>
      <c r="H16" s="259">
        <v>208</v>
      </c>
      <c r="I16" s="259">
        <v>236</v>
      </c>
      <c r="J16" s="257">
        <v>3.2965306000000001</v>
      </c>
      <c r="K16" s="259">
        <v>17</v>
      </c>
      <c r="L16" s="259">
        <v>13</v>
      </c>
      <c r="M16" s="260">
        <v>22</v>
      </c>
      <c r="N16" s="257">
        <v>13.484385</v>
      </c>
      <c r="O16" s="259">
        <v>26</v>
      </c>
      <c r="P16" s="259">
        <v>20</v>
      </c>
      <c r="Q16" s="260">
        <v>31</v>
      </c>
      <c r="R16" s="257">
        <v>11.342216000000001</v>
      </c>
      <c r="S16" s="259">
        <v>19</v>
      </c>
      <c r="T16" s="259">
        <v>13</v>
      </c>
      <c r="U16" s="260">
        <v>24</v>
      </c>
      <c r="V16" s="257">
        <v>15.120288</v>
      </c>
      <c r="W16" s="259">
        <v>62</v>
      </c>
      <c r="X16" s="259">
        <v>52</v>
      </c>
      <c r="Y16" s="259">
        <v>73</v>
      </c>
      <c r="Z16" s="257">
        <v>8.5523378000000001</v>
      </c>
      <c r="AA16" s="259">
        <v>60</v>
      </c>
      <c r="AB16" s="259">
        <v>52</v>
      </c>
      <c r="AC16" s="260">
        <v>69</v>
      </c>
      <c r="AD16" s="257">
        <v>7.0549419999999996</v>
      </c>
      <c r="AE16" s="259">
        <v>38</v>
      </c>
      <c r="AF16" s="259">
        <v>32</v>
      </c>
      <c r="AG16" s="260">
        <v>44</v>
      </c>
      <c r="AH16" s="257">
        <v>8.6786995999999998</v>
      </c>
      <c r="AI16" s="257"/>
      <c r="AJ16" s="257">
        <v>54.840321950000003</v>
      </c>
      <c r="AK16" s="257">
        <v>52.0637483</v>
      </c>
      <c r="AL16" s="257">
        <v>57.616895599999999</v>
      </c>
      <c r="AM16" s="257">
        <v>2.5831708999999998</v>
      </c>
      <c r="AN16" s="257">
        <v>7.70314152</v>
      </c>
      <c r="AO16" s="257">
        <v>5.7388669800000001</v>
      </c>
      <c r="AP16" s="257">
        <v>9.6674160499999999</v>
      </c>
      <c r="AQ16" s="257">
        <v>13.010028</v>
      </c>
      <c r="AR16" s="257">
        <v>11.509573400000001</v>
      </c>
      <c r="AS16" s="257">
        <v>9.0307814299999993</v>
      </c>
      <c r="AT16" s="257">
        <v>13.988365399999999</v>
      </c>
      <c r="AU16" s="257">
        <v>10.988155000000001</v>
      </c>
      <c r="AV16" s="257">
        <v>8.4637511300000003</v>
      </c>
      <c r="AW16" s="257">
        <v>5.9932471200000004</v>
      </c>
      <c r="AX16" s="257">
        <v>10.9342551</v>
      </c>
      <c r="AY16" s="257">
        <v>14.892466000000001</v>
      </c>
      <c r="AZ16" s="257">
        <v>28.011658329999999</v>
      </c>
      <c r="BA16" s="257">
        <v>23.843170300000001</v>
      </c>
      <c r="BB16" s="257">
        <v>32.180146399999998</v>
      </c>
      <c r="BC16" s="257">
        <v>7.5924801999999998</v>
      </c>
      <c r="BD16" s="257">
        <v>27.188660339999998</v>
      </c>
      <c r="BE16" s="257">
        <v>23.8365419</v>
      </c>
      <c r="BF16" s="257">
        <v>30.540778700000001</v>
      </c>
      <c r="BG16" s="257">
        <v>6.2903595000000001</v>
      </c>
      <c r="BH16" s="257">
        <v>17.12321528</v>
      </c>
      <c r="BI16" s="257">
        <v>14.3606353</v>
      </c>
      <c r="BJ16" s="257">
        <v>19.8857952</v>
      </c>
      <c r="BK16" s="257">
        <v>8.2313954000000003</v>
      </c>
    </row>
    <row r="17" spans="1:63" ht="14.25" customHeight="1" x14ac:dyDescent="0.2">
      <c r="A17" s="411"/>
      <c r="B17" s="261" t="s">
        <v>127</v>
      </c>
      <c r="C17" s="262">
        <v>651</v>
      </c>
      <c r="D17" s="262">
        <v>629</v>
      </c>
      <c r="E17" s="262">
        <v>674</v>
      </c>
      <c r="F17" s="263">
        <v>1.777293</v>
      </c>
      <c r="G17" s="262">
        <v>448</v>
      </c>
      <c r="H17" s="262">
        <v>429</v>
      </c>
      <c r="I17" s="262">
        <v>468</v>
      </c>
      <c r="J17" s="263">
        <v>2.2253989000000001</v>
      </c>
      <c r="K17" s="262">
        <v>34</v>
      </c>
      <c r="L17" s="262">
        <v>28</v>
      </c>
      <c r="M17" s="264">
        <v>41</v>
      </c>
      <c r="N17" s="263">
        <v>10.025624000000001</v>
      </c>
      <c r="O17" s="262">
        <v>63</v>
      </c>
      <c r="P17" s="262">
        <v>51</v>
      </c>
      <c r="Q17" s="264">
        <v>74</v>
      </c>
      <c r="R17" s="263">
        <v>9.4215338000000006</v>
      </c>
      <c r="S17" s="262">
        <v>49</v>
      </c>
      <c r="T17" s="262">
        <v>40</v>
      </c>
      <c r="U17" s="264">
        <v>59</v>
      </c>
      <c r="V17" s="263">
        <v>9.9963495000000009</v>
      </c>
      <c r="W17" s="262">
        <v>148</v>
      </c>
      <c r="X17" s="262">
        <v>135</v>
      </c>
      <c r="Y17" s="262">
        <v>161</v>
      </c>
      <c r="Z17" s="263">
        <v>4.5179549000000003</v>
      </c>
      <c r="AA17" s="262">
        <v>107</v>
      </c>
      <c r="AB17" s="262">
        <v>96</v>
      </c>
      <c r="AC17" s="264">
        <v>117</v>
      </c>
      <c r="AD17" s="263">
        <v>5.0450888000000003</v>
      </c>
      <c r="AE17" s="262">
        <v>47</v>
      </c>
      <c r="AF17" s="262">
        <v>40</v>
      </c>
      <c r="AG17" s="264">
        <v>54</v>
      </c>
      <c r="AH17" s="263">
        <v>7.1529528999999998</v>
      </c>
      <c r="AI17" s="257"/>
      <c r="AJ17" s="263">
        <v>68.793632759999994</v>
      </c>
      <c r="AK17" s="263">
        <v>66.587898600000003</v>
      </c>
      <c r="AL17" s="263">
        <v>70.999366899999998</v>
      </c>
      <c r="AM17" s="263">
        <v>1.6358702000000001</v>
      </c>
      <c r="AN17" s="263">
        <v>7.6591659700000001</v>
      </c>
      <c r="AO17" s="263">
        <v>6.1869083800000002</v>
      </c>
      <c r="AP17" s="263">
        <v>9.1314235700000008</v>
      </c>
      <c r="AQ17" s="263">
        <v>9.8072274999999998</v>
      </c>
      <c r="AR17" s="263">
        <v>14.014090449999999</v>
      </c>
      <c r="AS17" s="263">
        <v>11.5636355</v>
      </c>
      <c r="AT17" s="263">
        <v>16.464545399999999</v>
      </c>
      <c r="AU17" s="263">
        <v>8.9212504999999993</v>
      </c>
      <c r="AV17" s="263">
        <v>10.96613975</v>
      </c>
      <c r="AW17" s="263">
        <v>8.8818475400000008</v>
      </c>
      <c r="AX17" s="263">
        <v>13.050432000000001</v>
      </c>
      <c r="AY17" s="263">
        <v>9.6972536999999992</v>
      </c>
      <c r="AZ17" s="263">
        <v>33.026310510000002</v>
      </c>
      <c r="BA17" s="263">
        <v>30.497856200000001</v>
      </c>
      <c r="BB17" s="263">
        <v>35.554764800000001</v>
      </c>
      <c r="BC17" s="263">
        <v>3.9060606</v>
      </c>
      <c r="BD17" s="263">
        <v>23.834756609999999</v>
      </c>
      <c r="BE17" s="263">
        <v>21.585249900000001</v>
      </c>
      <c r="BF17" s="263">
        <v>26.0842633</v>
      </c>
      <c r="BG17" s="263">
        <v>4.8152683999999999</v>
      </c>
      <c r="BH17" s="263">
        <v>10.499536709999999</v>
      </c>
      <c r="BI17" s="263">
        <v>9.0899810500000005</v>
      </c>
      <c r="BJ17" s="263">
        <v>11.9090924</v>
      </c>
      <c r="BK17" s="263">
        <v>6.8494551000000001</v>
      </c>
    </row>
    <row r="18" spans="1:63" ht="14.25" customHeight="1" x14ac:dyDescent="0.2">
      <c r="A18" s="411"/>
      <c r="B18" s="258" t="s">
        <v>128</v>
      </c>
      <c r="C18" s="259">
        <v>607</v>
      </c>
      <c r="D18" s="259">
        <v>587</v>
      </c>
      <c r="E18" s="259">
        <v>626</v>
      </c>
      <c r="F18" s="257">
        <v>1.6294043</v>
      </c>
      <c r="G18" s="259">
        <v>493</v>
      </c>
      <c r="H18" s="259">
        <v>474</v>
      </c>
      <c r="I18" s="259">
        <v>511</v>
      </c>
      <c r="J18" s="257">
        <v>1.9459447000000001</v>
      </c>
      <c r="K18" s="259">
        <v>41</v>
      </c>
      <c r="L18" s="259">
        <v>33</v>
      </c>
      <c r="M18" s="260">
        <v>49</v>
      </c>
      <c r="N18" s="257">
        <v>9.6329235000000004</v>
      </c>
      <c r="O18" s="259">
        <v>66</v>
      </c>
      <c r="P18" s="259">
        <v>57</v>
      </c>
      <c r="Q18" s="260">
        <v>74</v>
      </c>
      <c r="R18" s="257">
        <v>6.6845809000000003</v>
      </c>
      <c r="S18" s="259">
        <v>50</v>
      </c>
      <c r="T18" s="259">
        <v>42</v>
      </c>
      <c r="U18" s="260">
        <v>59</v>
      </c>
      <c r="V18" s="257">
        <v>8.7605629</v>
      </c>
      <c r="W18" s="259">
        <v>182</v>
      </c>
      <c r="X18" s="259">
        <v>169</v>
      </c>
      <c r="Y18" s="259">
        <v>196</v>
      </c>
      <c r="Z18" s="257">
        <v>3.7412529000000001</v>
      </c>
      <c r="AA18" s="259">
        <v>110</v>
      </c>
      <c r="AB18" s="259">
        <v>98</v>
      </c>
      <c r="AC18" s="260">
        <v>121</v>
      </c>
      <c r="AD18" s="257">
        <v>5.2284769999999998</v>
      </c>
      <c r="AE18" s="259">
        <v>44</v>
      </c>
      <c r="AF18" s="259">
        <v>38</v>
      </c>
      <c r="AG18" s="260">
        <v>50</v>
      </c>
      <c r="AH18" s="257">
        <v>7.1189719</v>
      </c>
      <c r="AI18" s="257"/>
      <c r="AJ18" s="257">
        <v>81.180855769999994</v>
      </c>
      <c r="AK18" s="257">
        <v>79.426737900000006</v>
      </c>
      <c r="AL18" s="257">
        <v>82.934973600000006</v>
      </c>
      <c r="AM18" s="257">
        <v>1.102425</v>
      </c>
      <c r="AN18" s="257">
        <v>8.3465796500000007</v>
      </c>
      <c r="AO18" s="257">
        <v>6.7978703700000001</v>
      </c>
      <c r="AP18" s="257">
        <v>9.8952889200000005</v>
      </c>
      <c r="AQ18" s="257">
        <v>9.4668454999999998</v>
      </c>
      <c r="AR18" s="257">
        <v>13.3040729</v>
      </c>
      <c r="AS18" s="257">
        <v>11.672218600000001</v>
      </c>
      <c r="AT18" s="257">
        <v>14.9359272</v>
      </c>
      <c r="AU18" s="257">
        <v>6.2580739999999997</v>
      </c>
      <c r="AV18" s="257">
        <v>10.21007648</v>
      </c>
      <c r="AW18" s="257">
        <v>8.4990069600000009</v>
      </c>
      <c r="AX18" s="257">
        <v>11.921146</v>
      </c>
      <c r="AY18" s="257">
        <v>8.5503242999999998</v>
      </c>
      <c r="AZ18" s="257">
        <v>37.015184240000004</v>
      </c>
      <c r="BA18" s="257">
        <v>34.580052199999997</v>
      </c>
      <c r="BB18" s="257">
        <v>39.450316299999997</v>
      </c>
      <c r="BC18" s="257">
        <v>3.3564991000000002</v>
      </c>
      <c r="BD18" s="257">
        <v>22.235256339999999</v>
      </c>
      <c r="BE18" s="257">
        <v>20.1777239</v>
      </c>
      <c r="BF18" s="257">
        <v>24.2927888</v>
      </c>
      <c r="BG18" s="257">
        <v>4.7211574000000001</v>
      </c>
      <c r="BH18" s="257">
        <v>8.8888303900000007</v>
      </c>
      <c r="BI18" s="257">
        <v>7.68811014</v>
      </c>
      <c r="BJ18" s="257">
        <v>10.089550600000001</v>
      </c>
      <c r="BK18" s="257">
        <v>6.8919345999999999</v>
      </c>
    </row>
    <row r="19" spans="1:63" ht="14.25" customHeight="1" x14ac:dyDescent="0.2">
      <c r="A19" s="411"/>
      <c r="B19" s="261" t="s">
        <v>129</v>
      </c>
      <c r="C19" s="262">
        <v>961</v>
      </c>
      <c r="D19" s="262">
        <v>931</v>
      </c>
      <c r="E19" s="262">
        <v>991</v>
      </c>
      <c r="F19" s="263">
        <v>1.5984388</v>
      </c>
      <c r="G19" s="262">
        <v>706</v>
      </c>
      <c r="H19" s="262">
        <v>676</v>
      </c>
      <c r="I19" s="262">
        <v>736</v>
      </c>
      <c r="J19" s="263">
        <v>2.1643534</v>
      </c>
      <c r="K19" s="262">
        <v>50</v>
      </c>
      <c r="L19" s="262">
        <v>40</v>
      </c>
      <c r="M19" s="264">
        <v>59</v>
      </c>
      <c r="N19" s="263">
        <v>9.8860382999999992</v>
      </c>
      <c r="O19" s="262">
        <v>100</v>
      </c>
      <c r="P19" s="262">
        <v>84</v>
      </c>
      <c r="Q19" s="264">
        <v>116</v>
      </c>
      <c r="R19" s="263">
        <v>8.3327746000000005</v>
      </c>
      <c r="S19" s="262">
        <v>61</v>
      </c>
      <c r="T19" s="262">
        <v>50</v>
      </c>
      <c r="U19" s="264">
        <v>73</v>
      </c>
      <c r="V19" s="263">
        <v>9.7131243000000005</v>
      </c>
      <c r="W19" s="262">
        <v>232</v>
      </c>
      <c r="X19" s="262">
        <v>211</v>
      </c>
      <c r="Y19" s="262">
        <v>252</v>
      </c>
      <c r="Z19" s="263">
        <v>4.4601259999999998</v>
      </c>
      <c r="AA19" s="262">
        <v>173</v>
      </c>
      <c r="AB19" s="262">
        <v>160</v>
      </c>
      <c r="AC19" s="264">
        <v>187</v>
      </c>
      <c r="AD19" s="263">
        <v>3.9795644999999999</v>
      </c>
      <c r="AE19" s="262">
        <v>91</v>
      </c>
      <c r="AF19" s="262">
        <v>81</v>
      </c>
      <c r="AG19" s="264">
        <v>100</v>
      </c>
      <c r="AH19" s="263">
        <v>5.1543368999999997</v>
      </c>
      <c r="AI19" s="257"/>
      <c r="AJ19" s="263">
        <v>73.508234459999997</v>
      </c>
      <c r="AK19" s="263">
        <v>71.506932699999993</v>
      </c>
      <c r="AL19" s="263">
        <v>75.509536199999999</v>
      </c>
      <c r="AM19" s="263">
        <v>1.3890583999999999</v>
      </c>
      <c r="AN19" s="263">
        <v>7.0430577699999999</v>
      </c>
      <c r="AO19" s="263">
        <v>5.7648029899999997</v>
      </c>
      <c r="AP19" s="263">
        <v>8.32131255</v>
      </c>
      <c r="AQ19" s="263">
        <v>9.2597679999999993</v>
      </c>
      <c r="AR19" s="263">
        <v>14.15876334</v>
      </c>
      <c r="AS19" s="263">
        <v>12.0446062</v>
      </c>
      <c r="AT19" s="263">
        <v>16.272920500000001</v>
      </c>
      <c r="AU19" s="263">
        <v>7.6182613999999997</v>
      </c>
      <c r="AV19" s="263">
        <v>8.6600275399999997</v>
      </c>
      <c r="AW19" s="263">
        <v>7.0570231999999997</v>
      </c>
      <c r="AX19" s="263">
        <v>10.2630319</v>
      </c>
      <c r="AY19" s="263">
        <v>9.4440734000000006</v>
      </c>
      <c r="AZ19" s="263">
        <v>32.805998170000002</v>
      </c>
      <c r="BA19" s="263">
        <v>30.480059700000002</v>
      </c>
      <c r="BB19" s="263">
        <v>35.131936600000003</v>
      </c>
      <c r="BC19" s="263">
        <v>3.6173364000000001</v>
      </c>
      <c r="BD19" s="263">
        <v>24.50319081</v>
      </c>
      <c r="BE19" s="263">
        <v>22.555046900000001</v>
      </c>
      <c r="BF19" s="263">
        <v>26.4513347</v>
      </c>
      <c r="BG19" s="263">
        <v>4.0564144999999998</v>
      </c>
      <c r="BH19" s="263">
        <v>12.828962369999999</v>
      </c>
      <c r="BI19" s="263">
        <v>11.4766946</v>
      </c>
      <c r="BJ19" s="263">
        <v>14.181230100000001</v>
      </c>
      <c r="BK19" s="263">
        <v>5.3779294000000002</v>
      </c>
    </row>
    <row r="20" spans="1:63" ht="14.25" customHeight="1" x14ac:dyDescent="0.2">
      <c r="A20" s="412"/>
      <c r="B20" s="265" t="s">
        <v>130</v>
      </c>
      <c r="C20" s="266">
        <v>2400</v>
      </c>
      <c r="D20" s="266">
        <v>2381</v>
      </c>
      <c r="E20" s="266">
        <v>2419</v>
      </c>
      <c r="F20" s="267">
        <v>0.40416021000000002</v>
      </c>
      <c r="G20" s="266">
        <v>1280</v>
      </c>
      <c r="H20" s="266">
        <v>1249</v>
      </c>
      <c r="I20" s="266">
        <v>1311</v>
      </c>
      <c r="J20" s="267">
        <v>1.2343569000000001</v>
      </c>
      <c r="K20" s="266">
        <v>71</v>
      </c>
      <c r="L20" s="266">
        <v>61</v>
      </c>
      <c r="M20" s="268">
        <v>81</v>
      </c>
      <c r="N20" s="267">
        <v>7.1653874000000002</v>
      </c>
      <c r="O20" s="266">
        <v>171</v>
      </c>
      <c r="P20" s="266">
        <v>153</v>
      </c>
      <c r="Q20" s="268">
        <v>189</v>
      </c>
      <c r="R20" s="267">
        <v>5.3478779999999997</v>
      </c>
      <c r="S20" s="266">
        <v>108</v>
      </c>
      <c r="T20" s="266">
        <v>95</v>
      </c>
      <c r="U20" s="268">
        <v>121</v>
      </c>
      <c r="V20" s="267">
        <v>6.2102136000000003</v>
      </c>
      <c r="W20" s="266">
        <v>360</v>
      </c>
      <c r="X20" s="266">
        <v>339</v>
      </c>
      <c r="Y20" s="266">
        <v>382</v>
      </c>
      <c r="Z20" s="267">
        <v>3.0220259999999999</v>
      </c>
      <c r="AA20" s="266">
        <v>354</v>
      </c>
      <c r="AB20" s="266">
        <v>334</v>
      </c>
      <c r="AC20" s="268">
        <v>373</v>
      </c>
      <c r="AD20" s="267">
        <v>2.8629631999999998</v>
      </c>
      <c r="AE20" s="266">
        <v>217</v>
      </c>
      <c r="AF20" s="266">
        <v>201</v>
      </c>
      <c r="AG20" s="268">
        <v>232</v>
      </c>
      <c r="AH20" s="267">
        <v>3.6814786000000002</v>
      </c>
      <c r="AI20" s="257"/>
      <c r="AJ20" s="267">
        <v>53.334658140000002</v>
      </c>
      <c r="AK20" s="267">
        <v>52.114417400000001</v>
      </c>
      <c r="AL20" s="267">
        <v>54.554898899999998</v>
      </c>
      <c r="AM20" s="267">
        <v>1.1672932</v>
      </c>
      <c r="AN20" s="267">
        <v>5.5363264599999997</v>
      </c>
      <c r="AO20" s="267">
        <v>4.7569312500000001</v>
      </c>
      <c r="AP20" s="267">
        <v>6.3157216700000003</v>
      </c>
      <c r="AQ20" s="267">
        <v>7.1825716999999996</v>
      </c>
      <c r="AR20" s="267">
        <v>13.3722765</v>
      </c>
      <c r="AS20" s="267">
        <v>12.053189</v>
      </c>
      <c r="AT20" s="267">
        <v>14.691364</v>
      </c>
      <c r="AU20" s="267">
        <v>5.0328292000000001</v>
      </c>
      <c r="AV20" s="267">
        <v>8.4106997900000007</v>
      </c>
      <c r="AW20" s="267">
        <v>7.4250773600000004</v>
      </c>
      <c r="AX20" s="267">
        <v>9.3963222200000001</v>
      </c>
      <c r="AY20" s="267">
        <v>5.9789149999999998</v>
      </c>
      <c r="AZ20" s="267">
        <v>28.14489975</v>
      </c>
      <c r="BA20" s="267">
        <v>26.712886099999999</v>
      </c>
      <c r="BB20" s="267">
        <v>29.576913300000001</v>
      </c>
      <c r="BC20" s="267">
        <v>2.5959203999999998</v>
      </c>
      <c r="BD20" s="267">
        <v>27.620911039999999</v>
      </c>
      <c r="BE20" s="267">
        <v>26.105216299999999</v>
      </c>
      <c r="BF20" s="267">
        <v>29.1366057</v>
      </c>
      <c r="BG20" s="267">
        <v>2.7997397999999998</v>
      </c>
      <c r="BH20" s="267">
        <v>16.914886469999999</v>
      </c>
      <c r="BI20" s="267">
        <v>15.7186114</v>
      </c>
      <c r="BJ20" s="267">
        <v>18.111161500000001</v>
      </c>
      <c r="BK20" s="267">
        <v>3.6083268999999998</v>
      </c>
    </row>
    <row r="21" spans="1:63" s="270" customFormat="1" ht="17.100000000000001" customHeight="1" x14ac:dyDescent="0.2">
      <c r="A21" s="433"/>
      <c r="B21" s="433"/>
      <c r="C21" s="433"/>
      <c r="D21" s="433"/>
      <c r="E21" s="433"/>
      <c r="F21" s="433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</row>
    <row r="22" spans="1:63" s="99" customFormat="1" ht="15" customHeight="1" x14ac:dyDescent="0.2">
      <c r="A22" s="100" t="s">
        <v>318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</row>
    <row r="23" spans="1:63" s="99" customFormat="1" ht="117" customHeight="1" x14ac:dyDescent="0.2">
      <c r="A23" s="312" t="s">
        <v>320</v>
      </c>
      <c r="B23" s="312"/>
      <c r="C23" s="312"/>
      <c r="D23" s="312"/>
      <c r="E23" s="312"/>
      <c r="F23" s="312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</row>
    <row r="24" spans="1:63" s="27" customFormat="1" ht="14.25" x14ac:dyDescent="0.25">
      <c r="A24" s="98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63" s="99" customFormat="1" ht="15" customHeight="1" x14ac:dyDescent="0.25">
      <c r="A25" s="79" t="s">
        <v>315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</row>
  </sheetData>
  <mergeCells count="28">
    <mergeCell ref="BD13:BG13"/>
    <mergeCell ref="BH13:BK13"/>
    <mergeCell ref="A15:A20"/>
    <mergeCell ref="A21:F21"/>
    <mergeCell ref="AR13:AU13"/>
    <mergeCell ref="AV13:AY13"/>
    <mergeCell ref="A23:F23"/>
    <mergeCell ref="AA13:AD13"/>
    <mergeCell ref="AE13:AH13"/>
    <mergeCell ref="AJ13:AM13"/>
    <mergeCell ref="AN13:AQ13"/>
    <mergeCell ref="A12:A14"/>
    <mergeCell ref="B12:B14"/>
    <mergeCell ref="C12:AH12"/>
    <mergeCell ref="AJ12:BK12"/>
    <mergeCell ref="C13:F13"/>
    <mergeCell ref="G13:J13"/>
    <mergeCell ref="K13:N13"/>
    <mergeCell ref="O13:R13"/>
    <mergeCell ref="S13:V13"/>
    <mergeCell ref="W13:Z13"/>
    <mergeCell ref="AZ13:BC13"/>
    <mergeCell ref="A11:C11"/>
    <mergeCell ref="A3:D3"/>
    <mergeCell ref="A4:C4"/>
    <mergeCell ref="A5:C5"/>
    <mergeCell ref="A6:C6"/>
    <mergeCell ref="A7:D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49D45-6546-4B11-B392-91FDD7590055}">
  <dimension ref="A1:BK113"/>
  <sheetViews>
    <sheetView zoomScale="80" zoomScaleNormal="80" workbookViewId="0"/>
  </sheetViews>
  <sheetFormatPr baseColWidth="10" defaultRowHeight="12" x14ac:dyDescent="0.2"/>
  <cols>
    <col min="1" max="1" width="18" style="3" customWidth="1"/>
    <col min="2" max="2" width="38.140625" style="3" customWidth="1"/>
    <col min="3" max="34" width="8.7109375" style="3" customWidth="1"/>
    <col min="35" max="35" width="2.5703125" style="3" customWidth="1"/>
    <col min="36" max="63" width="8.7109375" style="3" customWidth="1"/>
    <col min="64" max="16384" width="11.42578125" style="3"/>
  </cols>
  <sheetData>
    <row r="1" spans="1:63" ht="60" customHeight="1" x14ac:dyDescent="0.2">
      <c r="A1" s="4"/>
      <c r="B1" s="4"/>
      <c r="C1" s="4"/>
      <c r="D1" s="4"/>
      <c r="E1" s="4"/>
      <c r="F1" s="4"/>
    </row>
    <row r="2" spans="1:63" ht="15" customHeight="1" x14ac:dyDescent="0.2">
      <c r="A2" s="4"/>
      <c r="B2" s="4"/>
      <c r="C2" s="4"/>
      <c r="D2" s="4"/>
      <c r="E2" s="4"/>
      <c r="F2" s="4"/>
    </row>
    <row r="3" spans="1:63" s="6" customFormat="1" ht="21" customHeight="1" x14ac:dyDescent="0.2">
      <c r="A3" s="314" t="s">
        <v>0</v>
      </c>
      <c r="B3" s="314"/>
      <c r="C3" s="314"/>
      <c r="D3" s="315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63" s="6" customFormat="1" x14ac:dyDescent="0.2">
      <c r="A4" s="327"/>
      <c r="B4" s="327"/>
      <c r="C4" s="32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63" s="6" customFormat="1" x14ac:dyDescent="0.2">
      <c r="A5" s="316" t="s">
        <v>89</v>
      </c>
      <c r="B5" s="316"/>
      <c r="C5" s="316"/>
      <c r="D5" s="43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63" s="6" customFormat="1" x14ac:dyDescent="0.2">
      <c r="A6" s="316" t="s">
        <v>156</v>
      </c>
      <c r="B6" s="316"/>
      <c r="C6" s="316"/>
      <c r="D6" s="4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63" s="6" customFormat="1" ht="37.5" customHeight="1" x14ac:dyDescent="0.2">
      <c r="A7" s="316" t="s">
        <v>305</v>
      </c>
      <c r="B7" s="316"/>
      <c r="C7" s="316"/>
      <c r="D7" s="34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63" s="6" customFormat="1" x14ac:dyDescent="0.2">
      <c r="A8" s="11"/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63" s="6" customFormat="1" x14ac:dyDescent="0.2">
      <c r="A9" s="11"/>
      <c r="B9" s="14"/>
      <c r="C9" s="14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63" s="6" customFormat="1" x14ac:dyDescent="0.2"/>
    <row r="11" spans="1:63" s="6" customFormat="1" ht="12.75" customHeight="1" x14ac:dyDescent="0.2">
      <c r="A11" s="317">
        <v>2022</v>
      </c>
      <c r="B11" s="318"/>
      <c r="C11" s="329" t="s">
        <v>164</v>
      </c>
      <c r="D11" s="329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J11" s="329" t="s">
        <v>166</v>
      </c>
      <c r="AK11" s="329"/>
      <c r="AL11" s="329"/>
      <c r="AM11" s="329"/>
      <c r="AN11" s="329"/>
      <c r="AO11" s="329"/>
      <c r="AP11" s="329"/>
      <c r="AQ11" s="329"/>
      <c r="AR11" s="329"/>
      <c r="AS11" s="329"/>
      <c r="AT11" s="329"/>
      <c r="AU11" s="329"/>
      <c r="AV11" s="329"/>
      <c r="AW11" s="329"/>
      <c r="AX11" s="329"/>
      <c r="AY11" s="329"/>
      <c r="AZ11" s="329"/>
      <c r="BA11" s="329"/>
      <c r="BB11" s="329"/>
      <c r="BC11" s="329"/>
      <c r="BD11" s="329"/>
      <c r="BE11" s="329"/>
      <c r="BF11" s="329"/>
      <c r="BG11" s="329"/>
      <c r="BH11" s="329"/>
      <c r="BI11" s="329"/>
      <c r="BJ11" s="329"/>
      <c r="BK11" s="329"/>
    </row>
    <row r="12" spans="1:63" s="6" customFormat="1" ht="38.25" customHeight="1" x14ac:dyDescent="0.2">
      <c r="A12" s="342" t="s">
        <v>282</v>
      </c>
      <c r="B12" s="309" t="s">
        <v>91</v>
      </c>
      <c r="C12" s="322" t="s">
        <v>57</v>
      </c>
      <c r="D12" s="322"/>
      <c r="E12" s="322"/>
      <c r="F12" s="322"/>
      <c r="G12" s="324" t="s">
        <v>58</v>
      </c>
      <c r="H12" s="324"/>
      <c r="I12" s="324"/>
      <c r="J12" s="324"/>
      <c r="K12" s="324" t="s">
        <v>59</v>
      </c>
      <c r="L12" s="324"/>
      <c r="M12" s="324"/>
      <c r="N12" s="324"/>
      <c r="O12" s="324" t="s">
        <v>60</v>
      </c>
      <c r="P12" s="324"/>
      <c r="Q12" s="324"/>
      <c r="R12" s="324"/>
      <c r="S12" s="324" t="s">
        <v>61</v>
      </c>
      <c r="T12" s="324"/>
      <c r="U12" s="324"/>
      <c r="V12" s="324"/>
      <c r="W12" s="324" t="s">
        <v>62</v>
      </c>
      <c r="X12" s="324"/>
      <c r="Y12" s="324"/>
      <c r="Z12" s="324"/>
      <c r="AA12" s="324" t="s">
        <v>63</v>
      </c>
      <c r="AB12" s="324"/>
      <c r="AC12" s="324"/>
      <c r="AD12" s="324"/>
      <c r="AE12" s="324" t="s">
        <v>56</v>
      </c>
      <c r="AF12" s="324"/>
      <c r="AG12" s="324"/>
      <c r="AH12" s="324"/>
      <c r="AI12" s="44"/>
      <c r="AJ12" s="324" t="s">
        <v>58</v>
      </c>
      <c r="AK12" s="324"/>
      <c r="AL12" s="324"/>
      <c r="AM12" s="324"/>
      <c r="AN12" s="324" t="s">
        <v>59</v>
      </c>
      <c r="AO12" s="324"/>
      <c r="AP12" s="324"/>
      <c r="AQ12" s="324"/>
      <c r="AR12" s="324" t="s">
        <v>60</v>
      </c>
      <c r="AS12" s="324"/>
      <c r="AT12" s="324"/>
      <c r="AU12" s="324"/>
      <c r="AV12" s="324" t="s">
        <v>61</v>
      </c>
      <c r="AW12" s="324"/>
      <c r="AX12" s="324"/>
      <c r="AY12" s="324"/>
      <c r="AZ12" s="324" t="s">
        <v>62</v>
      </c>
      <c r="BA12" s="324"/>
      <c r="BB12" s="324"/>
      <c r="BC12" s="324"/>
      <c r="BD12" s="324" t="s">
        <v>63</v>
      </c>
      <c r="BE12" s="324"/>
      <c r="BF12" s="324"/>
      <c r="BG12" s="324"/>
      <c r="BH12" s="324" t="s">
        <v>56</v>
      </c>
      <c r="BI12" s="324"/>
      <c r="BJ12" s="324"/>
      <c r="BK12" s="324"/>
    </row>
    <row r="13" spans="1:63" s="6" customFormat="1" x14ac:dyDescent="0.2">
      <c r="A13" s="331"/>
      <c r="B13" s="311"/>
      <c r="C13" s="18" t="s">
        <v>8</v>
      </c>
      <c r="D13" s="47" t="s">
        <v>316</v>
      </c>
      <c r="E13" s="47" t="s">
        <v>317</v>
      </c>
      <c r="F13" s="47" t="s">
        <v>319</v>
      </c>
      <c r="G13" s="18" t="s">
        <v>8</v>
      </c>
      <c r="H13" s="47" t="s">
        <v>316</v>
      </c>
      <c r="I13" s="47" t="s">
        <v>317</v>
      </c>
      <c r="J13" s="47" t="s">
        <v>319</v>
      </c>
      <c r="K13" s="18" t="s">
        <v>8</v>
      </c>
      <c r="L13" s="47" t="s">
        <v>316</v>
      </c>
      <c r="M13" s="47" t="s">
        <v>317</v>
      </c>
      <c r="N13" s="47" t="s">
        <v>319</v>
      </c>
      <c r="O13" s="18" t="s">
        <v>8</v>
      </c>
      <c r="P13" s="47" t="s">
        <v>316</v>
      </c>
      <c r="Q13" s="47" t="s">
        <v>317</v>
      </c>
      <c r="R13" s="47" t="s">
        <v>319</v>
      </c>
      <c r="S13" s="18" t="s">
        <v>8</v>
      </c>
      <c r="T13" s="47" t="s">
        <v>316</v>
      </c>
      <c r="U13" s="47" t="s">
        <v>317</v>
      </c>
      <c r="V13" s="47" t="s">
        <v>319</v>
      </c>
      <c r="W13" s="18" t="s">
        <v>8</v>
      </c>
      <c r="X13" s="47" t="s">
        <v>316</v>
      </c>
      <c r="Y13" s="47" t="s">
        <v>317</v>
      </c>
      <c r="Z13" s="47" t="s">
        <v>319</v>
      </c>
      <c r="AA13" s="18" t="s">
        <v>8</v>
      </c>
      <c r="AB13" s="47" t="s">
        <v>316</v>
      </c>
      <c r="AC13" s="47" t="s">
        <v>317</v>
      </c>
      <c r="AD13" s="47" t="s">
        <v>319</v>
      </c>
      <c r="AE13" s="18" t="s">
        <v>8</v>
      </c>
      <c r="AF13" s="47" t="s">
        <v>316</v>
      </c>
      <c r="AG13" s="47" t="s">
        <v>317</v>
      </c>
      <c r="AH13" s="47" t="s">
        <v>319</v>
      </c>
      <c r="AI13" s="66"/>
      <c r="AJ13" s="47" t="s">
        <v>21</v>
      </c>
      <c r="AK13" s="47" t="s">
        <v>316</v>
      </c>
      <c r="AL13" s="47" t="s">
        <v>317</v>
      </c>
      <c r="AM13" s="47" t="s">
        <v>319</v>
      </c>
      <c r="AN13" s="47" t="s">
        <v>21</v>
      </c>
      <c r="AO13" s="47" t="s">
        <v>316</v>
      </c>
      <c r="AP13" s="47" t="s">
        <v>317</v>
      </c>
      <c r="AQ13" s="47" t="s">
        <v>319</v>
      </c>
      <c r="AR13" s="47" t="s">
        <v>21</v>
      </c>
      <c r="AS13" s="47" t="s">
        <v>316</v>
      </c>
      <c r="AT13" s="47" t="s">
        <v>317</v>
      </c>
      <c r="AU13" s="47" t="s">
        <v>319</v>
      </c>
      <c r="AV13" s="47" t="s">
        <v>21</v>
      </c>
      <c r="AW13" s="47" t="s">
        <v>316</v>
      </c>
      <c r="AX13" s="47" t="s">
        <v>317</v>
      </c>
      <c r="AY13" s="47" t="s">
        <v>319</v>
      </c>
      <c r="AZ13" s="47" t="s">
        <v>21</v>
      </c>
      <c r="BA13" s="47" t="s">
        <v>316</v>
      </c>
      <c r="BB13" s="47" t="s">
        <v>317</v>
      </c>
      <c r="BC13" s="47" t="s">
        <v>319</v>
      </c>
      <c r="BD13" s="47" t="s">
        <v>21</v>
      </c>
      <c r="BE13" s="47" t="s">
        <v>316</v>
      </c>
      <c r="BF13" s="47" t="s">
        <v>317</v>
      </c>
      <c r="BG13" s="47" t="s">
        <v>319</v>
      </c>
      <c r="BH13" s="47" t="s">
        <v>21</v>
      </c>
      <c r="BI13" s="47" t="s">
        <v>316</v>
      </c>
      <c r="BJ13" s="47" t="s">
        <v>317</v>
      </c>
      <c r="BK13" s="47" t="s">
        <v>319</v>
      </c>
    </row>
    <row r="14" spans="1:63" s="6" customFormat="1" ht="14.25" customHeight="1" x14ac:dyDescent="0.2">
      <c r="A14" s="309" t="s">
        <v>283</v>
      </c>
      <c r="B14" s="169" t="s">
        <v>8</v>
      </c>
      <c r="C14" s="178">
        <v>492</v>
      </c>
      <c r="D14" s="178">
        <v>476</v>
      </c>
      <c r="E14" s="178">
        <v>508</v>
      </c>
      <c r="F14" s="179">
        <v>1.6762162</v>
      </c>
      <c r="G14" s="178">
        <v>127</v>
      </c>
      <c r="H14" s="178">
        <v>114</v>
      </c>
      <c r="I14" s="178">
        <v>139</v>
      </c>
      <c r="J14" s="179">
        <v>4.9966153000000002</v>
      </c>
      <c r="K14" s="178">
        <v>322</v>
      </c>
      <c r="L14" s="178">
        <v>306</v>
      </c>
      <c r="M14" s="178">
        <v>338</v>
      </c>
      <c r="N14" s="179">
        <v>2.5041744000000001</v>
      </c>
      <c r="O14" s="178">
        <v>12</v>
      </c>
      <c r="P14" s="178">
        <v>9</v>
      </c>
      <c r="Q14" s="178">
        <v>16</v>
      </c>
      <c r="R14" s="179">
        <v>13.153186</v>
      </c>
      <c r="S14" s="178">
        <v>1</v>
      </c>
      <c r="T14" s="178">
        <v>0</v>
      </c>
      <c r="U14" s="178">
        <v>3</v>
      </c>
      <c r="V14" s="179">
        <v>42.502032999999997</v>
      </c>
      <c r="W14" s="178">
        <v>28</v>
      </c>
      <c r="X14" s="178">
        <v>23</v>
      </c>
      <c r="Y14" s="178">
        <v>34</v>
      </c>
      <c r="Z14" s="179">
        <v>9.5891213000000004</v>
      </c>
      <c r="AA14" s="178">
        <v>1</v>
      </c>
      <c r="AB14" s="178">
        <v>0</v>
      </c>
      <c r="AC14" s="178">
        <v>2</v>
      </c>
      <c r="AD14" s="179">
        <v>55.069825999999999</v>
      </c>
      <c r="AE14" s="178">
        <v>1</v>
      </c>
      <c r="AF14" s="178">
        <v>0</v>
      </c>
      <c r="AG14" s="178">
        <v>1</v>
      </c>
      <c r="AH14" s="179">
        <v>50.767581999999997</v>
      </c>
      <c r="AI14" s="104"/>
      <c r="AJ14" s="157">
        <v>25.782767580000002</v>
      </c>
      <c r="AK14" s="157">
        <v>23.4625725</v>
      </c>
      <c r="AL14" s="157">
        <v>28.102962699999999</v>
      </c>
      <c r="AM14" s="157">
        <v>4.5913342000000004</v>
      </c>
      <c r="AN14" s="157">
        <v>65.399260150000003</v>
      </c>
      <c r="AO14" s="157">
        <v>62.895147399999999</v>
      </c>
      <c r="AP14" s="157">
        <v>67.903372899999994</v>
      </c>
      <c r="AQ14" s="157">
        <v>1.953552</v>
      </c>
      <c r="AR14" s="157">
        <v>2.5076793899999998</v>
      </c>
      <c r="AS14" s="157">
        <v>1.86834773</v>
      </c>
      <c r="AT14" s="157">
        <v>3.1470110600000001</v>
      </c>
      <c r="AU14" s="157">
        <v>13.007629</v>
      </c>
      <c r="AV14" s="157">
        <v>0.28976267999999999</v>
      </c>
      <c r="AW14" s="157">
        <v>4.8038635000000003E-2</v>
      </c>
      <c r="AX14" s="157">
        <v>0.53148672699999999</v>
      </c>
      <c r="AY14" s="157">
        <v>42.561931999999999</v>
      </c>
      <c r="AZ14" s="157">
        <v>5.7488381100000003</v>
      </c>
      <c r="BA14" s="157">
        <v>4.6813201600000003</v>
      </c>
      <c r="BB14" s="157">
        <v>6.8163560600000004</v>
      </c>
      <c r="BC14" s="157">
        <v>9.4741233999999999</v>
      </c>
      <c r="BD14" s="157">
        <v>0.16262404999999999</v>
      </c>
      <c r="BE14" s="157">
        <v>0</v>
      </c>
      <c r="BF14" s="157">
        <v>0.33820676900000002</v>
      </c>
      <c r="BG14" s="157">
        <v>55.085963</v>
      </c>
      <c r="BH14" s="157">
        <v>0.10906803</v>
      </c>
      <c r="BI14" s="157">
        <v>5.1588899999999995E-4</v>
      </c>
      <c r="BJ14" s="157">
        <v>0.217620171</v>
      </c>
      <c r="BK14" s="157">
        <v>50.779083</v>
      </c>
    </row>
    <row r="15" spans="1:63" s="6" customFormat="1" ht="14.25" customHeight="1" x14ac:dyDescent="0.2">
      <c r="A15" s="310"/>
      <c r="B15" s="44" t="s">
        <v>9</v>
      </c>
      <c r="C15" s="180">
        <v>185</v>
      </c>
      <c r="D15" s="180">
        <v>173</v>
      </c>
      <c r="E15" s="180">
        <v>196</v>
      </c>
      <c r="F15" s="104">
        <v>3.2316530000000001</v>
      </c>
      <c r="G15" s="180">
        <v>62</v>
      </c>
      <c r="H15" s="180">
        <v>54</v>
      </c>
      <c r="I15" s="180">
        <v>71</v>
      </c>
      <c r="J15" s="104">
        <v>7.2325223999999997</v>
      </c>
      <c r="K15" s="180">
        <v>105</v>
      </c>
      <c r="L15" s="180">
        <v>95</v>
      </c>
      <c r="M15" s="180">
        <v>116</v>
      </c>
      <c r="N15" s="104">
        <v>5.1880147000000001</v>
      </c>
      <c r="O15" s="180">
        <v>5</v>
      </c>
      <c r="P15" s="180">
        <v>2</v>
      </c>
      <c r="Q15" s="180">
        <v>7</v>
      </c>
      <c r="R15" s="104">
        <v>26.698301000000001</v>
      </c>
      <c r="S15" s="180">
        <v>1</v>
      </c>
      <c r="T15" s="180">
        <v>0</v>
      </c>
      <c r="U15" s="180">
        <v>2</v>
      </c>
      <c r="V15" s="104">
        <v>46.471294</v>
      </c>
      <c r="W15" s="180">
        <v>11</v>
      </c>
      <c r="X15" s="180">
        <v>7</v>
      </c>
      <c r="Y15" s="180">
        <v>15</v>
      </c>
      <c r="Z15" s="104">
        <v>17.469428000000001</v>
      </c>
      <c r="AA15" s="180">
        <v>0</v>
      </c>
      <c r="AB15" s="180">
        <v>0</v>
      </c>
      <c r="AC15" s="180">
        <v>0</v>
      </c>
      <c r="AD15" s="104">
        <v>101.22709</v>
      </c>
      <c r="AE15" s="180">
        <v>0</v>
      </c>
      <c r="AF15" s="180">
        <v>0</v>
      </c>
      <c r="AG15" s="180">
        <v>1</v>
      </c>
      <c r="AH15" s="104">
        <v>83.920683999999994</v>
      </c>
      <c r="AI15" s="104"/>
      <c r="AJ15" s="54">
        <v>33.757211269999999</v>
      </c>
      <c r="AK15" s="54">
        <v>29.6549877</v>
      </c>
      <c r="AL15" s="54">
        <v>37.859434899999997</v>
      </c>
      <c r="AM15" s="54">
        <v>6.2000715</v>
      </c>
      <c r="AN15" s="54">
        <v>57.013673830000002</v>
      </c>
      <c r="AO15" s="54">
        <v>52.368585799999998</v>
      </c>
      <c r="AP15" s="54">
        <v>61.658761900000002</v>
      </c>
      <c r="AQ15" s="54">
        <v>4.1567974000000003</v>
      </c>
      <c r="AR15" s="54">
        <v>2.5048284000000001</v>
      </c>
      <c r="AS15" s="54">
        <v>1.1949175299999999</v>
      </c>
      <c r="AT15" s="54">
        <v>3.81473927</v>
      </c>
      <c r="AU15" s="54">
        <v>26.681343999999999</v>
      </c>
      <c r="AV15" s="54">
        <v>0.69336642999999998</v>
      </c>
      <c r="AW15" s="54">
        <v>5.7702136000000001E-2</v>
      </c>
      <c r="AX15" s="54">
        <v>1.3290307299999999</v>
      </c>
      <c r="AY15" s="54">
        <v>46.774476</v>
      </c>
      <c r="AZ15" s="54">
        <v>5.8528300599999996</v>
      </c>
      <c r="BA15" s="54">
        <v>3.8995582400000002</v>
      </c>
      <c r="BB15" s="54">
        <v>7.8061018799999999</v>
      </c>
      <c r="BC15" s="54">
        <v>17.027100000000001</v>
      </c>
      <c r="BD15" s="54">
        <v>4.4303660000000002E-2</v>
      </c>
      <c r="BE15" s="54">
        <v>0</v>
      </c>
      <c r="BF15" s="54">
        <v>0.131074158</v>
      </c>
      <c r="BG15" s="54">
        <v>99.925512999999995</v>
      </c>
      <c r="BH15" s="54">
        <v>0.13378634</v>
      </c>
      <c r="BI15" s="54">
        <v>0</v>
      </c>
      <c r="BJ15" s="54">
        <v>0.35420522100000001</v>
      </c>
      <c r="BK15" s="54">
        <v>84.058363</v>
      </c>
    </row>
    <row r="16" spans="1:63" s="6" customFormat="1" ht="14.25" customHeight="1" x14ac:dyDescent="0.2">
      <c r="A16" s="311"/>
      <c r="B16" s="26" t="s">
        <v>10</v>
      </c>
      <c r="C16" s="181">
        <v>307</v>
      </c>
      <c r="D16" s="181">
        <v>297</v>
      </c>
      <c r="E16" s="181">
        <v>318</v>
      </c>
      <c r="F16" s="182">
        <v>1.7343686</v>
      </c>
      <c r="G16" s="181">
        <v>65</v>
      </c>
      <c r="H16" s="181">
        <v>56</v>
      </c>
      <c r="I16" s="181">
        <v>73</v>
      </c>
      <c r="J16" s="182">
        <v>6.848338</v>
      </c>
      <c r="K16" s="181">
        <v>217</v>
      </c>
      <c r="L16" s="181">
        <v>205</v>
      </c>
      <c r="M16" s="181">
        <v>228</v>
      </c>
      <c r="N16" s="182">
        <v>2.6072902999999998</v>
      </c>
      <c r="O16" s="181">
        <v>8</v>
      </c>
      <c r="P16" s="181">
        <v>6</v>
      </c>
      <c r="Q16" s="181">
        <v>10</v>
      </c>
      <c r="R16" s="182">
        <v>13.941654</v>
      </c>
      <c r="S16" s="181">
        <v>0</v>
      </c>
      <c r="T16" s="181">
        <v>0</v>
      </c>
      <c r="U16" s="181">
        <v>0</v>
      </c>
      <c r="V16" s="182">
        <v>78.195798999999994</v>
      </c>
      <c r="W16" s="181">
        <v>17</v>
      </c>
      <c r="X16" s="181">
        <v>14</v>
      </c>
      <c r="Y16" s="181">
        <v>21</v>
      </c>
      <c r="Z16" s="182">
        <v>11.206165</v>
      </c>
      <c r="AA16" s="181">
        <v>1</v>
      </c>
      <c r="AB16" s="181">
        <v>0</v>
      </c>
      <c r="AC16" s="181">
        <v>2</v>
      </c>
      <c r="AD16" s="182">
        <v>60.238157000000001</v>
      </c>
      <c r="AE16" s="181">
        <v>0</v>
      </c>
      <c r="AF16" s="181">
        <v>0</v>
      </c>
      <c r="AG16" s="181">
        <v>1</v>
      </c>
      <c r="AH16" s="182">
        <v>60.917461000000003</v>
      </c>
      <c r="AI16" s="104"/>
      <c r="AJ16" s="53">
        <v>20.992216030000002</v>
      </c>
      <c r="AK16" s="53">
        <v>18.3227002</v>
      </c>
      <c r="AL16" s="53">
        <v>23.661731899999999</v>
      </c>
      <c r="AM16" s="53">
        <v>6.4881092000000002</v>
      </c>
      <c r="AN16" s="53">
        <v>70.436800719999994</v>
      </c>
      <c r="AO16" s="53">
        <v>67.625201000000004</v>
      </c>
      <c r="AP16" s="53">
        <v>73.248400500000002</v>
      </c>
      <c r="AQ16" s="53">
        <v>2.0365628</v>
      </c>
      <c r="AR16" s="53">
        <v>2.5093920999999999</v>
      </c>
      <c r="AS16" s="53">
        <v>1.83730495</v>
      </c>
      <c r="AT16" s="53">
        <v>3.1814792399999998</v>
      </c>
      <c r="AU16" s="53">
        <v>13.664728</v>
      </c>
      <c r="AV16" s="53">
        <v>4.730256E-2</v>
      </c>
      <c r="AW16" s="53">
        <v>0</v>
      </c>
      <c r="AX16" s="53">
        <v>0.119560151</v>
      </c>
      <c r="AY16" s="53">
        <v>77.936832999999993</v>
      </c>
      <c r="AZ16" s="53">
        <v>5.6863662000000001</v>
      </c>
      <c r="BA16" s="53">
        <v>4.4251607100000001</v>
      </c>
      <c r="BB16" s="53">
        <v>6.9475716800000002</v>
      </c>
      <c r="BC16" s="53">
        <v>11.316053</v>
      </c>
      <c r="BD16" s="53">
        <v>0.23370360000000001</v>
      </c>
      <c r="BE16" s="53">
        <v>0</v>
      </c>
      <c r="BF16" s="53">
        <v>0.50978612499999998</v>
      </c>
      <c r="BG16" s="53">
        <v>60.272255000000001</v>
      </c>
      <c r="BH16" s="53">
        <v>9.4218800000000005E-2</v>
      </c>
      <c r="BI16" s="53">
        <v>0</v>
      </c>
      <c r="BJ16" s="53">
        <v>0.206999137</v>
      </c>
      <c r="BK16" s="53">
        <v>61.071665000000003</v>
      </c>
    </row>
    <row r="17" spans="1:32" s="6" customFormat="1" x14ac:dyDescent="0.2"/>
    <row r="18" spans="1:32" s="6" customFormat="1" x14ac:dyDescent="0.2"/>
    <row r="19" spans="1:32" s="99" customFormat="1" ht="15" customHeight="1" x14ac:dyDescent="0.2">
      <c r="A19" s="100" t="s">
        <v>318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2" s="99" customFormat="1" ht="90" customHeight="1" x14ac:dyDescent="0.2">
      <c r="A20" s="312" t="s">
        <v>320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186"/>
      <c r="AA20" s="100"/>
      <c r="AB20" s="100"/>
      <c r="AC20" s="100"/>
      <c r="AD20" s="100"/>
      <c r="AE20" s="100"/>
      <c r="AF20" s="100"/>
    </row>
    <row r="21" spans="1:32" s="27" customFormat="1" ht="14.25" x14ac:dyDescent="0.25">
      <c r="A21" s="98"/>
      <c r="C21" s="41"/>
      <c r="D21" s="41"/>
      <c r="E21" s="41"/>
      <c r="F21" s="41"/>
      <c r="K21" s="41"/>
      <c r="L21" s="41"/>
      <c r="M21" s="41"/>
      <c r="N21" s="41"/>
      <c r="Q21" s="41"/>
      <c r="R21" s="41"/>
      <c r="S21" s="41"/>
      <c r="T21" s="41"/>
    </row>
    <row r="22" spans="1:32" s="6" customFormat="1" ht="19.5" customHeight="1" x14ac:dyDescent="0.25">
      <c r="A22" s="79" t="s">
        <v>315</v>
      </c>
      <c r="B22" s="242"/>
      <c r="I22" s="36"/>
      <c r="J22" s="36"/>
      <c r="K22" s="36"/>
      <c r="L22" s="36"/>
      <c r="M22" s="36"/>
      <c r="N22" s="36"/>
      <c r="O22" s="36"/>
      <c r="P22" s="36"/>
    </row>
    <row r="23" spans="1:32" s="6" customFormat="1" ht="18.75" customHeight="1" x14ac:dyDescent="0.2">
      <c r="B23" s="242"/>
      <c r="I23" s="36"/>
      <c r="J23" s="36"/>
      <c r="K23" s="36"/>
      <c r="L23" s="36"/>
      <c r="M23" s="36"/>
      <c r="N23" s="36"/>
      <c r="O23" s="36"/>
      <c r="P23" s="36"/>
    </row>
    <row r="24" spans="1:32" s="6" customFormat="1" ht="12.75" customHeight="1" x14ac:dyDescent="0.2">
      <c r="B24" s="353"/>
      <c r="I24" s="36"/>
      <c r="J24" s="36"/>
      <c r="K24" s="36"/>
      <c r="L24" s="36"/>
      <c r="M24" s="36"/>
      <c r="N24" s="36"/>
      <c r="O24" s="36"/>
      <c r="P24" s="36"/>
    </row>
    <row r="25" spans="1:32" s="6" customFormat="1" x14ac:dyDescent="0.2">
      <c r="B25" s="353"/>
      <c r="I25" s="36"/>
      <c r="J25" s="36"/>
      <c r="K25" s="36"/>
      <c r="L25" s="36"/>
      <c r="M25" s="36"/>
      <c r="N25" s="36"/>
      <c r="O25" s="36"/>
      <c r="P25" s="36"/>
    </row>
    <row r="26" spans="1:32" s="6" customFormat="1" ht="12.75" customHeight="1" x14ac:dyDescent="0.2">
      <c r="B26" s="353"/>
      <c r="I26" s="36"/>
      <c r="J26" s="36"/>
      <c r="K26" s="36"/>
      <c r="L26" s="36"/>
      <c r="M26" s="36"/>
      <c r="N26" s="36"/>
      <c r="O26" s="36"/>
      <c r="P26" s="36"/>
    </row>
    <row r="27" spans="1:32" s="6" customFormat="1" x14ac:dyDescent="0.2">
      <c r="B27" s="353"/>
      <c r="I27" s="36"/>
      <c r="J27" s="36"/>
      <c r="K27" s="36"/>
      <c r="L27" s="36"/>
      <c r="M27" s="36"/>
      <c r="N27" s="36"/>
      <c r="O27" s="36"/>
      <c r="P27" s="36"/>
    </row>
    <row r="28" spans="1:32" s="6" customFormat="1" ht="12.75" customHeight="1" x14ac:dyDescent="0.2">
      <c r="B28" s="353"/>
      <c r="I28" s="36"/>
      <c r="J28" s="36"/>
      <c r="K28" s="36"/>
      <c r="L28" s="36"/>
      <c r="M28" s="36"/>
      <c r="N28" s="36"/>
      <c r="O28" s="36"/>
      <c r="P28" s="36"/>
    </row>
    <row r="29" spans="1:32" s="6" customFormat="1" x14ac:dyDescent="0.2">
      <c r="B29" s="353"/>
      <c r="I29" s="36"/>
      <c r="J29" s="36"/>
      <c r="K29" s="36"/>
      <c r="L29" s="36"/>
      <c r="M29" s="36"/>
      <c r="N29" s="36"/>
      <c r="O29" s="36"/>
      <c r="P29" s="36"/>
    </row>
    <row r="30" spans="1:32" s="6" customFormat="1" ht="12.75" customHeight="1" x14ac:dyDescent="0.2">
      <c r="B30" s="353"/>
      <c r="I30" s="36"/>
      <c r="J30" s="36"/>
      <c r="K30" s="36"/>
      <c r="L30" s="36"/>
      <c r="M30" s="36"/>
      <c r="N30" s="36"/>
      <c r="O30" s="36"/>
      <c r="P30" s="36"/>
    </row>
    <row r="31" spans="1:32" s="6" customFormat="1" x14ac:dyDescent="0.2">
      <c r="B31" s="353"/>
      <c r="I31" s="36"/>
      <c r="J31" s="36"/>
      <c r="K31" s="36"/>
      <c r="L31" s="36"/>
      <c r="M31" s="36"/>
      <c r="N31" s="36"/>
      <c r="O31" s="36"/>
      <c r="P31" s="36"/>
    </row>
    <row r="32" spans="1:32" s="6" customFormat="1" ht="12.75" customHeight="1" x14ac:dyDescent="0.2">
      <c r="B32" s="353"/>
      <c r="I32" s="36"/>
      <c r="J32" s="36"/>
      <c r="K32" s="36"/>
      <c r="L32" s="36"/>
      <c r="M32" s="36"/>
      <c r="N32" s="36"/>
      <c r="O32" s="36"/>
      <c r="P32" s="36"/>
    </row>
    <row r="33" spans="2:22" s="6" customFormat="1" x14ac:dyDescent="0.2">
      <c r="B33" s="353"/>
      <c r="I33" s="36"/>
      <c r="J33" s="36"/>
      <c r="K33" s="36"/>
      <c r="L33" s="36"/>
      <c r="M33" s="36"/>
      <c r="N33" s="36"/>
      <c r="O33" s="36"/>
      <c r="P33" s="36"/>
    </row>
    <row r="34" spans="2:22" s="6" customFormat="1" ht="12.75" customHeight="1" x14ac:dyDescent="0.2">
      <c r="B34" s="353"/>
      <c r="I34" s="36"/>
      <c r="J34" s="36"/>
      <c r="K34" s="36"/>
      <c r="L34" s="36"/>
      <c r="M34" s="36"/>
      <c r="N34" s="36"/>
      <c r="O34" s="36"/>
      <c r="P34" s="36"/>
    </row>
    <row r="35" spans="2:22" s="6" customFormat="1" x14ac:dyDescent="0.2">
      <c r="B35" s="353"/>
      <c r="I35" s="36"/>
      <c r="J35" s="36"/>
      <c r="K35" s="36"/>
      <c r="L35" s="36"/>
      <c r="M35" s="36"/>
      <c r="N35" s="36"/>
      <c r="O35" s="36"/>
      <c r="P35" s="36"/>
    </row>
    <row r="36" spans="2:22" s="6" customFormat="1" ht="14.25" customHeight="1" x14ac:dyDescent="0.2">
      <c r="B36" s="353"/>
      <c r="I36" s="36"/>
      <c r="J36" s="36"/>
      <c r="K36" s="36"/>
      <c r="L36" s="36"/>
      <c r="M36" s="36"/>
      <c r="N36" s="36"/>
      <c r="O36" s="36"/>
      <c r="P36" s="36"/>
    </row>
    <row r="37" spans="2:22" s="6" customFormat="1" ht="14.25" customHeight="1" x14ac:dyDescent="0.2">
      <c r="B37" s="353"/>
      <c r="I37" s="36"/>
      <c r="J37" s="36"/>
      <c r="K37" s="36"/>
      <c r="L37" s="36"/>
      <c r="M37" s="36"/>
      <c r="N37" s="36"/>
      <c r="O37" s="36"/>
      <c r="P37" s="36"/>
    </row>
    <row r="38" spans="2:22" s="6" customFormat="1" x14ac:dyDescent="0.2">
      <c r="B38" s="37"/>
    </row>
    <row r="39" spans="2:22" s="2" customFormat="1" ht="12.75" customHeight="1" x14ac:dyDescent="0.2">
      <c r="B39" s="38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</row>
    <row r="40" spans="2:22" s="2" customFormat="1" ht="12.75" x14ac:dyDescent="0.2">
      <c r="B40" s="38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</row>
    <row r="41" spans="2:22" s="2" customFormat="1" ht="12.75" x14ac:dyDescent="0.2">
      <c r="B41" s="3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</row>
    <row r="42" spans="2:22" s="2" customFormat="1" ht="12.75" customHeight="1" x14ac:dyDescent="0.2">
      <c r="B42" s="38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</row>
    <row r="43" spans="2:22" s="2" customFormat="1" ht="12.75" x14ac:dyDescent="0.2">
      <c r="B43" s="38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</row>
    <row r="44" spans="2:22" s="2" customFormat="1" ht="12.75" x14ac:dyDescent="0.2">
      <c r="B44" s="38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</row>
    <row r="45" spans="2:22" s="2" customFormat="1" ht="12.75" customHeight="1" x14ac:dyDescent="0.2">
      <c r="B45" s="38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</row>
    <row r="46" spans="2:22" s="2" customFormat="1" ht="12.75" x14ac:dyDescent="0.2">
      <c r="B46" s="38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</row>
    <row r="47" spans="2:22" s="2" customFormat="1" ht="12.75" x14ac:dyDescent="0.2">
      <c r="B47" s="38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</row>
    <row r="48" spans="2:22" s="2" customFormat="1" ht="12.75" x14ac:dyDescent="0.2">
      <c r="B48" s="38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2:18" s="2" customFormat="1" ht="12.75" x14ac:dyDescent="0.2">
      <c r="B49" s="38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2:18" s="2" customFormat="1" ht="12.75" x14ac:dyDescent="0.2">
      <c r="B50" s="38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2:18" s="2" customFormat="1" ht="12.75" x14ac:dyDescent="0.2">
      <c r="B51" s="38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</row>
    <row r="52" spans="2:18" s="2" customFormat="1" ht="12.75" x14ac:dyDescent="0.2">
      <c r="B52" s="38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</row>
    <row r="53" spans="2:18" s="2" customFormat="1" ht="12.75" x14ac:dyDescent="0.2">
      <c r="B53" s="38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</row>
    <row r="54" spans="2:18" s="2" customFormat="1" ht="12.75" x14ac:dyDescent="0.2">
      <c r="B54" s="38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</row>
    <row r="55" spans="2:18" s="2" customFormat="1" ht="12.75" x14ac:dyDescent="0.2">
      <c r="B55" s="38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</row>
    <row r="56" spans="2:18" s="2" customFormat="1" ht="12.75" x14ac:dyDescent="0.2">
      <c r="B56" s="38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</row>
    <row r="57" spans="2:18" s="2" customFormat="1" ht="12.75" x14ac:dyDescent="0.2">
      <c r="B57" s="38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</row>
    <row r="58" spans="2:18" s="2" customFormat="1" ht="12.75" x14ac:dyDescent="0.2">
      <c r="B58" s="38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</row>
    <row r="59" spans="2:18" s="2" customFormat="1" ht="12.75" x14ac:dyDescent="0.2">
      <c r="B59" s="38"/>
    </row>
    <row r="60" spans="2:18" x14ac:dyDescent="0.2">
      <c r="B60" s="38"/>
    </row>
    <row r="61" spans="2:18" x14ac:dyDescent="0.2">
      <c r="B61" s="38"/>
    </row>
    <row r="62" spans="2:18" x14ac:dyDescent="0.2">
      <c r="B62" s="38"/>
    </row>
    <row r="63" spans="2:18" x14ac:dyDescent="0.2">
      <c r="B63" s="38"/>
    </row>
    <row r="64" spans="2:18" x14ac:dyDescent="0.2">
      <c r="B64" s="38"/>
    </row>
    <row r="65" spans="2:2" x14ac:dyDescent="0.2">
      <c r="B65" s="38"/>
    </row>
    <row r="66" spans="2:2" x14ac:dyDescent="0.2">
      <c r="B66" s="38"/>
    </row>
    <row r="67" spans="2:2" x14ac:dyDescent="0.2">
      <c r="B67" s="38"/>
    </row>
    <row r="68" spans="2:2" x14ac:dyDescent="0.2">
      <c r="B68" s="38"/>
    </row>
    <row r="69" spans="2:2" x14ac:dyDescent="0.2">
      <c r="B69" s="38"/>
    </row>
    <row r="70" spans="2:2" x14ac:dyDescent="0.2">
      <c r="B70" s="38"/>
    </row>
    <row r="71" spans="2:2" x14ac:dyDescent="0.2">
      <c r="B71" s="38"/>
    </row>
    <row r="72" spans="2:2" x14ac:dyDescent="0.2">
      <c r="B72" s="38"/>
    </row>
    <row r="73" spans="2:2" x14ac:dyDescent="0.2">
      <c r="B73" s="38"/>
    </row>
    <row r="74" spans="2:2" x14ac:dyDescent="0.2">
      <c r="B74" s="38"/>
    </row>
    <row r="75" spans="2:2" x14ac:dyDescent="0.2">
      <c r="B75" s="38"/>
    </row>
    <row r="76" spans="2:2" x14ac:dyDescent="0.2">
      <c r="B76" s="38"/>
    </row>
    <row r="77" spans="2:2" x14ac:dyDescent="0.2">
      <c r="B77" s="38"/>
    </row>
    <row r="78" spans="2:2" x14ac:dyDescent="0.2">
      <c r="B78" s="38"/>
    </row>
    <row r="79" spans="2:2" x14ac:dyDescent="0.2">
      <c r="B79" s="38"/>
    </row>
    <row r="80" spans="2:2" x14ac:dyDescent="0.2">
      <c r="B80" s="38"/>
    </row>
    <row r="81" spans="2:2" x14ac:dyDescent="0.2">
      <c r="B81" s="38"/>
    </row>
    <row r="82" spans="2:2" x14ac:dyDescent="0.2">
      <c r="B82" s="38"/>
    </row>
    <row r="83" spans="2:2" x14ac:dyDescent="0.2">
      <c r="B83" s="38"/>
    </row>
    <row r="84" spans="2:2" x14ac:dyDescent="0.2">
      <c r="B84" s="38"/>
    </row>
    <row r="85" spans="2:2" x14ac:dyDescent="0.2">
      <c r="B85" s="38"/>
    </row>
    <row r="86" spans="2:2" x14ac:dyDescent="0.2">
      <c r="B86" s="38"/>
    </row>
    <row r="87" spans="2:2" x14ac:dyDescent="0.2">
      <c r="B87" s="38"/>
    </row>
    <row r="88" spans="2:2" x14ac:dyDescent="0.2">
      <c r="B88" s="38"/>
    </row>
    <row r="89" spans="2:2" x14ac:dyDescent="0.2">
      <c r="B89" s="38"/>
    </row>
    <row r="90" spans="2:2" x14ac:dyDescent="0.2">
      <c r="B90" s="38"/>
    </row>
    <row r="91" spans="2:2" x14ac:dyDescent="0.2">
      <c r="B91" s="38"/>
    </row>
    <row r="92" spans="2:2" x14ac:dyDescent="0.2">
      <c r="B92" s="38"/>
    </row>
    <row r="93" spans="2:2" x14ac:dyDescent="0.2">
      <c r="B93" s="38"/>
    </row>
    <row r="94" spans="2:2" x14ac:dyDescent="0.2">
      <c r="B94" s="38"/>
    </row>
    <row r="95" spans="2:2" x14ac:dyDescent="0.2">
      <c r="B95" s="38"/>
    </row>
    <row r="96" spans="2:2" x14ac:dyDescent="0.2">
      <c r="B96" s="38"/>
    </row>
    <row r="97" spans="2:2" x14ac:dyDescent="0.2">
      <c r="B97" s="38"/>
    </row>
    <row r="98" spans="2:2" x14ac:dyDescent="0.2">
      <c r="B98" s="38"/>
    </row>
    <row r="99" spans="2:2" x14ac:dyDescent="0.2">
      <c r="B99" s="38"/>
    </row>
    <row r="100" spans="2:2" x14ac:dyDescent="0.2">
      <c r="B100" s="38"/>
    </row>
    <row r="101" spans="2:2" x14ac:dyDescent="0.2">
      <c r="B101" s="38"/>
    </row>
    <row r="102" spans="2:2" x14ac:dyDescent="0.2">
      <c r="B102" s="38"/>
    </row>
    <row r="103" spans="2:2" x14ac:dyDescent="0.2">
      <c r="B103" s="38"/>
    </row>
    <row r="104" spans="2:2" x14ac:dyDescent="0.2">
      <c r="B104" s="38"/>
    </row>
    <row r="105" spans="2:2" x14ac:dyDescent="0.2">
      <c r="B105" s="38"/>
    </row>
    <row r="106" spans="2:2" x14ac:dyDescent="0.2">
      <c r="B106" s="38"/>
    </row>
    <row r="107" spans="2:2" x14ac:dyDescent="0.2">
      <c r="B107" s="38"/>
    </row>
    <row r="108" spans="2:2" x14ac:dyDescent="0.2">
      <c r="B108" s="38"/>
    </row>
    <row r="109" spans="2:2" x14ac:dyDescent="0.2">
      <c r="B109" s="38"/>
    </row>
    <row r="110" spans="2:2" x14ac:dyDescent="0.2">
      <c r="B110" s="38"/>
    </row>
    <row r="111" spans="2:2" x14ac:dyDescent="0.2">
      <c r="B111" s="38"/>
    </row>
    <row r="112" spans="2:2" x14ac:dyDescent="0.2">
      <c r="B112" s="38"/>
    </row>
    <row r="113" spans="2:2" x14ac:dyDescent="0.2">
      <c r="B113" s="38"/>
    </row>
  </sheetData>
  <mergeCells count="34">
    <mergeCell ref="B28:B29"/>
    <mergeCell ref="B30:B31"/>
    <mergeCell ref="B32:B33"/>
    <mergeCell ref="B34:B35"/>
    <mergeCell ref="B36:B37"/>
    <mergeCell ref="A14:A16"/>
    <mergeCell ref="A20:Y20"/>
    <mergeCell ref="B24:B25"/>
    <mergeCell ref="AV12:AY12"/>
    <mergeCell ref="AZ12:BC12"/>
    <mergeCell ref="B26:B27"/>
    <mergeCell ref="AE12:AH12"/>
    <mergeCell ref="AJ12:AM12"/>
    <mergeCell ref="AN12:AQ12"/>
    <mergeCell ref="AR12:AU12"/>
    <mergeCell ref="AJ11:BK11"/>
    <mergeCell ref="A12:A13"/>
    <mergeCell ref="B12:B13"/>
    <mergeCell ref="C12:F12"/>
    <mergeCell ref="G12:J12"/>
    <mergeCell ref="K12:N12"/>
    <mergeCell ref="O12:R12"/>
    <mergeCell ref="S12:V12"/>
    <mergeCell ref="W12:Z12"/>
    <mergeCell ref="AA12:AD12"/>
    <mergeCell ref="A11:B11"/>
    <mergeCell ref="C11:AH11"/>
    <mergeCell ref="BD12:BG12"/>
    <mergeCell ref="BH12:BK12"/>
    <mergeCell ref="A3:D3"/>
    <mergeCell ref="A4:C4"/>
    <mergeCell ref="A5:C5"/>
    <mergeCell ref="A6:C6"/>
    <mergeCell ref="A7:D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E6FD-4B54-4749-A2BA-08DD241D8BA6}">
  <dimension ref="A1:AU112"/>
  <sheetViews>
    <sheetView zoomScale="80" zoomScaleNormal="80" workbookViewId="0"/>
  </sheetViews>
  <sheetFormatPr baseColWidth="10" defaultRowHeight="12" x14ac:dyDescent="0.2"/>
  <cols>
    <col min="1" max="1" width="21.140625" style="3" customWidth="1"/>
    <col min="2" max="2" width="41.140625" style="3" customWidth="1"/>
    <col min="3" max="26" width="8.7109375" style="3" customWidth="1"/>
    <col min="27" max="27" width="2.42578125" style="3" customWidth="1"/>
    <col min="28" max="47" width="8.7109375" style="3" customWidth="1"/>
    <col min="48" max="16384" width="11.42578125" style="3"/>
  </cols>
  <sheetData>
    <row r="1" spans="1:47" ht="60" customHeight="1" x14ac:dyDescent="0.2">
      <c r="A1" s="4"/>
      <c r="B1" s="4"/>
      <c r="C1" s="4"/>
      <c r="D1" s="4"/>
      <c r="E1" s="4"/>
      <c r="F1" s="4"/>
    </row>
    <row r="2" spans="1:47" ht="15" customHeight="1" x14ac:dyDescent="0.2">
      <c r="A2" s="4"/>
      <c r="B2" s="4"/>
      <c r="C2" s="4"/>
      <c r="D2" s="4"/>
      <c r="E2" s="4"/>
      <c r="F2" s="4"/>
    </row>
    <row r="3" spans="1:47" s="6" customFormat="1" ht="21" customHeight="1" x14ac:dyDescent="0.2">
      <c r="A3" s="314" t="s">
        <v>0</v>
      </c>
      <c r="B3" s="314"/>
      <c r="C3" s="314"/>
      <c r="D3" s="31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47" s="6" customFormat="1" x14ac:dyDescent="0.2">
      <c r="A4" s="327"/>
      <c r="B4" s="327"/>
      <c r="C4" s="32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47" s="6" customFormat="1" x14ac:dyDescent="0.2">
      <c r="A5" s="316" t="s">
        <v>89</v>
      </c>
      <c r="B5" s="316"/>
      <c r="C5" s="316"/>
      <c r="D5" s="43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47" s="6" customFormat="1" x14ac:dyDescent="0.2">
      <c r="A6" s="316" t="s">
        <v>157</v>
      </c>
      <c r="B6" s="316"/>
      <c r="C6" s="316"/>
      <c r="D6" s="4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47" s="6" customFormat="1" ht="22.5" customHeight="1" x14ac:dyDescent="0.2">
      <c r="A7" s="316" t="s">
        <v>306</v>
      </c>
      <c r="B7" s="316"/>
      <c r="C7" s="316"/>
      <c r="D7" s="34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47" s="6" customFormat="1" x14ac:dyDescent="0.2">
      <c r="A8" s="11"/>
      <c r="B8" s="14"/>
      <c r="C8" s="14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47" s="6" customFormat="1" x14ac:dyDescent="0.2"/>
    <row r="10" spans="1:47" s="6" customFormat="1" ht="12.75" customHeight="1" x14ac:dyDescent="0.2">
      <c r="A10" s="317">
        <v>2022</v>
      </c>
      <c r="B10" s="318"/>
      <c r="C10" s="329" t="s">
        <v>164</v>
      </c>
      <c r="D10" s="329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B10" s="341" t="s">
        <v>166</v>
      </c>
      <c r="AC10" s="341"/>
      <c r="AD10" s="434"/>
      <c r="AE10" s="434"/>
      <c r="AF10" s="434"/>
      <c r="AG10" s="434"/>
      <c r="AH10" s="434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</row>
    <row r="11" spans="1:47" s="6" customFormat="1" ht="30" customHeight="1" x14ac:dyDescent="0.2">
      <c r="A11" s="342" t="s">
        <v>282</v>
      </c>
      <c r="B11" s="309" t="s">
        <v>91</v>
      </c>
      <c r="C11" s="324" t="s">
        <v>64</v>
      </c>
      <c r="D11" s="324"/>
      <c r="E11" s="324"/>
      <c r="F11" s="324"/>
      <c r="G11" s="324" t="s">
        <v>65</v>
      </c>
      <c r="H11" s="324"/>
      <c r="I11" s="324"/>
      <c r="J11" s="324"/>
      <c r="K11" s="324" t="s">
        <v>66</v>
      </c>
      <c r="L11" s="324"/>
      <c r="M11" s="324"/>
      <c r="N11" s="324"/>
      <c r="O11" s="324" t="s">
        <v>67</v>
      </c>
      <c r="P11" s="324"/>
      <c r="Q11" s="324"/>
      <c r="R11" s="324"/>
      <c r="S11" s="324" t="s">
        <v>68</v>
      </c>
      <c r="T11" s="324"/>
      <c r="U11" s="324"/>
      <c r="V11" s="324"/>
      <c r="W11" s="324" t="s">
        <v>69</v>
      </c>
      <c r="X11" s="324"/>
      <c r="Y11" s="324"/>
      <c r="Z11" s="324"/>
      <c r="AA11" s="44"/>
      <c r="AB11" s="324" t="s">
        <v>65</v>
      </c>
      <c r="AC11" s="324"/>
      <c r="AD11" s="324"/>
      <c r="AE11" s="324"/>
      <c r="AF11" s="324" t="s">
        <v>66</v>
      </c>
      <c r="AG11" s="324"/>
      <c r="AH11" s="324"/>
      <c r="AI11" s="324"/>
      <c r="AJ11" s="324" t="s">
        <v>67</v>
      </c>
      <c r="AK11" s="324"/>
      <c r="AL11" s="324"/>
      <c r="AM11" s="324"/>
      <c r="AN11" s="324" t="s">
        <v>68</v>
      </c>
      <c r="AO11" s="324"/>
      <c r="AP11" s="324"/>
      <c r="AQ11" s="324"/>
      <c r="AR11" s="324" t="s">
        <v>69</v>
      </c>
      <c r="AS11" s="324"/>
      <c r="AT11" s="324"/>
      <c r="AU11" s="324"/>
    </row>
    <row r="12" spans="1:47" s="6" customFormat="1" x14ac:dyDescent="0.2">
      <c r="A12" s="331"/>
      <c r="B12" s="311"/>
      <c r="C12" s="18" t="s">
        <v>8</v>
      </c>
      <c r="D12" s="47" t="s">
        <v>316</v>
      </c>
      <c r="E12" s="47" t="s">
        <v>317</v>
      </c>
      <c r="F12" s="47" t="s">
        <v>319</v>
      </c>
      <c r="G12" s="18" t="s">
        <v>8</v>
      </c>
      <c r="H12" s="47" t="s">
        <v>316</v>
      </c>
      <c r="I12" s="47" t="s">
        <v>317</v>
      </c>
      <c r="J12" s="47" t="s">
        <v>319</v>
      </c>
      <c r="K12" s="18" t="s">
        <v>8</v>
      </c>
      <c r="L12" s="47" t="s">
        <v>316</v>
      </c>
      <c r="M12" s="47" t="s">
        <v>317</v>
      </c>
      <c r="N12" s="47" t="s">
        <v>319</v>
      </c>
      <c r="O12" s="18" t="s">
        <v>8</v>
      </c>
      <c r="P12" s="47" t="s">
        <v>316</v>
      </c>
      <c r="Q12" s="47" t="s">
        <v>317</v>
      </c>
      <c r="R12" s="47" t="s">
        <v>319</v>
      </c>
      <c r="S12" s="18" t="s">
        <v>8</v>
      </c>
      <c r="T12" s="47" t="s">
        <v>316</v>
      </c>
      <c r="U12" s="47" t="s">
        <v>317</v>
      </c>
      <c r="V12" s="47" t="s">
        <v>319</v>
      </c>
      <c r="W12" s="18" t="s">
        <v>8</v>
      </c>
      <c r="X12" s="47" t="s">
        <v>316</v>
      </c>
      <c r="Y12" s="47" t="s">
        <v>317</v>
      </c>
      <c r="Z12" s="47" t="s">
        <v>319</v>
      </c>
      <c r="AA12" s="66"/>
      <c r="AB12" s="47" t="s">
        <v>21</v>
      </c>
      <c r="AC12" s="47" t="s">
        <v>316</v>
      </c>
      <c r="AD12" s="47" t="s">
        <v>317</v>
      </c>
      <c r="AE12" s="47" t="s">
        <v>319</v>
      </c>
      <c r="AF12" s="47" t="s">
        <v>21</v>
      </c>
      <c r="AG12" s="47" t="s">
        <v>316</v>
      </c>
      <c r="AH12" s="47" t="s">
        <v>317</v>
      </c>
      <c r="AI12" s="47" t="s">
        <v>319</v>
      </c>
      <c r="AJ12" s="47" t="s">
        <v>21</v>
      </c>
      <c r="AK12" s="47" t="s">
        <v>316</v>
      </c>
      <c r="AL12" s="47" t="s">
        <v>317</v>
      </c>
      <c r="AM12" s="47" t="s">
        <v>319</v>
      </c>
      <c r="AN12" s="47" t="s">
        <v>21</v>
      </c>
      <c r="AO12" s="47" t="s">
        <v>316</v>
      </c>
      <c r="AP12" s="47" t="s">
        <v>317</v>
      </c>
      <c r="AQ12" s="47" t="s">
        <v>319</v>
      </c>
      <c r="AR12" s="47" t="s">
        <v>21</v>
      </c>
      <c r="AS12" s="47" t="s">
        <v>316</v>
      </c>
      <c r="AT12" s="47" t="s">
        <v>317</v>
      </c>
      <c r="AU12" s="47" t="s">
        <v>319</v>
      </c>
    </row>
    <row r="13" spans="1:47" s="6" customFormat="1" ht="14.25" customHeight="1" x14ac:dyDescent="0.2">
      <c r="A13" s="309" t="s">
        <v>283</v>
      </c>
      <c r="B13" s="169" t="s">
        <v>8</v>
      </c>
      <c r="C13" s="178">
        <v>127</v>
      </c>
      <c r="D13" s="178">
        <v>114</v>
      </c>
      <c r="E13" s="178">
        <v>139</v>
      </c>
      <c r="F13" s="179">
        <v>4.9966153000000002</v>
      </c>
      <c r="G13" s="178">
        <v>79</v>
      </c>
      <c r="H13" s="178">
        <v>67</v>
      </c>
      <c r="I13" s="178">
        <v>90</v>
      </c>
      <c r="J13" s="179">
        <v>7.2778175000000003</v>
      </c>
      <c r="K13" s="178">
        <v>23</v>
      </c>
      <c r="L13" s="178">
        <v>18</v>
      </c>
      <c r="M13" s="178">
        <v>28</v>
      </c>
      <c r="N13" s="179">
        <v>10.963042</v>
      </c>
      <c r="O13" s="178">
        <v>15</v>
      </c>
      <c r="P13" s="178">
        <v>11</v>
      </c>
      <c r="Q13" s="178">
        <v>19</v>
      </c>
      <c r="R13" s="179">
        <v>13.130025</v>
      </c>
      <c r="S13" s="178">
        <v>8</v>
      </c>
      <c r="T13" s="178">
        <v>4</v>
      </c>
      <c r="U13" s="178">
        <v>12</v>
      </c>
      <c r="V13" s="179">
        <v>24.295251</v>
      </c>
      <c r="W13" s="178">
        <v>2</v>
      </c>
      <c r="X13" s="178">
        <v>1</v>
      </c>
      <c r="Y13" s="178">
        <v>3</v>
      </c>
      <c r="Z13" s="179">
        <v>33.999366000000002</v>
      </c>
      <c r="AA13" s="104"/>
      <c r="AB13" s="157">
        <v>61.948045569999998</v>
      </c>
      <c r="AC13" s="157">
        <v>56.654451999999999</v>
      </c>
      <c r="AD13" s="157">
        <v>67.2416391</v>
      </c>
      <c r="AE13" s="157">
        <v>4.3598033999999997</v>
      </c>
      <c r="AF13" s="157">
        <v>18.08424377</v>
      </c>
      <c r="AG13" s="157">
        <v>14.2990683</v>
      </c>
      <c r="AH13" s="157">
        <v>21.869419199999999</v>
      </c>
      <c r="AI13" s="157">
        <v>10.678976</v>
      </c>
      <c r="AJ13" s="157">
        <v>12.19886891</v>
      </c>
      <c r="AK13" s="157">
        <v>9.1285157699999999</v>
      </c>
      <c r="AL13" s="157">
        <v>15.2692221</v>
      </c>
      <c r="AM13" s="157">
        <v>12.841409000000001</v>
      </c>
      <c r="AN13" s="157">
        <v>6.3860442700000002</v>
      </c>
      <c r="AO13" s="157">
        <v>3.4104088099999998</v>
      </c>
      <c r="AP13" s="157">
        <v>9.3616797399999996</v>
      </c>
      <c r="AQ13" s="157">
        <v>23.773423999999999</v>
      </c>
      <c r="AR13" s="157">
        <v>1.38279748</v>
      </c>
      <c r="AS13" s="157">
        <v>0.47004631099999999</v>
      </c>
      <c r="AT13" s="157">
        <v>2.2955486399999998</v>
      </c>
      <c r="AU13" s="157">
        <v>33.677337000000001</v>
      </c>
    </row>
    <row r="14" spans="1:47" s="6" customFormat="1" ht="14.25" customHeight="1" x14ac:dyDescent="0.2">
      <c r="A14" s="310"/>
      <c r="B14" s="44" t="s">
        <v>9</v>
      </c>
      <c r="C14" s="180">
        <v>62</v>
      </c>
      <c r="D14" s="180">
        <v>54</v>
      </c>
      <c r="E14" s="180">
        <v>71</v>
      </c>
      <c r="F14" s="104">
        <v>7.2325223999999997</v>
      </c>
      <c r="G14" s="180">
        <v>36</v>
      </c>
      <c r="H14" s="180">
        <v>28</v>
      </c>
      <c r="I14" s="180">
        <v>45</v>
      </c>
      <c r="J14" s="104">
        <v>11.933312000000001</v>
      </c>
      <c r="K14" s="180">
        <v>13</v>
      </c>
      <c r="L14" s="180">
        <v>10</v>
      </c>
      <c r="M14" s="180">
        <v>17</v>
      </c>
      <c r="N14" s="104">
        <v>14.702959</v>
      </c>
      <c r="O14" s="180">
        <v>7</v>
      </c>
      <c r="P14" s="180">
        <v>4</v>
      </c>
      <c r="Q14" s="180">
        <v>10</v>
      </c>
      <c r="R14" s="104">
        <v>21.504731</v>
      </c>
      <c r="S14" s="180">
        <v>4</v>
      </c>
      <c r="T14" s="180">
        <v>1</v>
      </c>
      <c r="U14" s="180">
        <v>7</v>
      </c>
      <c r="V14" s="104">
        <v>35.099857</v>
      </c>
      <c r="W14" s="180">
        <v>2</v>
      </c>
      <c r="X14" s="180">
        <v>0</v>
      </c>
      <c r="Y14" s="180">
        <v>3</v>
      </c>
      <c r="Z14" s="104">
        <v>36.806258</v>
      </c>
      <c r="AA14" s="104"/>
      <c r="AB14" s="54">
        <v>58.055179369999998</v>
      </c>
      <c r="AC14" s="54">
        <v>49.275697299999997</v>
      </c>
      <c r="AD14" s="54">
        <v>66.834661400000002</v>
      </c>
      <c r="AE14" s="54">
        <v>7.7156381999999999</v>
      </c>
      <c r="AF14" s="54">
        <v>21.62179566</v>
      </c>
      <c r="AG14" s="54">
        <v>15.362068600000001</v>
      </c>
      <c r="AH14" s="54">
        <v>27.881522700000001</v>
      </c>
      <c r="AI14" s="54">
        <v>14.770921</v>
      </c>
      <c r="AJ14" s="54">
        <v>10.95549112</v>
      </c>
      <c r="AK14" s="54">
        <v>6.29427687</v>
      </c>
      <c r="AL14" s="54">
        <v>15.616705400000001</v>
      </c>
      <c r="AM14" s="54">
        <v>21.707567000000001</v>
      </c>
      <c r="AN14" s="54">
        <v>6.8338689700000002</v>
      </c>
      <c r="AO14" s="54">
        <v>2.19467678</v>
      </c>
      <c r="AP14" s="54">
        <v>11.473061100000001</v>
      </c>
      <c r="AQ14" s="54">
        <v>34.635354999999997</v>
      </c>
      <c r="AR14" s="54">
        <v>2.5336648899999998</v>
      </c>
      <c r="AS14" s="54">
        <v>0.74448436799999995</v>
      </c>
      <c r="AT14" s="54">
        <v>4.3228454100000002</v>
      </c>
      <c r="AU14" s="54">
        <v>36.028727000000003</v>
      </c>
    </row>
    <row r="15" spans="1:47" s="6" customFormat="1" ht="14.25" customHeight="1" x14ac:dyDescent="0.2">
      <c r="A15" s="311"/>
      <c r="B15" s="26" t="s">
        <v>10</v>
      </c>
      <c r="C15" s="181">
        <v>65</v>
      </c>
      <c r="D15" s="181">
        <v>56</v>
      </c>
      <c r="E15" s="181">
        <v>73</v>
      </c>
      <c r="F15" s="182">
        <v>6.848338</v>
      </c>
      <c r="G15" s="181">
        <v>42</v>
      </c>
      <c r="H15" s="181">
        <v>35</v>
      </c>
      <c r="I15" s="181">
        <v>50</v>
      </c>
      <c r="J15" s="182">
        <v>9.0449427999999994</v>
      </c>
      <c r="K15" s="181">
        <v>9</v>
      </c>
      <c r="L15" s="181">
        <v>7</v>
      </c>
      <c r="M15" s="181">
        <v>12</v>
      </c>
      <c r="N15" s="182">
        <v>15.126483</v>
      </c>
      <c r="O15" s="181">
        <v>9</v>
      </c>
      <c r="P15" s="181">
        <v>6</v>
      </c>
      <c r="Q15" s="181">
        <v>11</v>
      </c>
      <c r="R15" s="182">
        <v>16.533117000000001</v>
      </c>
      <c r="S15" s="181">
        <v>4</v>
      </c>
      <c r="T15" s="181">
        <v>1</v>
      </c>
      <c r="U15" s="181">
        <v>6</v>
      </c>
      <c r="V15" s="182">
        <v>33.964449000000002</v>
      </c>
      <c r="W15" s="181">
        <v>0</v>
      </c>
      <c r="X15" s="181">
        <v>0</v>
      </c>
      <c r="Y15" s="181">
        <v>0</v>
      </c>
      <c r="Z15" s="182">
        <v>75.375861999999998</v>
      </c>
      <c r="AA15" s="104"/>
      <c r="AB15" s="53">
        <v>65.708695210000002</v>
      </c>
      <c r="AC15" s="53">
        <v>59.320405000000001</v>
      </c>
      <c r="AD15" s="53">
        <v>72.096985399999994</v>
      </c>
      <c r="AE15" s="53">
        <v>4.9602746</v>
      </c>
      <c r="AF15" s="53">
        <v>14.66684061</v>
      </c>
      <c r="AG15" s="53">
        <v>10.384650300000001</v>
      </c>
      <c r="AH15" s="53">
        <v>18.9490309</v>
      </c>
      <c r="AI15" s="53">
        <v>14.896125</v>
      </c>
      <c r="AJ15" s="53">
        <v>13.400016859999999</v>
      </c>
      <c r="AK15" s="53">
        <v>9.2924549400000007</v>
      </c>
      <c r="AL15" s="53">
        <v>17.507578800000001</v>
      </c>
      <c r="AM15" s="53">
        <v>15.639493999999999</v>
      </c>
      <c r="AN15" s="53">
        <v>5.95342942</v>
      </c>
      <c r="AO15" s="53">
        <v>2.12017218</v>
      </c>
      <c r="AP15" s="53">
        <v>9.78668665</v>
      </c>
      <c r="AQ15" s="53">
        <v>32.850704</v>
      </c>
      <c r="AR15" s="53">
        <v>0.27101789999999998</v>
      </c>
      <c r="AS15" s="53">
        <v>0</v>
      </c>
      <c r="AT15" s="53">
        <v>0.66789191299999995</v>
      </c>
      <c r="AU15" s="53">
        <v>74.713418000000004</v>
      </c>
    </row>
    <row r="16" spans="1:47" s="6" customFormat="1" x14ac:dyDescent="0.2"/>
    <row r="17" spans="1:33" s="6" customFormat="1" x14ac:dyDescent="0.2"/>
    <row r="18" spans="1:33" s="99" customFormat="1" ht="15" customHeight="1" x14ac:dyDescent="0.2">
      <c r="A18" s="100" t="s">
        <v>318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</row>
    <row r="19" spans="1:33" s="99" customFormat="1" ht="90" customHeight="1" x14ac:dyDescent="0.2">
      <c r="A19" s="312" t="s">
        <v>320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  <c r="Z19" s="100"/>
      <c r="AA19" s="100"/>
      <c r="AB19" s="100"/>
      <c r="AC19" s="100"/>
      <c r="AD19" s="100"/>
      <c r="AE19" s="100"/>
      <c r="AF19" s="100"/>
      <c r="AG19" s="100"/>
    </row>
    <row r="20" spans="1:33" s="27" customFormat="1" ht="14.25" x14ac:dyDescent="0.25">
      <c r="A20" s="98"/>
      <c r="C20" s="41"/>
      <c r="D20" s="41"/>
      <c r="E20" s="41"/>
      <c r="F20" s="41"/>
      <c r="K20" s="41"/>
      <c r="L20" s="41"/>
      <c r="M20" s="41"/>
      <c r="N20" s="41"/>
      <c r="Q20" s="41"/>
      <c r="R20" s="41"/>
      <c r="S20" s="41"/>
      <c r="T20" s="41"/>
    </row>
    <row r="21" spans="1:33" s="27" customFormat="1" ht="14.25" x14ac:dyDescent="0.25">
      <c r="A21" s="79" t="s">
        <v>315</v>
      </c>
      <c r="B21" s="271"/>
    </row>
    <row r="22" spans="1:33" s="27" customFormat="1" ht="14.25" x14ac:dyDescent="0.25">
      <c r="B22" s="271"/>
    </row>
    <row r="23" spans="1:33" s="27" customFormat="1" ht="14.25" x14ac:dyDescent="0.25">
      <c r="B23" s="436"/>
    </row>
    <row r="24" spans="1:33" s="27" customFormat="1" ht="14.25" x14ac:dyDescent="0.25">
      <c r="B24" s="436"/>
    </row>
    <row r="25" spans="1:33" s="27" customFormat="1" ht="14.25" x14ac:dyDescent="0.25">
      <c r="B25" s="436"/>
    </row>
    <row r="26" spans="1:33" s="27" customFormat="1" ht="19.5" customHeight="1" x14ac:dyDescent="0.25">
      <c r="B26" s="436"/>
    </row>
    <row r="27" spans="1:33" s="27" customFormat="1" ht="19.5" customHeight="1" x14ac:dyDescent="0.25">
      <c r="B27" s="436"/>
    </row>
    <row r="28" spans="1:33" s="27" customFormat="1" ht="19.5" customHeight="1" x14ac:dyDescent="0.25">
      <c r="B28" s="436"/>
    </row>
    <row r="29" spans="1:33" s="27" customFormat="1" ht="19.5" customHeight="1" x14ac:dyDescent="0.25">
      <c r="B29" s="436"/>
    </row>
    <row r="30" spans="1:33" s="27" customFormat="1" ht="19.5" customHeight="1" x14ac:dyDescent="0.25">
      <c r="B30" s="436"/>
    </row>
    <row r="31" spans="1:33" s="27" customFormat="1" ht="12.75" customHeight="1" x14ac:dyDescent="0.25">
      <c r="B31" s="435"/>
      <c r="I31" s="39"/>
      <c r="J31" s="39"/>
      <c r="K31" s="39"/>
      <c r="L31" s="39"/>
      <c r="M31" s="39"/>
      <c r="N31" s="39"/>
      <c r="O31" s="39"/>
      <c r="P31" s="39"/>
    </row>
    <row r="32" spans="1:33" s="2" customFormat="1" ht="12.75" x14ac:dyDescent="0.2">
      <c r="B32" s="435"/>
      <c r="C32" s="154"/>
      <c r="D32" s="154"/>
      <c r="E32" s="154"/>
      <c r="F32" s="154"/>
      <c r="G32" s="154"/>
      <c r="H32" s="154"/>
      <c r="I32" s="40"/>
      <c r="J32" s="40"/>
      <c r="K32" s="40"/>
      <c r="L32" s="40"/>
      <c r="M32" s="40"/>
      <c r="N32" s="40"/>
      <c r="O32" s="40"/>
      <c r="P32" s="40"/>
    </row>
    <row r="33" spans="2:22" s="2" customFormat="1" ht="12.75" customHeight="1" x14ac:dyDescent="0.2">
      <c r="B33" s="435"/>
      <c r="C33" s="154"/>
      <c r="D33" s="154"/>
      <c r="E33" s="154"/>
      <c r="F33" s="154"/>
      <c r="G33" s="154"/>
      <c r="H33" s="154"/>
      <c r="I33" s="40"/>
      <c r="J33" s="40"/>
      <c r="K33" s="40"/>
      <c r="L33" s="40"/>
      <c r="M33" s="40"/>
      <c r="N33" s="40"/>
      <c r="O33" s="40"/>
      <c r="P33" s="40"/>
    </row>
    <row r="34" spans="2:22" s="2" customFormat="1" ht="12.75" x14ac:dyDescent="0.2">
      <c r="B34" s="435"/>
      <c r="C34" s="154"/>
      <c r="D34" s="154"/>
      <c r="E34" s="154"/>
      <c r="F34" s="154"/>
      <c r="G34" s="154"/>
      <c r="H34" s="154"/>
      <c r="I34" s="40"/>
      <c r="J34" s="40"/>
      <c r="K34" s="40"/>
      <c r="L34" s="40"/>
      <c r="M34" s="40"/>
      <c r="N34" s="40"/>
      <c r="O34" s="40"/>
      <c r="P34" s="40"/>
    </row>
    <row r="35" spans="2:22" s="2" customFormat="1" ht="14.25" customHeight="1" x14ac:dyDescent="0.2">
      <c r="B35" s="435"/>
      <c r="C35" s="154"/>
      <c r="D35" s="154"/>
      <c r="E35" s="154"/>
      <c r="F35" s="154"/>
      <c r="G35" s="154"/>
      <c r="H35" s="154"/>
      <c r="I35" s="40"/>
      <c r="J35" s="40"/>
      <c r="K35" s="40"/>
      <c r="L35" s="40"/>
      <c r="M35" s="40"/>
      <c r="N35" s="40"/>
      <c r="O35" s="40"/>
      <c r="P35" s="40"/>
    </row>
    <row r="36" spans="2:22" s="2" customFormat="1" ht="14.25" customHeight="1" x14ac:dyDescent="0.2">
      <c r="B36" s="435"/>
      <c r="C36" s="154"/>
      <c r="D36" s="154"/>
      <c r="E36" s="154"/>
      <c r="F36" s="154"/>
      <c r="G36" s="154"/>
      <c r="H36" s="154"/>
      <c r="I36" s="40"/>
      <c r="J36" s="40"/>
      <c r="K36" s="40"/>
      <c r="L36" s="40"/>
      <c r="M36" s="40"/>
      <c r="N36" s="40"/>
      <c r="O36" s="40"/>
      <c r="P36" s="40"/>
    </row>
    <row r="37" spans="2:22" s="2" customFormat="1" ht="12.75" x14ac:dyDescent="0.2">
      <c r="B37" s="38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</row>
    <row r="38" spans="2:22" s="2" customFormat="1" ht="12.75" customHeight="1" x14ac:dyDescent="0.2">
      <c r="B38" s="38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</row>
    <row r="39" spans="2:22" s="2" customFormat="1" ht="12.75" x14ac:dyDescent="0.2">
      <c r="B39" s="38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</row>
    <row r="40" spans="2:22" s="2" customFormat="1" ht="12.75" x14ac:dyDescent="0.2">
      <c r="B40" s="38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</row>
    <row r="41" spans="2:22" s="2" customFormat="1" ht="12.75" customHeight="1" x14ac:dyDescent="0.2">
      <c r="B41" s="3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</row>
    <row r="42" spans="2:22" s="2" customFormat="1" ht="12.75" x14ac:dyDescent="0.2">
      <c r="B42" s="38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</row>
    <row r="43" spans="2:22" s="2" customFormat="1" ht="12.75" x14ac:dyDescent="0.2">
      <c r="B43" s="38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</row>
    <row r="44" spans="2:22" s="2" customFormat="1" ht="12.75" customHeight="1" x14ac:dyDescent="0.2">
      <c r="B44" s="38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</row>
    <row r="45" spans="2:22" s="2" customFormat="1" ht="12.75" x14ac:dyDescent="0.2">
      <c r="B45" s="38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</row>
    <row r="46" spans="2:22" s="2" customFormat="1" ht="12.75" x14ac:dyDescent="0.2">
      <c r="B46" s="38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</row>
    <row r="47" spans="2:22" s="2" customFormat="1" ht="12.75" x14ac:dyDescent="0.2">
      <c r="B47" s="38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</row>
    <row r="48" spans="2:22" s="2" customFormat="1" ht="12.75" x14ac:dyDescent="0.2">
      <c r="B48" s="38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2:18" s="2" customFormat="1" ht="12.75" x14ac:dyDescent="0.2">
      <c r="B49" s="38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2:18" s="2" customFormat="1" ht="12.75" x14ac:dyDescent="0.2">
      <c r="B50" s="38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2:18" s="2" customFormat="1" ht="12.75" x14ac:dyDescent="0.2">
      <c r="B51" s="38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</row>
    <row r="52" spans="2:18" s="2" customFormat="1" ht="12.75" x14ac:dyDescent="0.2">
      <c r="B52" s="38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</row>
    <row r="53" spans="2:18" s="2" customFormat="1" ht="12.75" x14ac:dyDescent="0.2">
      <c r="B53" s="38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</row>
    <row r="54" spans="2:18" s="2" customFormat="1" ht="12.75" x14ac:dyDescent="0.2">
      <c r="B54" s="38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</row>
    <row r="55" spans="2:18" s="2" customFormat="1" ht="12.75" x14ac:dyDescent="0.2">
      <c r="B55" s="38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</row>
    <row r="56" spans="2:18" s="2" customFormat="1" ht="12.75" x14ac:dyDescent="0.2">
      <c r="B56" s="38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</row>
    <row r="57" spans="2:18" s="2" customFormat="1" ht="12.75" x14ac:dyDescent="0.2">
      <c r="B57" s="38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</row>
    <row r="58" spans="2:18" s="2" customFormat="1" ht="12.75" x14ac:dyDescent="0.2">
      <c r="B58" s="38"/>
    </row>
    <row r="59" spans="2:18" x14ac:dyDescent="0.2">
      <c r="B59" s="38"/>
    </row>
    <row r="60" spans="2:18" x14ac:dyDescent="0.2">
      <c r="B60" s="38"/>
    </row>
    <row r="61" spans="2:18" x14ac:dyDescent="0.2">
      <c r="B61" s="38"/>
    </row>
    <row r="62" spans="2:18" x14ac:dyDescent="0.2">
      <c r="B62" s="38"/>
    </row>
    <row r="63" spans="2:18" x14ac:dyDescent="0.2">
      <c r="B63" s="38"/>
    </row>
    <row r="64" spans="2:18" x14ac:dyDescent="0.2">
      <c r="B64" s="38"/>
    </row>
    <row r="65" spans="2:2" x14ac:dyDescent="0.2">
      <c r="B65" s="38"/>
    </row>
    <row r="66" spans="2:2" x14ac:dyDescent="0.2">
      <c r="B66" s="38"/>
    </row>
    <row r="67" spans="2:2" x14ac:dyDescent="0.2">
      <c r="B67" s="38"/>
    </row>
    <row r="68" spans="2:2" x14ac:dyDescent="0.2">
      <c r="B68" s="38"/>
    </row>
    <row r="69" spans="2:2" x14ac:dyDescent="0.2">
      <c r="B69" s="38"/>
    </row>
    <row r="70" spans="2:2" x14ac:dyDescent="0.2">
      <c r="B70" s="38"/>
    </row>
    <row r="71" spans="2:2" x14ac:dyDescent="0.2">
      <c r="B71" s="38"/>
    </row>
    <row r="72" spans="2:2" x14ac:dyDescent="0.2">
      <c r="B72" s="38"/>
    </row>
    <row r="73" spans="2:2" x14ac:dyDescent="0.2">
      <c r="B73" s="38"/>
    </row>
    <row r="74" spans="2:2" x14ac:dyDescent="0.2">
      <c r="B74" s="38"/>
    </row>
    <row r="75" spans="2:2" x14ac:dyDescent="0.2">
      <c r="B75" s="38"/>
    </row>
    <row r="76" spans="2:2" x14ac:dyDescent="0.2">
      <c r="B76" s="38"/>
    </row>
    <row r="77" spans="2:2" x14ac:dyDescent="0.2">
      <c r="B77" s="38"/>
    </row>
    <row r="78" spans="2:2" x14ac:dyDescent="0.2">
      <c r="B78" s="38"/>
    </row>
    <row r="79" spans="2:2" x14ac:dyDescent="0.2">
      <c r="B79" s="38"/>
    </row>
    <row r="80" spans="2:2" x14ac:dyDescent="0.2">
      <c r="B80" s="38"/>
    </row>
    <row r="81" spans="2:2" x14ac:dyDescent="0.2">
      <c r="B81" s="38"/>
    </row>
    <row r="82" spans="2:2" x14ac:dyDescent="0.2">
      <c r="B82" s="38"/>
    </row>
    <row r="83" spans="2:2" x14ac:dyDescent="0.2">
      <c r="B83" s="38"/>
    </row>
    <row r="84" spans="2:2" x14ac:dyDescent="0.2">
      <c r="B84" s="38"/>
    </row>
    <row r="85" spans="2:2" x14ac:dyDescent="0.2">
      <c r="B85" s="38"/>
    </row>
    <row r="86" spans="2:2" x14ac:dyDescent="0.2">
      <c r="B86" s="38"/>
    </row>
    <row r="87" spans="2:2" x14ac:dyDescent="0.2">
      <c r="B87" s="38"/>
    </row>
    <row r="88" spans="2:2" x14ac:dyDescent="0.2">
      <c r="B88" s="38"/>
    </row>
    <row r="89" spans="2:2" x14ac:dyDescent="0.2">
      <c r="B89" s="38"/>
    </row>
    <row r="90" spans="2:2" x14ac:dyDescent="0.2">
      <c r="B90" s="38"/>
    </row>
    <row r="91" spans="2:2" x14ac:dyDescent="0.2">
      <c r="B91" s="38"/>
    </row>
    <row r="92" spans="2:2" x14ac:dyDescent="0.2">
      <c r="B92" s="38"/>
    </row>
    <row r="93" spans="2:2" x14ac:dyDescent="0.2">
      <c r="B93" s="38"/>
    </row>
    <row r="94" spans="2:2" x14ac:dyDescent="0.2">
      <c r="B94" s="38"/>
    </row>
    <row r="95" spans="2:2" x14ac:dyDescent="0.2">
      <c r="B95" s="38"/>
    </row>
    <row r="96" spans="2:2" x14ac:dyDescent="0.2">
      <c r="B96" s="38"/>
    </row>
    <row r="97" spans="2:2" x14ac:dyDescent="0.2">
      <c r="B97" s="38"/>
    </row>
    <row r="98" spans="2:2" x14ac:dyDescent="0.2">
      <c r="B98" s="38"/>
    </row>
    <row r="99" spans="2:2" x14ac:dyDescent="0.2">
      <c r="B99" s="38"/>
    </row>
    <row r="100" spans="2:2" x14ac:dyDescent="0.2">
      <c r="B100" s="38"/>
    </row>
    <row r="101" spans="2:2" x14ac:dyDescent="0.2">
      <c r="B101" s="38"/>
    </row>
    <row r="102" spans="2:2" x14ac:dyDescent="0.2">
      <c r="B102" s="38"/>
    </row>
    <row r="103" spans="2:2" x14ac:dyDescent="0.2">
      <c r="B103" s="38"/>
    </row>
    <row r="104" spans="2:2" x14ac:dyDescent="0.2">
      <c r="B104" s="38"/>
    </row>
    <row r="105" spans="2:2" x14ac:dyDescent="0.2">
      <c r="B105" s="38"/>
    </row>
    <row r="106" spans="2:2" x14ac:dyDescent="0.2">
      <c r="B106" s="38"/>
    </row>
    <row r="107" spans="2:2" x14ac:dyDescent="0.2">
      <c r="B107" s="38"/>
    </row>
    <row r="108" spans="2:2" x14ac:dyDescent="0.2">
      <c r="B108" s="38"/>
    </row>
    <row r="109" spans="2:2" x14ac:dyDescent="0.2">
      <c r="B109" s="38"/>
    </row>
    <row r="110" spans="2:2" x14ac:dyDescent="0.2">
      <c r="B110" s="38"/>
    </row>
    <row r="111" spans="2:2" x14ac:dyDescent="0.2">
      <c r="B111" s="38"/>
    </row>
    <row r="112" spans="2:2" x14ac:dyDescent="0.2">
      <c r="B112" s="38"/>
    </row>
  </sheetData>
  <mergeCells count="30">
    <mergeCell ref="A13:A15"/>
    <mergeCell ref="B35:B36"/>
    <mergeCell ref="B23:B24"/>
    <mergeCell ref="B25:B26"/>
    <mergeCell ref="B27:B28"/>
    <mergeCell ref="B29:B30"/>
    <mergeCell ref="B31:B32"/>
    <mergeCell ref="B33:B34"/>
    <mergeCell ref="A19:Y19"/>
    <mergeCell ref="AB10:AU10"/>
    <mergeCell ref="A11:A12"/>
    <mergeCell ref="B11:B12"/>
    <mergeCell ref="C11:F11"/>
    <mergeCell ref="G11:J11"/>
    <mergeCell ref="K11:N11"/>
    <mergeCell ref="O11:R11"/>
    <mergeCell ref="S11:V11"/>
    <mergeCell ref="W11:Z11"/>
    <mergeCell ref="AB11:AE11"/>
    <mergeCell ref="A10:B10"/>
    <mergeCell ref="C10:Z10"/>
    <mergeCell ref="AF11:AI11"/>
    <mergeCell ref="AJ11:AM11"/>
    <mergeCell ref="AN11:AQ11"/>
    <mergeCell ref="AR11:AU11"/>
    <mergeCell ref="A3:D3"/>
    <mergeCell ref="A4:C4"/>
    <mergeCell ref="A5:C5"/>
    <mergeCell ref="A6:C6"/>
    <mergeCell ref="A7:D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F550D-85BF-4DDF-B882-16DCE845C778}">
  <dimension ref="A1:BL108"/>
  <sheetViews>
    <sheetView zoomScale="80" zoomScaleNormal="80" workbookViewId="0"/>
  </sheetViews>
  <sheetFormatPr baseColWidth="10" defaultRowHeight="12" x14ac:dyDescent="0.2"/>
  <cols>
    <col min="1" max="1" width="20.5703125" style="134" customWidth="1"/>
    <col min="2" max="2" width="39.7109375" style="134" customWidth="1"/>
    <col min="3" max="42" width="8.7109375" style="134" customWidth="1"/>
    <col min="43" max="43" width="2.5703125" style="134" customWidth="1"/>
    <col min="44" max="63" width="8.7109375" style="134" customWidth="1"/>
    <col min="64" max="64" width="9.5703125" style="134" customWidth="1"/>
    <col min="65" max="16384" width="11.42578125" style="134"/>
  </cols>
  <sheetData>
    <row r="1" spans="1:64" ht="60" customHeight="1" x14ac:dyDescent="0.2">
      <c r="A1" s="138"/>
      <c r="B1" s="138"/>
      <c r="C1" s="138"/>
      <c r="D1" s="138"/>
      <c r="E1" s="138"/>
      <c r="F1" s="138"/>
      <c r="G1" s="272"/>
      <c r="H1" s="272"/>
    </row>
    <row r="2" spans="1:64" ht="15" customHeight="1" x14ac:dyDescent="0.2">
      <c r="A2" s="138"/>
      <c r="B2" s="138"/>
      <c r="C2" s="138"/>
      <c r="D2" s="138"/>
      <c r="E2" s="138"/>
      <c r="F2" s="138"/>
      <c r="G2" s="272"/>
      <c r="H2" s="272"/>
    </row>
    <row r="3" spans="1:64" s="135" customFormat="1" ht="21" customHeight="1" x14ac:dyDescent="0.2">
      <c r="A3" s="427" t="s">
        <v>0</v>
      </c>
      <c r="B3" s="427"/>
      <c r="C3" s="427"/>
      <c r="D3" s="427"/>
      <c r="E3" s="315"/>
      <c r="F3" s="315"/>
      <c r="G3" s="315"/>
      <c r="H3" s="73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</row>
    <row r="4" spans="1:64" s="135" customFormat="1" ht="12.75" x14ac:dyDescent="0.2">
      <c r="A4" s="418"/>
      <c r="B4" s="418"/>
      <c r="C4" s="418"/>
      <c r="D4" s="243"/>
      <c r="E4" s="243"/>
      <c r="F4" s="243"/>
      <c r="G4" s="243"/>
      <c r="H4" s="73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</row>
    <row r="5" spans="1:64" s="135" customFormat="1" ht="21.75" customHeight="1" x14ac:dyDescent="0.2">
      <c r="A5" s="419" t="s">
        <v>70</v>
      </c>
      <c r="B5" s="419"/>
      <c r="C5" s="419"/>
      <c r="D5" s="244"/>
      <c r="E5" s="244"/>
      <c r="F5" s="244"/>
      <c r="G5" s="244"/>
      <c r="H5" s="73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</row>
    <row r="6" spans="1:64" s="135" customFormat="1" ht="18" customHeight="1" x14ac:dyDescent="0.2">
      <c r="A6" s="419" t="s">
        <v>158</v>
      </c>
      <c r="B6" s="419"/>
      <c r="C6" s="419"/>
      <c r="D6" s="244"/>
      <c r="E6" s="244"/>
      <c r="F6" s="244"/>
      <c r="G6" s="244"/>
      <c r="H6" s="73"/>
      <c r="I6" s="273"/>
      <c r="J6" s="273"/>
      <c r="K6" s="274"/>
      <c r="L6" s="274"/>
      <c r="M6" s="274"/>
      <c r="N6" s="274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</row>
    <row r="7" spans="1:64" s="135" customFormat="1" ht="27.75" customHeight="1" x14ac:dyDescent="0.2">
      <c r="A7" s="419" t="s">
        <v>307</v>
      </c>
      <c r="B7" s="419"/>
      <c r="C7" s="419"/>
      <c r="D7" s="419"/>
      <c r="E7" s="419"/>
      <c r="F7" s="419"/>
      <c r="G7" s="419"/>
      <c r="H7" s="73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</row>
    <row r="8" spans="1:64" s="135" customFormat="1" ht="12.75" x14ac:dyDescent="0.2">
      <c r="A8" s="148"/>
      <c r="B8" s="149"/>
      <c r="C8" s="149"/>
      <c r="D8" s="149"/>
      <c r="E8" s="149"/>
      <c r="F8" s="149"/>
      <c r="G8" s="149"/>
      <c r="H8" s="73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</row>
    <row r="9" spans="1:64" s="135" customFormat="1" ht="12.75" x14ac:dyDescent="0.2">
      <c r="A9" s="148"/>
      <c r="B9" s="150"/>
      <c r="C9" s="150"/>
      <c r="D9" s="150"/>
      <c r="E9" s="150"/>
      <c r="F9" s="150"/>
      <c r="G9" s="150"/>
      <c r="H9" s="73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</row>
    <row r="10" spans="1:64" s="135" customFormat="1" x14ac:dyDescent="0.2"/>
    <row r="11" spans="1:64" s="135" customFormat="1" ht="12.75" customHeight="1" x14ac:dyDescent="0.2">
      <c r="A11" s="422">
        <v>2022</v>
      </c>
      <c r="B11" s="318"/>
      <c r="C11" s="409" t="s">
        <v>164</v>
      </c>
      <c r="D11" s="409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18"/>
      <c r="AO11" s="318"/>
      <c r="AP11" s="318"/>
      <c r="AQ11" s="137"/>
      <c r="AR11" s="409" t="s">
        <v>166</v>
      </c>
      <c r="AS11" s="409"/>
      <c r="AT11" s="409"/>
      <c r="AU11" s="409"/>
      <c r="AV11" s="409"/>
      <c r="AW11" s="409"/>
      <c r="AX11" s="409"/>
      <c r="AY11" s="409"/>
      <c r="AZ11" s="409"/>
      <c r="BA11" s="409"/>
      <c r="BB11" s="409"/>
      <c r="BC11" s="409"/>
      <c r="BD11" s="409"/>
      <c r="BE11" s="409"/>
      <c r="BF11" s="409"/>
      <c r="BG11" s="409"/>
      <c r="BH11" s="409"/>
      <c r="BI11" s="409"/>
      <c r="BJ11" s="409"/>
      <c r="BK11" s="409"/>
      <c r="BL11" s="137"/>
    </row>
    <row r="12" spans="1:64" s="135" customFormat="1" ht="12.75" customHeight="1" x14ac:dyDescent="0.2">
      <c r="A12" s="410" t="s">
        <v>282</v>
      </c>
      <c r="B12" s="410" t="s">
        <v>92</v>
      </c>
      <c r="C12" s="410" t="s">
        <v>95</v>
      </c>
      <c r="D12" s="410"/>
      <c r="E12" s="410"/>
      <c r="F12" s="410"/>
      <c r="G12" s="410"/>
      <c r="H12" s="410"/>
      <c r="I12" s="410"/>
      <c r="J12" s="347"/>
      <c r="K12" s="409" t="s">
        <v>96</v>
      </c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  <c r="AB12" s="409"/>
      <c r="AC12" s="409"/>
      <c r="AD12" s="409"/>
      <c r="AE12" s="409"/>
      <c r="AF12" s="409"/>
      <c r="AG12" s="409"/>
      <c r="AH12" s="409"/>
      <c r="AI12" s="410"/>
      <c r="AJ12" s="410"/>
      <c r="AK12" s="410"/>
      <c r="AL12" s="410"/>
      <c r="AM12" s="410"/>
      <c r="AN12" s="410"/>
      <c r="AO12" s="410"/>
      <c r="AP12" s="275"/>
      <c r="AQ12" s="137"/>
      <c r="AR12" s="409" t="s">
        <v>96</v>
      </c>
      <c r="AS12" s="409"/>
      <c r="AT12" s="409"/>
      <c r="AU12" s="409"/>
      <c r="AV12" s="409"/>
      <c r="AW12" s="409"/>
      <c r="AX12" s="409"/>
      <c r="AY12" s="409"/>
      <c r="AZ12" s="409"/>
      <c r="BA12" s="409"/>
      <c r="BB12" s="409"/>
      <c r="BC12" s="409"/>
      <c r="BD12" s="409"/>
      <c r="BE12" s="409"/>
      <c r="BF12" s="409"/>
      <c r="BG12" s="409"/>
      <c r="BH12" s="409"/>
      <c r="BI12" s="409"/>
      <c r="BJ12" s="409"/>
      <c r="BK12" s="409"/>
      <c r="BL12" s="137"/>
    </row>
    <row r="13" spans="1:64" s="135" customFormat="1" ht="12.75" customHeight="1" x14ac:dyDescent="0.2">
      <c r="A13" s="437"/>
      <c r="B13" s="437"/>
      <c r="C13" s="412"/>
      <c r="D13" s="412"/>
      <c r="E13" s="412"/>
      <c r="F13" s="412"/>
      <c r="G13" s="412"/>
      <c r="H13" s="412"/>
      <c r="I13" s="412"/>
      <c r="J13" s="346"/>
      <c r="K13" s="439" t="s">
        <v>97</v>
      </c>
      <c r="L13" s="439"/>
      <c r="M13" s="439"/>
      <c r="N13" s="439"/>
      <c r="O13" s="439"/>
      <c r="P13" s="439"/>
      <c r="Q13" s="439"/>
      <c r="R13" s="439"/>
      <c r="S13" s="439" t="s">
        <v>98</v>
      </c>
      <c r="T13" s="439"/>
      <c r="U13" s="439"/>
      <c r="V13" s="439"/>
      <c r="W13" s="439"/>
      <c r="X13" s="439"/>
      <c r="Y13" s="439"/>
      <c r="Z13" s="439"/>
      <c r="AA13" s="439" t="s">
        <v>99</v>
      </c>
      <c r="AB13" s="439"/>
      <c r="AC13" s="439"/>
      <c r="AD13" s="439"/>
      <c r="AE13" s="439"/>
      <c r="AF13" s="439"/>
      <c r="AG13" s="439"/>
      <c r="AH13" s="439"/>
      <c r="AI13" s="439" t="s">
        <v>100</v>
      </c>
      <c r="AJ13" s="439"/>
      <c r="AK13" s="439"/>
      <c r="AL13" s="439"/>
      <c r="AM13" s="439"/>
      <c r="AN13" s="439"/>
      <c r="AO13" s="439"/>
      <c r="AP13" s="439"/>
      <c r="AQ13" s="276"/>
      <c r="AR13" s="409" t="s">
        <v>135</v>
      </c>
      <c r="AS13" s="409"/>
      <c r="AT13" s="409"/>
      <c r="AU13" s="409"/>
      <c r="AV13" s="409" t="s">
        <v>97</v>
      </c>
      <c r="AW13" s="409"/>
      <c r="AX13" s="409"/>
      <c r="AY13" s="409"/>
      <c r="AZ13" s="409" t="s">
        <v>98</v>
      </c>
      <c r="BA13" s="409"/>
      <c r="BB13" s="409"/>
      <c r="BC13" s="409"/>
      <c r="BD13" s="409" t="s">
        <v>99</v>
      </c>
      <c r="BE13" s="409"/>
      <c r="BF13" s="409"/>
      <c r="BG13" s="409"/>
      <c r="BH13" s="409" t="s">
        <v>100</v>
      </c>
      <c r="BI13" s="409"/>
      <c r="BJ13" s="409"/>
      <c r="BK13" s="409"/>
      <c r="BL13" s="137"/>
    </row>
    <row r="14" spans="1:64" s="135" customFormat="1" ht="22.5" customHeight="1" x14ac:dyDescent="0.2">
      <c r="A14" s="437"/>
      <c r="B14" s="437"/>
      <c r="C14" s="409" t="s">
        <v>8</v>
      </c>
      <c r="D14" s="409"/>
      <c r="E14" s="409"/>
      <c r="F14" s="409"/>
      <c r="G14" s="409" t="s">
        <v>101</v>
      </c>
      <c r="H14" s="409"/>
      <c r="I14" s="409"/>
      <c r="J14" s="409"/>
      <c r="K14" s="409" t="s">
        <v>8</v>
      </c>
      <c r="L14" s="409"/>
      <c r="M14" s="409"/>
      <c r="N14" s="409"/>
      <c r="O14" s="409" t="s">
        <v>101</v>
      </c>
      <c r="P14" s="409"/>
      <c r="Q14" s="409"/>
      <c r="R14" s="409"/>
      <c r="S14" s="409" t="s">
        <v>8</v>
      </c>
      <c r="T14" s="409"/>
      <c r="U14" s="409"/>
      <c r="V14" s="409"/>
      <c r="W14" s="409" t="s">
        <v>101</v>
      </c>
      <c r="X14" s="409"/>
      <c r="Y14" s="409"/>
      <c r="Z14" s="409"/>
      <c r="AA14" s="409" t="s">
        <v>8</v>
      </c>
      <c r="AB14" s="409"/>
      <c r="AC14" s="409"/>
      <c r="AD14" s="409"/>
      <c r="AE14" s="409" t="s">
        <v>101</v>
      </c>
      <c r="AF14" s="409"/>
      <c r="AG14" s="409"/>
      <c r="AH14" s="409"/>
      <c r="AI14" s="409" t="s">
        <v>8</v>
      </c>
      <c r="AJ14" s="409"/>
      <c r="AK14" s="409"/>
      <c r="AL14" s="409"/>
      <c r="AM14" s="412" t="s">
        <v>101</v>
      </c>
      <c r="AN14" s="412"/>
      <c r="AO14" s="412"/>
      <c r="AP14" s="412"/>
      <c r="AQ14" s="141"/>
      <c r="AR14" s="409" t="s">
        <v>101</v>
      </c>
      <c r="AS14" s="409"/>
      <c r="AT14" s="409"/>
      <c r="AU14" s="409"/>
      <c r="AV14" s="409" t="s">
        <v>101</v>
      </c>
      <c r="AW14" s="409"/>
      <c r="AX14" s="409"/>
      <c r="AY14" s="409"/>
      <c r="AZ14" s="409" t="s">
        <v>101</v>
      </c>
      <c r="BA14" s="409"/>
      <c r="BB14" s="409"/>
      <c r="BC14" s="409"/>
      <c r="BD14" s="409" t="s">
        <v>101</v>
      </c>
      <c r="BE14" s="409"/>
      <c r="BF14" s="409"/>
      <c r="BG14" s="409"/>
      <c r="BH14" s="412" t="s">
        <v>101</v>
      </c>
      <c r="BI14" s="412"/>
      <c r="BJ14" s="412"/>
      <c r="BK14" s="412"/>
      <c r="BL14" s="277"/>
    </row>
    <row r="15" spans="1:64" s="135" customFormat="1" x14ac:dyDescent="0.2">
      <c r="A15" s="438"/>
      <c r="B15" s="438"/>
      <c r="C15" s="18" t="s">
        <v>8</v>
      </c>
      <c r="D15" s="47" t="s">
        <v>316</v>
      </c>
      <c r="E15" s="47" t="s">
        <v>317</v>
      </c>
      <c r="F15" s="47" t="s">
        <v>319</v>
      </c>
      <c r="G15" s="18" t="s">
        <v>8</v>
      </c>
      <c r="H15" s="47" t="s">
        <v>316</v>
      </c>
      <c r="I15" s="47" t="s">
        <v>317</v>
      </c>
      <c r="J15" s="47" t="s">
        <v>319</v>
      </c>
      <c r="K15" s="18" t="s">
        <v>8</v>
      </c>
      <c r="L15" s="47" t="s">
        <v>316</v>
      </c>
      <c r="M15" s="47" t="s">
        <v>317</v>
      </c>
      <c r="N15" s="47" t="s">
        <v>319</v>
      </c>
      <c r="O15" s="18" t="s">
        <v>8</v>
      </c>
      <c r="P15" s="47" t="s">
        <v>316</v>
      </c>
      <c r="Q15" s="47" t="s">
        <v>317</v>
      </c>
      <c r="R15" s="47" t="s">
        <v>319</v>
      </c>
      <c r="S15" s="18" t="s">
        <v>8</v>
      </c>
      <c r="T15" s="47" t="s">
        <v>316</v>
      </c>
      <c r="U15" s="47" t="s">
        <v>317</v>
      </c>
      <c r="V15" s="47" t="s">
        <v>319</v>
      </c>
      <c r="W15" s="18" t="s">
        <v>8</v>
      </c>
      <c r="X15" s="47" t="s">
        <v>316</v>
      </c>
      <c r="Y15" s="47" t="s">
        <v>317</v>
      </c>
      <c r="Z15" s="47" t="s">
        <v>319</v>
      </c>
      <c r="AA15" s="18" t="s">
        <v>8</v>
      </c>
      <c r="AB15" s="47" t="s">
        <v>316</v>
      </c>
      <c r="AC15" s="47" t="s">
        <v>317</v>
      </c>
      <c r="AD15" s="47" t="s">
        <v>319</v>
      </c>
      <c r="AE15" s="18" t="s">
        <v>8</v>
      </c>
      <c r="AF15" s="47" t="s">
        <v>316</v>
      </c>
      <c r="AG15" s="47" t="s">
        <v>317</v>
      </c>
      <c r="AH15" s="47" t="s">
        <v>319</v>
      </c>
      <c r="AI15" s="18" t="s">
        <v>8</v>
      </c>
      <c r="AJ15" s="47" t="s">
        <v>316</v>
      </c>
      <c r="AK15" s="47" t="s">
        <v>317</v>
      </c>
      <c r="AL15" s="47" t="s">
        <v>319</v>
      </c>
      <c r="AM15" s="18" t="s">
        <v>8</v>
      </c>
      <c r="AN15" s="47" t="s">
        <v>316</v>
      </c>
      <c r="AO15" s="47" t="s">
        <v>317</v>
      </c>
      <c r="AP15" s="47" t="s">
        <v>319</v>
      </c>
      <c r="AQ15" s="66"/>
      <c r="AR15" s="47" t="s">
        <v>21</v>
      </c>
      <c r="AS15" s="47" t="s">
        <v>316</v>
      </c>
      <c r="AT15" s="47" t="s">
        <v>317</v>
      </c>
      <c r="AU15" s="47" t="s">
        <v>319</v>
      </c>
      <c r="AV15" s="47" t="s">
        <v>21</v>
      </c>
      <c r="AW15" s="47" t="s">
        <v>316</v>
      </c>
      <c r="AX15" s="47" t="s">
        <v>317</v>
      </c>
      <c r="AY15" s="47" t="s">
        <v>319</v>
      </c>
      <c r="AZ15" s="47" t="s">
        <v>21</v>
      </c>
      <c r="BA15" s="47" t="s">
        <v>316</v>
      </c>
      <c r="BB15" s="47" t="s">
        <v>317</v>
      </c>
      <c r="BC15" s="47" t="s">
        <v>319</v>
      </c>
      <c r="BD15" s="47" t="s">
        <v>21</v>
      </c>
      <c r="BE15" s="47" t="s">
        <v>316</v>
      </c>
      <c r="BF15" s="47" t="s">
        <v>317</v>
      </c>
      <c r="BG15" s="47" t="s">
        <v>319</v>
      </c>
      <c r="BH15" s="47" t="s">
        <v>21</v>
      </c>
      <c r="BI15" s="47" t="s">
        <v>316</v>
      </c>
      <c r="BJ15" s="47" t="s">
        <v>317</v>
      </c>
      <c r="BK15" s="47" t="s">
        <v>319</v>
      </c>
      <c r="BL15" s="141"/>
    </row>
    <row r="16" spans="1:64" s="135" customFormat="1" ht="14.25" customHeight="1" x14ac:dyDescent="0.2">
      <c r="A16" s="410" t="s">
        <v>283</v>
      </c>
      <c r="B16" s="177" t="s">
        <v>8</v>
      </c>
      <c r="C16" s="254">
        <v>1624</v>
      </c>
      <c r="D16" s="254">
        <v>1598</v>
      </c>
      <c r="E16" s="254">
        <v>1650</v>
      </c>
      <c r="F16" s="255">
        <v>0.81664190999999997</v>
      </c>
      <c r="G16" s="254">
        <v>1237</v>
      </c>
      <c r="H16" s="254">
        <v>1210</v>
      </c>
      <c r="I16" s="254">
        <v>1264</v>
      </c>
      <c r="J16" s="255">
        <v>1.1199095999999999</v>
      </c>
      <c r="K16" s="254">
        <v>549</v>
      </c>
      <c r="L16" s="254">
        <v>529</v>
      </c>
      <c r="M16" s="254">
        <v>569</v>
      </c>
      <c r="N16" s="255">
        <v>1.8293235000000001</v>
      </c>
      <c r="O16" s="254">
        <v>531</v>
      </c>
      <c r="P16" s="254">
        <v>511</v>
      </c>
      <c r="Q16" s="254">
        <v>551</v>
      </c>
      <c r="R16" s="255">
        <v>1.9063650999999999</v>
      </c>
      <c r="S16" s="254">
        <v>405</v>
      </c>
      <c r="T16" s="254">
        <v>386</v>
      </c>
      <c r="U16" s="254">
        <v>423</v>
      </c>
      <c r="V16" s="255">
        <v>2.2881079999999998</v>
      </c>
      <c r="W16" s="254">
        <v>382</v>
      </c>
      <c r="X16" s="254">
        <v>364</v>
      </c>
      <c r="Y16" s="254">
        <v>400</v>
      </c>
      <c r="Z16" s="255">
        <v>2.4003165000000002</v>
      </c>
      <c r="AA16" s="254">
        <v>206</v>
      </c>
      <c r="AB16" s="254">
        <v>193</v>
      </c>
      <c r="AC16" s="254">
        <v>220</v>
      </c>
      <c r="AD16" s="255">
        <v>3.3806956000000001</v>
      </c>
      <c r="AE16" s="254">
        <v>169</v>
      </c>
      <c r="AF16" s="254">
        <v>156</v>
      </c>
      <c r="AG16" s="254">
        <v>182</v>
      </c>
      <c r="AH16" s="255">
        <v>3.8970045</v>
      </c>
      <c r="AI16" s="254">
        <v>464</v>
      </c>
      <c r="AJ16" s="254">
        <v>445</v>
      </c>
      <c r="AK16" s="254">
        <v>483</v>
      </c>
      <c r="AL16" s="255">
        <v>2.0581363000000001</v>
      </c>
      <c r="AM16" s="254">
        <v>155</v>
      </c>
      <c r="AN16" s="254">
        <v>140</v>
      </c>
      <c r="AO16" s="254">
        <v>170</v>
      </c>
      <c r="AP16" s="255">
        <v>4.9850513000000003</v>
      </c>
      <c r="AQ16" s="257"/>
      <c r="AR16" s="255">
        <v>76.173851529999993</v>
      </c>
      <c r="AS16" s="255">
        <v>75.008566799999997</v>
      </c>
      <c r="AT16" s="255">
        <v>77.339136300000007</v>
      </c>
      <c r="AU16" s="255">
        <v>0.78049493000000003</v>
      </c>
      <c r="AV16" s="278">
        <v>96.728132010010285</v>
      </c>
      <c r="AW16" s="278">
        <v>96.026517699999999</v>
      </c>
      <c r="AX16" s="278">
        <v>97.429746300000005</v>
      </c>
      <c r="AY16" s="278">
        <v>0.37007484000000002</v>
      </c>
      <c r="AZ16" s="278">
        <v>94.430279958611109</v>
      </c>
      <c r="BA16" s="278">
        <v>93.353404699999999</v>
      </c>
      <c r="BB16" s="278">
        <v>95.5071552</v>
      </c>
      <c r="BC16" s="278">
        <v>0.58183260999999997</v>
      </c>
      <c r="BD16" s="278">
        <v>81.786997772025586</v>
      </c>
      <c r="BE16" s="278">
        <v>79.216807500000002</v>
      </c>
      <c r="BF16" s="278">
        <v>84.357187999999994</v>
      </c>
      <c r="BG16" s="278">
        <v>1.6033374</v>
      </c>
      <c r="BH16" s="278">
        <v>33.45711305655724</v>
      </c>
      <c r="BI16" s="278">
        <v>30.548224300000001</v>
      </c>
      <c r="BJ16" s="278">
        <v>36.366001799999999</v>
      </c>
      <c r="BK16" s="278">
        <v>4.4359085</v>
      </c>
      <c r="BL16" s="143"/>
    </row>
    <row r="17" spans="1:64" s="135" customFormat="1" ht="14.25" customHeight="1" x14ac:dyDescent="0.2">
      <c r="A17" s="411"/>
      <c r="B17" s="143" t="s">
        <v>9</v>
      </c>
      <c r="C17" s="259">
        <v>682</v>
      </c>
      <c r="D17" s="259">
        <v>662</v>
      </c>
      <c r="E17" s="259">
        <v>701</v>
      </c>
      <c r="F17" s="257">
        <v>1.4447102999999999</v>
      </c>
      <c r="G17" s="259">
        <v>540</v>
      </c>
      <c r="H17" s="259">
        <v>522</v>
      </c>
      <c r="I17" s="259">
        <v>558</v>
      </c>
      <c r="J17" s="257">
        <v>1.704277</v>
      </c>
      <c r="K17" s="259">
        <v>225</v>
      </c>
      <c r="L17" s="259">
        <v>210</v>
      </c>
      <c r="M17" s="259">
        <v>240</v>
      </c>
      <c r="N17" s="257">
        <v>3.420661</v>
      </c>
      <c r="O17" s="259">
        <v>218</v>
      </c>
      <c r="P17" s="259">
        <v>203</v>
      </c>
      <c r="Q17" s="259">
        <v>233</v>
      </c>
      <c r="R17" s="257">
        <v>3.5240244000000001</v>
      </c>
      <c r="S17" s="259">
        <v>173</v>
      </c>
      <c r="T17" s="259">
        <v>159</v>
      </c>
      <c r="U17" s="259">
        <v>187</v>
      </c>
      <c r="V17" s="257">
        <v>4.2178718000000002</v>
      </c>
      <c r="W17" s="259">
        <v>166</v>
      </c>
      <c r="X17" s="259">
        <v>151</v>
      </c>
      <c r="Y17" s="259">
        <v>180</v>
      </c>
      <c r="Z17" s="257">
        <v>4.3556109000000003</v>
      </c>
      <c r="AA17" s="259">
        <v>87</v>
      </c>
      <c r="AB17" s="259">
        <v>76</v>
      </c>
      <c r="AC17" s="259">
        <v>97</v>
      </c>
      <c r="AD17" s="257">
        <v>6.1000565</v>
      </c>
      <c r="AE17" s="259">
        <v>76</v>
      </c>
      <c r="AF17" s="259">
        <v>67</v>
      </c>
      <c r="AG17" s="259">
        <v>86</v>
      </c>
      <c r="AH17" s="257">
        <v>6.5001499000000003</v>
      </c>
      <c r="AI17" s="259">
        <v>197</v>
      </c>
      <c r="AJ17" s="259">
        <v>183</v>
      </c>
      <c r="AK17" s="259">
        <v>212</v>
      </c>
      <c r="AL17" s="257">
        <v>3.7013715</v>
      </c>
      <c r="AM17" s="259">
        <v>80</v>
      </c>
      <c r="AN17" s="259">
        <v>68</v>
      </c>
      <c r="AO17" s="259">
        <v>93</v>
      </c>
      <c r="AP17" s="257">
        <v>8.0924279000000006</v>
      </c>
      <c r="AQ17" s="257"/>
      <c r="AR17" s="257">
        <v>79.266854899999998</v>
      </c>
      <c r="AS17" s="257">
        <v>77.360869300000005</v>
      </c>
      <c r="AT17" s="257">
        <v>81.172840500000007</v>
      </c>
      <c r="AU17" s="257">
        <v>1.2267946999999999</v>
      </c>
      <c r="AV17" s="257">
        <v>97.101979277454362</v>
      </c>
      <c r="AW17" s="257">
        <v>95.961751000000007</v>
      </c>
      <c r="AX17" s="257">
        <v>98.2422076</v>
      </c>
      <c r="AY17" s="257">
        <v>0.59911150999999996</v>
      </c>
      <c r="AZ17" s="257">
        <v>95.684067057942613</v>
      </c>
      <c r="BA17" s="257">
        <v>94.013677599999994</v>
      </c>
      <c r="BB17" s="257">
        <v>97.354456499999998</v>
      </c>
      <c r="BC17" s="257">
        <v>0.89068069000000005</v>
      </c>
      <c r="BD17" s="257">
        <v>88.088728223437712</v>
      </c>
      <c r="BE17" s="257">
        <v>84.502871600000006</v>
      </c>
      <c r="BF17" s="257">
        <v>91.674584800000005</v>
      </c>
      <c r="BG17" s="257">
        <v>2.0769044000000001</v>
      </c>
      <c r="BH17" s="257">
        <v>40.679617423868621</v>
      </c>
      <c r="BI17" s="257">
        <v>35.260840199999997</v>
      </c>
      <c r="BJ17" s="257">
        <v>46.098394599999999</v>
      </c>
      <c r="BK17" s="257">
        <v>6.7962346</v>
      </c>
      <c r="BL17" s="279"/>
    </row>
    <row r="18" spans="1:64" s="135" customFormat="1" ht="14.25" customHeight="1" x14ac:dyDescent="0.2">
      <c r="A18" s="412"/>
      <c r="B18" s="153" t="s">
        <v>10</v>
      </c>
      <c r="C18" s="280">
        <v>942</v>
      </c>
      <c r="D18" s="280">
        <v>925</v>
      </c>
      <c r="E18" s="280">
        <v>960</v>
      </c>
      <c r="F18" s="281">
        <v>0.92641419000000003</v>
      </c>
      <c r="G18" s="280">
        <v>697</v>
      </c>
      <c r="H18" s="280">
        <v>677</v>
      </c>
      <c r="I18" s="280">
        <v>717</v>
      </c>
      <c r="J18" s="281">
        <v>1.4678496000000001</v>
      </c>
      <c r="K18" s="280">
        <v>324</v>
      </c>
      <c r="L18" s="280">
        <v>312</v>
      </c>
      <c r="M18" s="280">
        <v>336</v>
      </c>
      <c r="N18" s="281">
        <v>1.8873579</v>
      </c>
      <c r="O18" s="280">
        <v>313</v>
      </c>
      <c r="P18" s="280">
        <v>301</v>
      </c>
      <c r="Q18" s="280">
        <v>325</v>
      </c>
      <c r="R18" s="281">
        <v>1.9720754</v>
      </c>
      <c r="S18" s="280">
        <v>232</v>
      </c>
      <c r="T18" s="280">
        <v>220</v>
      </c>
      <c r="U18" s="280">
        <v>243</v>
      </c>
      <c r="V18" s="281">
        <v>2.5072429999999999</v>
      </c>
      <c r="W18" s="280">
        <v>216</v>
      </c>
      <c r="X18" s="280">
        <v>205</v>
      </c>
      <c r="Y18" s="280">
        <v>228</v>
      </c>
      <c r="Z18" s="281">
        <v>2.6855943</v>
      </c>
      <c r="AA18" s="280">
        <v>120</v>
      </c>
      <c r="AB18" s="280">
        <v>111</v>
      </c>
      <c r="AC18" s="280">
        <v>128</v>
      </c>
      <c r="AD18" s="281">
        <v>3.6986124999999999</v>
      </c>
      <c r="AE18" s="280">
        <v>93</v>
      </c>
      <c r="AF18" s="280">
        <v>84</v>
      </c>
      <c r="AG18" s="280">
        <v>101</v>
      </c>
      <c r="AH18" s="281">
        <v>4.6217072000000003</v>
      </c>
      <c r="AI18" s="280">
        <v>267</v>
      </c>
      <c r="AJ18" s="280">
        <v>254</v>
      </c>
      <c r="AK18" s="280">
        <v>279</v>
      </c>
      <c r="AL18" s="281">
        <v>2.3884525000000001</v>
      </c>
      <c r="AM18" s="280">
        <v>75</v>
      </c>
      <c r="AN18" s="280">
        <v>67</v>
      </c>
      <c r="AO18" s="280">
        <v>83</v>
      </c>
      <c r="AP18" s="281">
        <v>5.5508639000000004</v>
      </c>
      <c r="AQ18" s="257"/>
      <c r="AR18" s="281">
        <v>73.936971630000002</v>
      </c>
      <c r="AS18" s="281">
        <v>72.499573600000005</v>
      </c>
      <c r="AT18" s="281">
        <v>75.374369599999994</v>
      </c>
      <c r="AU18" s="281">
        <v>0.99188038999999995</v>
      </c>
      <c r="AV18" s="282">
        <v>96.468995809683918</v>
      </c>
      <c r="AW18" s="282">
        <v>95.598691000000002</v>
      </c>
      <c r="AX18" s="282">
        <v>97.339300600000001</v>
      </c>
      <c r="AY18" s="282">
        <v>0.46028577999999998</v>
      </c>
      <c r="AZ18" s="282">
        <v>93.493227822896557</v>
      </c>
      <c r="BA18" s="282">
        <v>92.0924567</v>
      </c>
      <c r="BB18" s="282">
        <v>94.893998999999994</v>
      </c>
      <c r="BC18" s="282">
        <v>0.76441809999999999</v>
      </c>
      <c r="BD18" s="282">
        <v>77.235670853483413</v>
      </c>
      <c r="BE18" s="282">
        <v>73.720988800000001</v>
      </c>
      <c r="BF18" s="282">
        <v>80.750352899999996</v>
      </c>
      <c r="BG18" s="282">
        <v>2.3217317999999998</v>
      </c>
      <c r="BH18" s="282">
        <v>28.118400824934618</v>
      </c>
      <c r="BI18" s="282">
        <v>25.383460100000001</v>
      </c>
      <c r="BJ18" s="282">
        <v>30.8533416</v>
      </c>
      <c r="BK18" s="282">
        <v>4.9625082000000003</v>
      </c>
      <c r="BL18" s="143"/>
    </row>
    <row r="19" spans="1:64" s="135" customFormat="1" x14ac:dyDescent="0.2"/>
    <row r="20" spans="1:64" s="135" customFormat="1" x14ac:dyDescent="0.2"/>
    <row r="21" spans="1:64" s="99" customFormat="1" ht="15" customHeight="1" x14ac:dyDescent="0.2">
      <c r="A21" s="100" t="s">
        <v>318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</row>
    <row r="22" spans="1:64" s="99" customFormat="1" ht="90" customHeight="1" x14ac:dyDescent="0.2">
      <c r="A22" s="312" t="s">
        <v>320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186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</row>
    <row r="23" spans="1:64" s="27" customFormat="1" ht="14.25" x14ac:dyDescent="0.25">
      <c r="A23" s="79" t="s">
        <v>315</v>
      </c>
      <c r="C23" s="41"/>
      <c r="D23" s="41"/>
      <c r="E23" s="41"/>
      <c r="F23" s="41"/>
      <c r="K23" s="41"/>
      <c r="L23" s="41"/>
      <c r="M23" s="41"/>
      <c r="N23" s="41"/>
      <c r="O23" s="41"/>
      <c r="P23" s="41"/>
      <c r="S23" s="41"/>
      <c r="T23" s="41"/>
      <c r="U23" s="41"/>
      <c r="V23" s="41"/>
      <c r="W23" s="41"/>
      <c r="X23" s="41"/>
    </row>
    <row r="24" spans="1:64" s="135" customFormat="1" x14ac:dyDescent="0.2"/>
    <row r="25" spans="1:64" s="135" customFormat="1" x14ac:dyDescent="0.2">
      <c r="B25" s="137"/>
    </row>
    <row r="26" spans="1:64" s="135" customFormat="1" x14ac:dyDescent="0.2">
      <c r="B26" s="433"/>
    </row>
    <row r="27" spans="1:64" s="135" customFormat="1" x14ac:dyDescent="0.2">
      <c r="B27" s="433"/>
    </row>
    <row r="28" spans="1:64" s="135" customFormat="1" x14ac:dyDescent="0.2">
      <c r="K28" s="214"/>
      <c r="L28" s="214"/>
      <c r="M28" s="214"/>
      <c r="N28" s="214"/>
      <c r="O28" s="214"/>
      <c r="P28" s="214"/>
    </row>
    <row r="29" spans="1:64" s="135" customFormat="1" x14ac:dyDescent="0.2">
      <c r="B29" s="137"/>
      <c r="K29" s="214"/>
      <c r="L29" s="214"/>
      <c r="M29" s="214"/>
      <c r="N29" s="214"/>
      <c r="O29" s="214"/>
      <c r="P29" s="214"/>
    </row>
    <row r="30" spans="1:64" s="135" customFormat="1" x14ac:dyDescent="0.2">
      <c r="B30" s="440"/>
      <c r="K30" s="214"/>
      <c r="L30" s="214"/>
      <c r="M30" s="214"/>
      <c r="N30" s="214"/>
      <c r="O30" s="214"/>
      <c r="P30" s="214"/>
    </row>
    <row r="31" spans="1:64" s="135" customFormat="1" x14ac:dyDescent="0.2">
      <c r="B31" s="440"/>
      <c r="K31" s="214"/>
      <c r="L31" s="214"/>
      <c r="M31" s="214"/>
      <c r="N31" s="214"/>
      <c r="O31" s="214"/>
      <c r="P31" s="214"/>
    </row>
    <row r="32" spans="1:64" s="135" customFormat="1" x14ac:dyDescent="0.2">
      <c r="K32" s="214"/>
      <c r="L32" s="214"/>
      <c r="M32" s="214"/>
      <c r="N32" s="214"/>
      <c r="O32" s="214"/>
      <c r="P32" s="214"/>
    </row>
    <row r="33" spans="2:16" s="135" customFormat="1" x14ac:dyDescent="0.2">
      <c r="B33" s="137"/>
      <c r="K33" s="214"/>
      <c r="L33" s="214"/>
      <c r="M33" s="214"/>
      <c r="N33" s="214"/>
      <c r="O33" s="214"/>
      <c r="P33" s="214"/>
    </row>
    <row r="34" spans="2:16" s="135" customFormat="1" x14ac:dyDescent="0.2">
      <c r="B34" s="440"/>
      <c r="K34" s="214"/>
      <c r="L34" s="214"/>
      <c r="M34" s="214"/>
      <c r="N34" s="214"/>
      <c r="O34" s="214"/>
      <c r="P34" s="214"/>
    </row>
    <row r="35" spans="2:16" s="135" customFormat="1" x14ac:dyDescent="0.2">
      <c r="B35" s="440"/>
      <c r="K35" s="214"/>
      <c r="L35" s="214"/>
      <c r="M35" s="214"/>
      <c r="N35" s="214"/>
      <c r="O35" s="214"/>
      <c r="P35" s="214"/>
    </row>
    <row r="36" spans="2:16" s="135" customFormat="1" x14ac:dyDescent="0.2">
      <c r="K36" s="214"/>
      <c r="L36" s="214"/>
      <c r="M36" s="214"/>
      <c r="N36" s="214"/>
      <c r="O36" s="214"/>
      <c r="P36" s="214"/>
    </row>
    <row r="37" spans="2:16" s="135" customFormat="1" x14ac:dyDescent="0.2">
      <c r="B37" s="137"/>
      <c r="K37" s="214"/>
      <c r="L37" s="214"/>
      <c r="M37" s="214"/>
      <c r="N37" s="214"/>
      <c r="O37" s="214"/>
      <c r="P37" s="214"/>
    </row>
    <row r="38" spans="2:16" s="135" customFormat="1" x14ac:dyDescent="0.2">
      <c r="B38" s="440"/>
      <c r="K38" s="214"/>
      <c r="L38" s="214"/>
      <c r="M38" s="214"/>
      <c r="N38" s="214"/>
      <c r="O38" s="214"/>
      <c r="P38" s="214"/>
    </row>
    <row r="39" spans="2:16" s="135" customFormat="1" x14ac:dyDescent="0.2">
      <c r="B39" s="440"/>
      <c r="K39" s="214"/>
      <c r="L39" s="214"/>
      <c r="M39" s="214"/>
      <c r="N39" s="214"/>
      <c r="O39" s="214"/>
      <c r="P39" s="214"/>
    </row>
    <row r="40" spans="2:16" s="135" customFormat="1" x14ac:dyDescent="0.2">
      <c r="K40" s="214"/>
      <c r="L40" s="214"/>
      <c r="M40" s="214"/>
      <c r="N40" s="214"/>
      <c r="O40" s="214"/>
      <c r="P40" s="214"/>
    </row>
    <row r="41" spans="2:16" s="135" customFormat="1" x14ac:dyDescent="0.2">
      <c r="B41" s="137"/>
      <c r="K41" s="214"/>
      <c r="L41" s="214"/>
      <c r="M41" s="214"/>
      <c r="N41" s="214"/>
      <c r="O41" s="214"/>
      <c r="P41" s="214"/>
    </row>
    <row r="42" spans="2:16" s="135" customFormat="1" x14ac:dyDescent="0.2">
      <c r="B42" s="440"/>
      <c r="K42" s="214"/>
      <c r="L42" s="214"/>
      <c r="M42" s="214"/>
      <c r="N42" s="214"/>
      <c r="O42" s="214"/>
      <c r="P42" s="214"/>
    </row>
    <row r="43" spans="2:16" s="135" customFormat="1" x14ac:dyDescent="0.2">
      <c r="B43" s="440"/>
      <c r="K43" s="214"/>
      <c r="L43" s="214"/>
      <c r="M43" s="214"/>
      <c r="N43" s="214"/>
      <c r="O43" s="214"/>
      <c r="P43" s="214"/>
    </row>
    <row r="44" spans="2:16" s="135" customFormat="1" x14ac:dyDescent="0.2">
      <c r="K44" s="214"/>
      <c r="L44" s="214"/>
      <c r="M44" s="214"/>
      <c r="N44" s="214"/>
      <c r="O44" s="214"/>
      <c r="P44" s="214"/>
    </row>
    <row r="45" spans="2:16" s="283" customFormat="1" ht="12.75" x14ac:dyDescent="0.2"/>
    <row r="46" spans="2:16" s="283" customFormat="1" ht="12.75" x14ac:dyDescent="0.2">
      <c r="B46" s="215"/>
    </row>
    <row r="47" spans="2:16" s="283" customFormat="1" ht="12.75" x14ac:dyDescent="0.2">
      <c r="B47" s="215"/>
    </row>
    <row r="48" spans="2:16" s="283" customFormat="1" ht="12.75" x14ac:dyDescent="0.2">
      <c r="B48" s="215"/>
    </row>
    <row r="49" spans="2:2" s="283" customFormat="1" ht="12.75" x14ac:dyDescent="0.2">
      <c r="B49" s="215"/>
    </row>
    <row r="50" spans="2:2" s="283" customFormat="1" ht="12.75" x14ac:dyDescent="0.2">
      <c r="B50" s="215"/>
    </row>
    <row r="51" spans="2:2" s="283" customFormat="1" ht="12.75" x14ac:dyDescent="0.2">
      <c r="B51" s="215"/>
    </row>
    <row r="52" spans="2:2" s="283" customFormat="1" ht="12.75" x14ac:dyDescent="0.2">
      <c r="B52" s="215"/>
    </row>
    <row r="53" spans="2:2" s="283" customFormat="1" ht="12.75" x14ac:dyDescent="0.2">
      <c r="B53" s="215"/>
    </row>
    <row r="54" spans="2:2" s="283" customFormat="1" ht="12.75" x14ac:dyDescent="0.2">
      <c r="B54" s="215"/>
    </row>
    <row r="55" spans="2:2" x14ac:dyDescent="0.2">
      <c r="B55" s="215"/>
    </row>
    <row r="56" spans="2:2" x14ac:dyDescent="0.2">
      <c r="B56" s="215"/>
    </row>
    <row r="57" spans="2:2" x14ac:dyDescent="0.2">
      <c r="B57" s="215"/>
    </row>
    <row r="58" spans="2:2" x14ac:dyDescent="0.2">
      <c r="B58" s="215"/>
    </row>
    <row r="59" spans="2:2" x14ac:dyDescent="0.2">
      <c r="B59" s="215"/>
    </row>
    <row r="60" spans="2:2" x14ac:dyDescent="0.2">
      <c r="B60" s="215"/>
    </row>
    <row r="61" spans="2:2" x14ac:dyDescent="0.2">
      <c r="B61" s="215"/>
    </row>
    <row r="62" spans="2:2" x14ac:dyDescent="0.2">
      <c r="B62" s="215"/>
    </row>
    <row r="63" spans="2:2" x14ac:dyDescent="0.2">
      <c r="B63" s="215"/>
    </row>
    <row r="64" spans="2:2" x14ac:dyDescent="0.2">
      <c r="B64" s="215"/>
    </row>
    <row r="65" spans="2:2" x14ac:dyDescent="0.2">
      <c r="B65" s="215"/>
    </row>
    <row r="66" spans="2:2" x14ac:dyDescent="0.2">
      <c r="B66" s="215"/>
    </row>
    <row r="67" spans="2:2" x14ac:dyDescent="0.2">
      <c r="B67" s="215"/>
    </row>
    <row r="68" spans="2:2" x14ac:dyDescent="0.2">
      <c r="B68" s="215"/>
    </row>
    <row r="69" spans="2:2" x14ac:dyDescent="0.2">
      <c r="B69" s="215"/>
    </row>
    <row r="70" spans="2:2" x14ac:dyDescent="0.2">
      <c r="B70" s="215"/>
    </row>
    <row r="71" spans="2:2" x14ac:dyDescent="0.2">
      <c r="B71" s="215"/>
    </row>
    <row r="72" spans="2:2" x14ac:dyDescent="0.2">
      <c r="B72" s="215"/>
    </row>
    <row r="73" spans="2:2" x14ac:dyDescent="0.2">
      <c r="B73" s="215"/>
    </row>
    <row r="74" spans="2:2" x14ac:dyDescent="0.2">
      <c r="B74" s="215"/>
    </row>
    <row r="75" spans="2:2" x14ac:dyDescent="0.2">
      <c r="B75" s="215"/>
    </row>
    <row r="76" spans="2:2" x14ac:dyDescent="0.2">
      <c r="B76" s="215"/>
    </row>
    <row r="77" spans="2:2" x14ac:dyDescent="0.2">
      <c r="B77" s="215"/>
    </row>
    <row r="78" spans="2:2" x14ac:dyDescent="0.2">
      <c r="B78" s="215"/>
    </row>
    <row r="79" spans="2:2" x14ac:dyDescent="0.2">
      <c r="B79" s="215"/>
    </row>
    <row r="80" spans="2:2" x14ac:dyDescent="0.2">
      <c r="B80" s="215"/>
    </row>
    <row r="81" spans="2:2" x14ac:dyDescent="0.2">
      <c r="B81" s="215"/>
    </row>
    <row r="82" spans="2:2" x14ac:dyDescent="0.2">
      <c r="B82" s="215"/>
    </row>
    <row r="83" spans="2:2" x14ac:dyDescent="0.2">
      <c r="B83" s="215"/>
    </row>
    <row r="84" spans="2:2" x14ac:dyDescent="0.2">
      <c r="B84" s="215"/>
    </row>
    <row r="85" spans="2:2" x14ac:dyDescent="0.2">
      <c r="B85" s="215"/>
    </row>
    <row r="86" spans="2:2" x14ac:dyDescent="0.2">
      <c r="B86" s="215"/>
    </row>
    <row r="87" spans="2:2" x14ac:dyDescent="0.2">
      <c r="B87" s="215"/>
    </row>
    <row r="88" spans="2:2" x14ac:dyDescent="0.2">
      <c r="B88" s="215"/>
    </row>
    <row r="89" spans="2:2" x14ac:dyDescent="0.2">
      <c r="B89" s="215"/>
    </row>
    <row r="90" spans="2:2" x14ac:dyDescent="0.2">
      <c r="B90" s="215"/>
    </row>
    <row r="91" spans="2:2" x14ac:dyDescent="0.2">
      <c r="B91" s="215"/>
    </row>
    <row r="92" spans="2:2" x14ac:dyDescent="0.2">
      <c r="B92" s="215"/>
    </row>
    <row r="93" spans="2:2" x14ac:dyDescent="0.2">
      <c r="B93" s="215"/>
    </row>
    <row r="94" spans="2:2" x14ac:dyDescent="0.2">
      <c r="B94" s="215"/>
    </row>
    <row r="95" spans="2:2" x14ac:dyDescent="0.2">
      <c r="B95" s="215"/>
    </row>
    <row r="96" spans="2:2" x14ac:dyDescent="0.2">
      <c r="B96" s="215"/>
    </row>
    <row r="97" spans="2:2" x14ac:dyDescent="0.2">
      <c r="B97" s="215"/>
    </row>
    <row r="98" spans="2:2" x14ac:dyDescent="0.2">
      <c r="B98" s="215"/>
    </row>
    <row r="99" spans="2:2" x14ac:dyDescent="0.2">
      <c r="B99" s="215"/>
    </row>
    <row r="100" spans="2:2" x14ac:dyDescent="0.2">
      <c r="B100" s="215"/>
    </row>
    <row r="101" spans="2:2" x14ac:dyDescent="0.2">
      <c r="B101" s="215"/>
    </row>
    <row r="102" spans="2:2" x14ac:dyDescent="0.2">
      <c r="B102" s="215"/>
    </row>
    <row r="103" spans="2:2" x14ac:dyDescent="0.2">
      <c r="B103" s="215"/>
    </row>
    <row r="104" spans="2:2" x14ac:dyDescent="0.2">
      <c r="B104" s="215"/>
    </row>
    <row r="105" spans="2:2" x14ac:dyDescent="0.2">
      <c r="B105" s="215"/>
    </row>
    <row r="106" spans="2:2" x14ac:dyDescent="0.2">
      <c r="B106" s="215"/>
    </row>
    <row r="107" spans="2:2" x14ac:dyDescent="0.2">
      <c r="B107" s="215"/>
    </row>
    <row r="108" spans="2:2" x14ac:dyDescent="0.2">
      <c r="B108" s="215"/>
    </row>
  </sheetData>
  <mergeCells count="44">
    <mergeCell ref="B38:B39"/>
    <mergeCell ref="B42:B43"/>
    <mergeCell ref="AM14:AP14"/>
    <mergeCell ref="AR14:AU14"/>
    <mergeCell ref="B26:B27"/>
    <mergeCell ref="B30:B31"/>
    <mergeCell ref="B34:B35"/>
    <mergeCell ref="BH13:BK13"/>
    <mergeCell ref="A22:AE22"/>
    <mergeCell ref="W14:Z14"/>
    <mergeCell ref="AA14:AD14"/>
    <mergeCell ref="AE14:AH14"/>
    <mergeCell ref="AI14:AL14"/>
    <mergeCell ref="C14:F14"/>
    <mergeCell ref="G14:J14"/>
    <mergeCell ref="K14:N14"/>
    <mergeCell ref="O14:R14"/>
    <mergeCell ref="S14:V14"/>
    <mergeCell ref="AV14:AY14"/>
    <mergeCell ref="AZ14:BC14"/>
    <mergeCell ref="BD14:BG14"/>
    <mergeCell ref="BH14:BK14"/>
    <mergeCell ref="A16:A18"/>
    <mergeCell ref="AR11:BK11"/>
    <mergeCell ref="A12:A15"/>
    <mergeCell ref="B12:B15"/>
    <mergeCell ref="C12:J13"/>
    <mergeCell ref="K12:AO12"/>
    <mergeCell ref="AR12:BK12"/>
    <mergeCell ref="K13:R13"/>
    <mergeCell ref="S13:Z13"/>
    <mergeCell ref="AA13:AH13"/>
    <mergeCell ref="AI13:AP13"/>
    <mergeCell ref="A11:B11"/>
    <mergeCell ref="C11:AP11"/>
    <mergeCell ref="AR13:AU13"/>
    <mergeCell ref="AV13:AY13"/>
    <mergeCell ref="AZ13:BC13"/>
    <mergeCell ref="BD13:BG13"/>
    <mergeCell ref="A3:G3"/>
    <mergeCell ref="A4:C4"/>
    <mergeCell ref="A5:C5"/>
    <mergeCell ref="A6:C6"/>
    <mergeCell ref="A7:G7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3CF03-7A78-4543-B112-AF3304A0E85B}">
  <dimension ref="A1:BS58"/>
  <sheetViews>
    <sheetView zoomScale="80" zoomScaleNormal="80" workbookViewId="0"/>
  </sheetViews>
  <sheetFormatPr baseColWidth="10" defaultRowHeight="12" x14ac:dyDescent="0.2"/>
  <cols>
    <col min="1" max="1" width="27.42578125" style="3" customWidth="1"/>
    <col min="2" max="2" width="36.28515625" style="3" customWidth="1"/>
    <col min="3" max="6" width="8.7109375" style="3" customWidth="1"/>
    <col min="7" max="7" width="2.42578125" style="3" customWidth="1"/>
    <col min="8" max="71" width="8.7109375" style="3" customWidth="1"/>
    <col min="72" max="16384" width="11.42578125" style="3"/>
  </cols>
  <sheetData>
    <row r="1" spans="1:71" ht="60" customHeight="1" x14ac:dyDescent="0.2">
      <c r="A1" s="4"/>
      <c r="B1" s="4"/>
    </row>
    <row r="2" spans="1:71" ht="15" customHeight="1" x14ac:dyDescent="0.2">
      <c r="A2" s="4"/>
      <c r="B2" s="4"/>
    </row>
    <row r="3" spans="1:71" s="6" customFormat="1" ht="21" customHeight="1" x14ac:dyDescent="0.2">
      <c r="A3" s="314" t="s">
        <v>0</v>
      </c>
      <c r="B3" s="314"/>
      <c r="C3" s="314"/>
      <c r="D3" s="315"/>
      <c r="E3" s="17"/>
      <c r="F3" s="17"/>
      <c r="G3" s="17"/>
      <c r="H3" s="17"/>
      <c r="I3" s="17"/>
      <c r="J3" s="17"/>
      <c r="K3" s="17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71" s="6" customFormat="1" ht="12" customHeight="1" x14ac:dyDescent="0.2">
      <c r="A4" s="327"/>
      <c r="B4" s="327"/>
      <c r="C4" s="20"/>
      <c r="D4" s="20"/>
      <c r="E4" s="9"/>
      <c r="F4" s="9"/>
      <c r="G4" s="9"/>
      <c r="H4" s="9"/>
      <c r="I4" s="9"/>
      <c r="J4" s="9"/>
      <c r="K4" s="9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71" s="6" customFormat="1" ht="12" customHeight="1" x14ac:dyDescent="0.2">
      <c r="A5" s="316" t="s">
        <v>70</v>
      </c>
      <c r="B5" s="316"/>
      <c r="C5" s="8"/>
      <c r="D5" s="8"/>
      <c r="E5" s="10"/>
      <c r="F5" s="10"/>
      <c r="G5" s="10"/>
      <c r="H5" s="10"/>
      <c r="I5" s="10"/>
      <c r="J5" s="10"/>
      <c r="K5" s="10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71" s="6" customFormat="1" ht="12" customHeight="1" x14ac:dyDescent="0.2">
      <c r="A6" s="316" t="s">
        <v>159</v>
      </c>
      <c r="B6" s="316"/>
      <c r="C6" s="8"/>
      <c r="D6" s="8"/>
      <c r="E6" s="10"/>
      <c r="F6" s="10"/>
      <c r="G6" s="10"/>
      <c r="H6" s="10"/>
      <c r="I6" s="10"/>
      <c r="J6" s="10"/>
      <c r="K6" s="10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71" s="6" customFormat="1" ht="21.75" customHeight="1" x14ac:dyDescent="0.2">
      <c r="A7" s="316" t="s">
        <v>309</v>
      </c>
      <c r="B7" s="316"/>
      <c r="C7" s="340"/>
      <c r="D7" s="34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71" s="6" customFormat="1" x14ac:dyDescent="0.2">
      <c r="A8" s="11"/>
      <c r="B8" s="14"/>
      <c r="C8" s="14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71" s="6" customFormat="1" x14ac:dyDescent="0.2"/>
    <row r="10" spans="1:71" s="6" customFormat="1" ht="12.75" customHeight="1" x14ac:dyDescent="0.2">
      <c r="A10" s="317">
        <v>2022</v>
      </c>
      <c r="B10" s="317"/>
      <c r="C10" s="284"/>
      <c r="D10" s="284"/>
      <c r="E10" s="86"/>
      <c r="F10" s="86"/>
      <c r="G10" s="9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</row>
    <row r="11" spans="1:71" s="6" customFormat="1" ht="12.75" x14ac:dyDescent="0.2">
      <c r="A11" s="330" t="s">
        <v>282</v>
      </c>
      <c r="B11" s="310" t="s">
        <v>91</v>
      </c>
      <c r="C11" s="309" t="s">
        <v>71</v>
      </c>
      <c r="D11" s="309"/>
      <c r="E11" s="309"/>
      <c r="F11" s="309"/>
      <c r="G11" s="10"/>
      <c r="H11" s="329" t="s">
        <v>257</v>
      </c>
      <c r="I11" s="329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20"/>
      <c r="BM11" s="320"/>
      <c r="BN11" s="320"/>
      <c r="BO11" s="320"/>
      <c r="BP11" s="320"/>
      <c r="BQ11" s="320"/>
      <c r="BR11" s="320"/>
      <c r="BS11" s="320"/>
    </row>
    <row r="12" spans="1:71" s="6" customFormat="1" ht="87" customHeight="1" x14ac:dyDescent="0.2">
      <c r="A12" s="330"/>
      <c r="B12" s="310"/>
      <c r="C12" s="310"/>
      <c r="D12" s="310"/>
      <c r="E12" s="310"/>
      <c r="F12" s="310"/>
      <c r="G12" s="10"/>
      <c r="H12" s="329" t="s">
        <v>72</v>
      </c>
      <c r="I12" s="329"/>
      <c r="J12" s="329"/>
      <c r="K12" s="329"/>
      <c r="L12" s="329" t="s">
        <v>73</v>
      </c>
      <c r="M12" s="329"/>
      <c r="N12" s="329"/>
      <c r="O12" s="329"/>
      <c r="P12" s="329" t="s">
        <v>74</v>
      </c>
      <c r="Q12" s="329"/>
      <c r="R12" s="329"/>
      <c r="S12" s="329"/>
      <c r="T12" s="329" t="s">
        <v>75</v>
      </c>
      <c r="U12" s="329"/>
      <c r="V12" s="329"/>
      <c r="W12" s="329"/>
      <c r="X12" s="329" t="s">
        <v>258</v>
      </c>
      <c r="Y12" s="329"/>
      <c r="Z12" s="329"/>
      <c r="AA12" s="329"/>
      <c r="AB12" s="329" t="s">
        <v>76</v>
      </c>
      <c r="AC12" s="329"/>
      <c r="AD12" s="329"/>
      <c r="AE12" s="329"/>
      <c r="AF12" s="329" t="s">
        <v>77</v>
      </c>
      <c r="AG12" s="329"/>
      <c r="AH12" s="329"/>
      <c r="AI12" s="329"/>
      <c r="AJ12" s="329" t="s">
        <v>78</v>
      </c>
      <c r="AK12" s="329"/>
      <c r="AL12" s="329"/>
      <c r="AM12" s="329"/>
      <c r="AN12" s="329" t="s">
        <v>79</v>
      </c>
      <c r="AO12" s="329"/>
      <c r="AP12" s="329"/>
      <c r="AQ12" s="329"/>
      <c r="AR12" s="329" t="s">
        <v>80</v>
      </c>
      <c r="AS12" s="329"/>
      <c r="AT12" s="329"/>
      <c r="AU12" s="329"/>
      <c r="AV12" s="329" t="s">
        <v>81</v>
      </c>
      <c r="AW12" s="329"/>
      <c r="AX12" s="329"/>
      <c r="AY12" s="329"/>
      <c r="AZ12" s="329" t="s">
        <v>82</v>
      </c>
      <c r="BA12" s="329"/>
      <c r="BB12" s="329"/>
      <c r="BC12" s="329"/>
      <c r="BD12" s="329" t="s">
        <v>83</v>
      </c>
      <c r="BE12" s="329"/>
      <c r="BF12" s="329"/>
      <c r="BG12" s="329"/>
      <c r="BH12" s="329" t="s">
        <v>84</v>
      </c>
      <c r="BI12" s="329"/>
      <c r="BJ12" s="329"/>
      <c r="BK12" s="329"/>
      <c r="BL12" s="329" t="s">
        <v>85</v>
      </c>
      <c r="BM12" s="329"/>
      <c r="BN12" s="329"/>
      <c r="BO12" s="329"/>
      <c r="BP12" s="311" t="s">
        <v>86</v>
      </c>
      <c r="BQ12" s="311"/>
      <c r="BR12" s="311"/>
      <c r="BS12" s="311"/>
    </row>
    <row r="13" spans="1:71" s="6" customFormat="1" x14ac:dyDescent="0.2">
      <c r="A13" s="331"/>
      <c r="B13" s="311"/>
      <c r="C13" s="18" t="s">
        <v>8</v>
      </c>
      <c r="D13" s="47" t="s">
        <v>316</v>
      </c>
      <c r="E13" s="47" t="s">
        <v>317</v>
      </c>
      <c r="F13" s="47" t="s">
        <v>319</v>
      </c>
      <c r="G13" s="66"/>
      <c r="H13" s="47" t="s">
        <v>21</v>
      </c>
      <c r="I13" s="47" t="s">
        <v>316</v>
      </c>
      <c r="J13" s="47" t="s">
        <v>317</v>
      </c>
      <c r="K13" s="47" t="s">
        <v>319</v>
      </c>
      <c r="L13" s="47" t="s">
        <v>21</v>
      </c>
      <c r="M13" s="47" t="s">
        <v>316</v>
      </c>
      <c r="N13" s="47" t="s">
        <v>317</v>
      </c>
      <c r="O13" s="47" t="s">
        <v>319</v>
      </c>
      <c r="P13" s="47" t="s">
        <v>21</v>
      </c>
      <c r="Q13" s="47" t="s">
        <v>316</v>
      </c>
      <c r="R13" s="47" t="s">
        <v>317</v>
      </c>
      <c r="S13" s="47" t="s">
        <v>319</v>
      </c>
      <c r="T13" s="47" t="s">
        <v>21</v>
      </c>
      <c r="U13" s="47" t="s">
        <v>316</v>
      </c>
      <c r="V13" s="47" t="s">
        <v>317</v>
      </c>
      <c r="W13" s="47" t="s">
        <v>319</v>
      </c>
      <c r="X13" s="47" t="s">
        <v>21</v>
      </c>
      <c r="Y13" s="47" t="s">
        <v>316</v>
      </c>
      <c r="Z13" s="47" t="s">
        <v>317</v>
      </c>
      <c r="AA13" s="47" t="s">
        <v>319</v>
      </c>
      <c r="AB13" s="47" t="s">
        <v>21</v>
      </c>
      <c r="AC13" s="47" t="s">
        <v>316</v>
      </c>
      <c r="AD13" s="47" t="s">
        <v>317</v>
      </c>
      <c r="AE13" s="47" t="s">
        <v>319</v>
      </c>
      <c r="AF13" s="47" t="s">
        <v>21</v>
      </c>
      <c r="AG13" s="47" t="s">
        <v>316</v>
      </c>
      <c r="AH13" s="47" t="s">
        <v>317</v>
      </c>
      <c r="AI13" s="47" t="s">
        <v>319</v>
      </c>
      <c r="AJ13" s="47" t="s">
        <v>21</v>
      </c>
      <c r="AK13" s="47" t="s">
        <v>316</v>
      </c>
      <c r="AL13" s="47" t="s">
        <v>317</v>
      </c>
      <c r="AM13" s="47" t="s">
        <v>319</v>
      </c>
      <c r="AN13" s="47" t="s">
        <v>21</v>
      </c>
      <c r="AO13" s="47" t="s">
        <v>316</v>
      </c>
      <c r="AP13" s="47" t="s">
        <v>317</v>
      </c>
      <c r="AQ13" s="47" t="s">
        <v>319</v>
      </c>
      <c r="AR13" s="47" t="s">
        <v>21</v>
      </c>
      <c r="AS13" s="47" t="s">
        <v>316</v>
      </c>
      <c r="AT13" s="47" t="s">
        <v>317</v>
      </c>
      <c r="AU13" s="47" t="s">
        <v>319</v>
      </c>
      <c r="AV13" s="47" t="s">
        <v>21</v>
      </c>
      <c r="AW13" s="47" t="s">
        <v>316</v>
      </c>
      <c r="AX13" s="47" t="s">
        <v>317</v>
      </c>
      <c r="AY13" s="47" t="s">
        <v>319</v>
      </c>
      <c r="AZ13" s="47" t="s">
        <v>21</v>
      </c>
      <c r="BA13" s="47" t="s">
        <v>316</v>
      </c>
      <c r="BB13" s="47" t="s">
        <v>317</v>
      </c>
      <c r="BC13" s="47" t="s">
        <v>319</v>
      </c>
      <c r="BD13" s="47" t="s">
        <v>21</v>
      </c>
      <c r="BE13" s="47" t="s">
        <v>316</v>
      </c>
      <c r="BF13" s="47" t="s">
        <v>317</v>
      </c>
      <c r="BG13" s="47" t="s">
        <v>319</v>
      </c>
      <c r="BH13" s="47" t="s">
        <v>21</v>
      </c>
      <c r="BI13" s="47" t="s">
        <v>316</v>
      </c>
      <c r="BJ13" s="47" t="s">
        <v>317</v>
      </c>
      <c r="BK13" s="47" t="s">
        <v>319</v>
      </c>
      <c r="BL13" s="47" t="s">
        <v>21</v>
      </c>
      <c r="BM13" s="47" t="s">
        <v>316</v>
      </c>
      <c r="BN13" s="47" t="s">
        <v>317</v>
      </c>
      <c r="BO13" s="47" t="s">
        <v>319</v>
      </c>
      <c r="BP13" s="47" t="s">
        <v>21</v>
      </c>
      <c r="BQ13" s="47" t="s">
        <v>316</v>
      </c>
      <c r="BR13" s="47" t="s">
        <v>317</v>
      </c>
      <c r="BS13" s="47" t="s">
        <v>319</v>
      </c>
    </row>
    <row r="14" spans="1:71" s="6" customFormat="1" ht="14.25" customHeight="1" x14ac:dyDescent="0.2">
      <c r="A14" s="309" t="s">
        <v>283</v>
      </c>
      <c r="B14" s="169" t="s">
        <v>8</v>
      </c>
      <c r="C14" s="156">
        <v>1400</v>
      </c>
      <c r="D14" s="156">
        <v>1366.8352480000001</v>
      </c>
      <c r="E14" s="156">
        <v>1433.1647519999999</v>
      </c>
      <c r="F14" s="157">
        <v>1.2083197999999999</v>
      </c>
      <c r="G14" s="52"/>
      <c r="H14" s="157">
        <v>7.0837382299999998</v>
      </c>
      <c r="I14" s="157">
        <v>5.9982199499999993</v>
      </c>
      <c r="J14" s="157">
        <v>8.1692565100000003</v>
      </c>
      <c r="K14" s="157">
        <v>7.8184122</v>
      </c>
      <c r="L14" s="175">
        <v>15.5475674</v>
      </c>
      <c r="M14" s="175">
        <v>14.06775693</v>
      </c>
      <c r="N14" s="175">
        <v>17.027377869999999</v>
      </c>
      <c r="O14" s="175">
        <v>4.8560995</v>
      </c>
      <c r="P14" s="157">
        <v>14.3055913</v>
      </c>
      <c r="Q14" s="157">
        <v>13.09666157</v>
      </c>
      <c r="R14" s="157">
        <v>15.514521029999999</v>
      </c>
      <c r="S14" s="157">
        <v>4.3116070000000004</v>
      </c>
      <c r="T14" s="157">
        <v>17.389465900000001</v>
      </c>
      <c r="U14" s="157">
        <v>16.384202650000002</v>
      </c>
      <c r="V14" s="157">
        <v>18.39472915</v>
      </c>
      <c r="W14" s="157">
        <v>2.9494259</v>
      </c>
      <c r="X14" s="157">
        <v>2.7117916499999999</v>
      </c>
      <c r="Y14" s="157">
        <v>2.2731613889999998</v>
      </c>
      <c r="Z14" s="157">
        <v>3.150421911</v>
      </c>
      <c r="AA14" s="157">
        <v>8.2525127000000005</v>
      </c>
      <c r="AB14" s="157">
        <v>0.24003339900000001</v>
      </c>
      <c r="AC14" s="157">
        <v>8.0737416000000006E-2</v>
      </c>
      <c r="AD14" s="157">
        <v>0.39932938200000001</v>
      </c>
      <c r="AE14" s="157">
        <v>33.859229999999997</v>
      </c>
      <c r="AF14" s="157">
        <v>0.91427382800000001</v>
      </c>
      <c r="AG14" s="157">
        <v>0.63696012299999993</v>
      </c>
      <c r="AH14" s="157">
        <v>1.1915875330000001</v>
      </c>
      <c r="AI14" s="157">
        <v>15.475296</v>
      </c>
      <c r="AJ14" s="157">
        <v>1.3665434000000001</v>
      </c>
      <c r="AK14" s="157">
        <v>1.0332084940000001</v>
      </c>
      <c r="AL14" s="157">
        <v>1.699878306</v>
      </c>
      <c r="AM14" s="157">
        <v>12.445183</v>
      </c>
      <c r="AN14" s="175">
        <v>26.787349299999999</v>
      </c>
      <c r="AO14" s="175">
        <v>25.493068919999999</v>
      </c>
      <c r="AP14" s="175">
        <v>28.081629679999999</v>
      </c>
      <c r="AQ14" s="175">
        <v>2.4651455000000002</v>
      </c>
      <c r="AR14" s="157">
        <v>9.4757084200000001</v>
      </c>
      <c r="AS14" s="157">
        <v>8.4702542100000002</v>
      </c>
      <c r="AT14" s="157">
        <v>10.48116263</v>
      </c>
      <c r="AU14" s="157">
        <v>5.4137044000000003</v>
      </c>
      <c r="AV14" s="157">
        <v>1.31453372</v>
      </c>
      <c r="AW14" s="157">
        <v>1.011840887</v>
      </c>
      <c r="AX14" s="157">
        <v>1.6172265530000001</v>
      </c>
      <c r="AY14" s="157">
        <v>11.748281</v>
      </c>
      <c r="AZ14" s="157">
        <v>0.66432112799999998</v>
      </c>
      <c r="BA14" s="157">
        <v>0.42685796199999998</v>
      </c>
      <c r="BB14" s="157">
        <v>0.90178429400000004</v>
      </c>
      <c r="BC14" s="157">
        <v>18.237366000000002</v>
      </c>
      <c r="BD14" s="157">
        <v>1.29479554</v>
      </c>
      <c r="BE14" s="157">
        <v>0.97869638599999997</v>
      </c>
      <c r="BF14" s="157">
        <v>1.610894694</v>
      </c>
      <c r="BG14" s="157">
        <v>12.455641</v>
      </c>
      <c r="BH14" s="157">
        <v>0.234460214</v>
      </c>
      <c r="BI14" s="157">
        <v>0.12064406</v>
      </c>
      <c r="BJ14" s="157">
        <v>0.348276368</v>
      </c>
      <c r="BK14" s="157">
        <v>24.767301</v>
      </c>
      <c r="BL14" s="157">
        <v>0.28839611100000001</v>
      </c>
      <c r="BM14" s="157">
        <v>0.17986936800000003</v>
      </c>
      <c r="BN14" s="157">
        <v>0.39692285399999999</v>
      </c>
      <c r="BO14" s="157">
        <v>19.199560999999999</v>
      </c>
      <c r="BP14" s="157">
        <v>0.38143057800000002</v>
      </c>
      <c r="BQ14" s="157">
        <v>0.24516986100000002</v>
      </c>
      <c r="BR14" s="157">
        <v>0.517691295</v>
      </c>
      <c r="BS14" s="157">
        <v>18.226324000000002</v>
      </c>
    </row>
    <row r="15" spans="1:71" s="6" customFormat="1" ht="14.25" customHeight="1" x14ac:dyDescent="0.2">
      <c r="A15" s="310"/>
      <c r="B15" s="44" t="s">
        <v>9</v>
      </c>
      <c r="C15" s="167">
        <v>574</v>
      </c>
      <c r="D15" s="167">
        <v>548.35814100000005</v>
      </c>
      <c r="E15" s="167">
        <v>599.64185899999995</v>
      </c>
      <c r="F15" s="55">
        <v>2.2782908000000002</v>
      </c>
      <c r="G15" s="55"/>
      <c r="H15" s="55">
        <v>8.1413408300000008</v>
      </c>
      <c r="I15" s="55">
        <v>5.9281827400000005</v>
      </c>
      <c r="J15" s="55">
        <v>10.354498920000001</v>
      </c>
      <c r="K15" s="55">
        <v>13.869488</v>
      </c>
      <c r="L15" s="168">
        <v>19.2519995</v>
      </c>
      <c r="M15" s="168">
        <v>16.489691069999999</v>
      </c>
      <c r="N15" s="168">
        <v>22.014307930000001</v>
      </c>
      <c r="O15" s="168">
        <v>7.3204918000000001</v>
      </c>
      <c r="P15" s="55">
        <v>13.8235337</v>
      </c>
      <c r="Q15" s="55">
        <v>11.557376040000001</v>
      </c>
      <c r="R15" s="55">
        <v>16.08969136</v>
      </c>
      <c r="S15" s="55">
        <v>8.3640182999999997</v>
      </c>
      <c r="T15" s="55">
        <v>15.7170951</v>
      </c>
      <c r="U15" s="55">
        <v>14.074352789999999</v>
      </c>
      <c r="V15" s="55">
        <v>17.359837410000001</v>
      </c>
      <c r="W15" s="55">
        <v>5.3326256000000001</v>
      </c>
      <c r="X15" s="55">
        <v>2.01133132</v>
      </c>
      <c r="Y15" s="55">
        <v>1.3816671300000001</v>
      </c>
      <c r="Z15" s="55">
        <v>2.6409955099999998</v>
      </c>
      <c r="AA15" s="55">
        <v>15.972367999999999</v>
      </c>
      <c r="AB15" s="55">
        <v>9.1107390999999996E-2</v>
      </c>
      <c r="AC15" s="55">
        <v>-1.8552755000000004E-2</v>
      </c>
      <c r="AD15" s="55">
        <v>0.200767537</v>
      </c>
      <c r="AE15" s="55">
        <v>71.799603000000005</v>
      </c>
      <c r="AF15" s="55">
        <v>1.23430313</v>
      </c>
      <c r="AG15" s="55">
        <v>0.70499819200000002</v>
      </c>
      <c r="AH15" s="55">
        <v>1.7636080679999999</v>
      </c>
      <c r="AI15" s="55">
        <v>21.879028999999999</v>
      </c>
      <c r="AJ15" s="55">
        <v>0.37260448200000001</v>
      </c>
      <c r="AK15" s="55">
        <v>0.118592225</v>
      </c>
      <c r="AL15" s="55">
        <v>0.62661673900000003</v>
      </c>
      <c r="AM15" s="55">
        <v>34.781677999999999</v>
      </c>
      <c r="AN15" s="168">
        <v>28.7666653</v>
      </c>
      <c r="AO15" s="168">
        <v>26.244731439999999</v>
      </c>
      <c r="AP15" s="168">
        <v>31.28859916</v>
      </c>
      <c r="AQ15" s="168">
        <v>4.4728887999999998</v>
      </c>
      <c r="AR15" s="55">
        <v>6.4793832099999999</v>
      </c>
      <c r="AS15" s="55">
        <v>4.9006406299999998</v>
      </c>
      <c r="AT15" s="55">
        <v>8.0581257900000001</v>
      </c>
      <c r="AU15" s="55">
        <v>12.431444000000001</v>
      </c>
      <c r="AV15" s="55">
        <v>1.5928559200000001</v>
      </c>
      <c r="AW15" s="55">
        <v>0.98170369700000004</v>
      </c>
      <c r="AX15" s="55">
        <v>2.2040081430000003</v>
      </c>
      <c r="AY15" s="55">
        <v>19.575679000000001</v>
      </c>
      <c r="AZ15" s="55">
        <v>0.69777753499999995</v>
      </c>
      <c r="BA15" s="55">
        <v>0.21108781299999996</v>
      </c>
      <c r="BB15" s="55">
        <v>1.1844672569999999</v>
      </c>
      <c r="BC15" s="55">
        <v>35.585996000000002</v>
      </c>
      <c r="BD15" s="55">
        <v>1.1431739700000001</v>
      </c>
      <c r="BE15" s="55">
        <v>0.67298106300000016</v>
      </c>
      <c r="BF15" s="55">
        <v>1.613366877</v>
      </c>
      <c r="BG15" s="55">
        <v>20.984936999999999</v>
      </c>
      <c r="BH15" s="55">
        <v>0.153947098</v>
      </c>
      <c r="BI15" s="55">
        <v>1.2414084999999991E-2</v>
      </c>
      <c r="BJ15" s="55">
        <v>0.29548011100000005</v>
      </c>
      <c r="BK15" s="55">
        <v>46.906191999999997</v>
      </c>
      <c r="BL15" s="55">
        <v>0.16863911100000001</v>
      </c>
      <c r="BM15" s="55">
        <v>6.6989474000000007E-2</v>
      </c>
      <c r="BN15" s="55">
        <v>0.27028874800000002</v>
      </c>
      <c r="BO15" s="55">
        <v>30.753281000000001</v>
      </c>
      <c r="BP15" s="55">
        <v>0.35424244900000001</v>
      </c>
      <c r="BQ15" s="55">
        <v>0.13045653200000001</v>
      </c>
      <c r="BR15" s="55">
        <v>0.57802836600000007</v>
      </c>
      <c r="BS15" s="55">
        <v>32.231171000000003</v>
      </c>
    </row>
    <row r="16" spans="1:71" s="6" customFormat="1" ht="14.25" customHeight="1" x14ac:dyDescent="0.2">
      <c r="A16" s="311"/>
      <c r="B16" s="26" t="s">
        <v>10</v>
      </c>
      <c r="C16" s="170">
        <v>826</v>
      </c>
      <c r="D16" s="170">
        <v>805.04766800000004</v>
      </c>
      <c r="E16" s="170">
        <v>846.95233199999996</v>
      </c>
      <c r="F16" s="53">
        <v>1.2939822999999999</v>
      </c>
      <c r="G16" s="52"/>
      <c r="H16" s="53">
        <v>6.3486172099999996</v>
      </c>
      <c r="I16" s="53">
        <v>5.5604560709999999</v>
      </c>
      <c r="J16" s="53">
        <v>7.1367783489999992</v>
      </c>
      <c r="K16" s="53">
        <v>6.3340255000000001</v>
      </c>
      <c r="L16" s="176">
        <v>12.9726816</v>
      </c>
      <c r="M16" s="176">
        <v>11.642886170000001</v>
      </c>
      <c r="N16" s="176">
        <v>14.302477029999999</v>
      </c>
      <c r="O16" s="176">
        <v>5.2299677000000004</v>
      </c>
      <c r="P16" s="53">
        <v>14.640661100000001</v>
      </c>
      <c r="Q16" s="53">
        <v>13.379317720000001</v>
      </c>
      <c r="R16" s="53">
        <v>15.90200448</v>
      </c>
      <c r="S16" s="53">
        <v>4.3955839000000001</v>
      </c>
      <c r="T16" s="53">
        <v>18.5519015</v>
      </c>
      <c r="U16" s="53">
        <v>17.416901150000001</v>
      </c>
      <c r="V16" s="53">
        <v>19.686901849999998</v>
      </c>
      <c r="W16" s="53">
        <v>3.1214149</v>
      </c>
      <c r="X16" s="53">
        <v>3.1986693499999999</v>
      </c>
      <c r="Y16" s="53">
        <v>2.6147336389999998</v>
      </c>
      <c r="Z16" s="53">
        <v>3.7826050609999999</v>
      </c>
      <c r="AA16" s="53">
        <v>9.3140725</v>
      </c>
      <c r="AB16" s="53">
        <v>0.343549255</v>
      </c>
      <c r="AC16" s="53">
        <v>8.9679500999999995E-2</v>
      </c>
      <c r="AD16" s="53">
        <v>0.597419009</v>
      </c>
      <c r="AE16" s="53">
        <v>37.702128999999999</v>
      </c>
      <c r="AF16" s="53">
        <v>0.69182707200000004</v>
      </c>
      <c r="AG16" s="53">
        <v>0.41311065300000005</v>
      </c>
      <c r="AH16" s="53">
        <v>0.97054349100000004</v>
      </c>
      <c r="AI16" s="53">
        <v>20.554594999999999</v>
      </c>
      <c r="AJ16" s="53">
        <v>2.05741292</v>
      </c>
      <c r="AK16" s="53">
        <v>1.5337690959999999</v>
      </c>
      <c r="AL16" s="53">
        <v>2.5810567440000001</v>
      </c>
      <c r="AM16" s="53">
        <v>12.985493</v>
      </c>
      <c r="AN16" s="176">
        <v>25.411561299999999</v>
      </c>
      <c r="AO16" s="176">
        <v>24.13734831</v>
      </c>
      <c r="AP16" s="176">
        <v>26.685774289999998</v>
      </c>
      <c r="AQ16" s="176">
        <v>2.5583184999999999</v>
      </c>
      <c r="AR16" s="53">
        <v>11.5584015</v>
      </c>
      <c r="AS16" s="53">
        <v>10.303972659999999</v>
      </c>
      <c r="AT16" s="53">
        <v>12.812830340000001</v>
      </c>
      <c r="AU16" s="53">
        <v>5.5372250999999997</v>
      </c>
      <c r="AV16" s="53">
        <v>1.12107683</v>
      </c>
      <c r="AW16" s="53">
        <v>0.82023723900000001</v>
      </c>
      <c r="AX16" s="53">
        <v>1.4219164210000002</v>
      </c>
      <c r="AY16" s="53">
        <v>13.691264</v>
      </c>
      <c r="AZ16" s="53">
        <v>0.64106616699999996</v>
      </c>
      <c r="BA16" s="53">
        <v>0.41845084899999996</v>
      </c>
      <c r="BB16" s="53">
        <v>0.86368148499999997</v>
      </c>
      <c r="BC16" s="53">
        <v>17.717241999999999</v>
      </c>
      <c r="BD16" s="53">
        <v>1.40018504</v>
      </c>
      <c r="BE16" s="53">
        <v>0.97906831599999999</v>
      </c>
      <c r="BF16" s="53">
        <v>1.821301764</v>
      </c>
      <c r="BG16" s="53">
        <v>15.344791000000001</v>
      </c>
      <c r="BH16" s="53">
        <v>0.29042346899999999</v>
      </c>
      <c r="BI16" s="53">
        <v>0.12466102299999998</v>
      </c>
      <c r="BJ16" s="53">
        <v>0.456185915</v>
      </c>
      <c r="BK16" s="53">
        <v>29.120469</v>
      </c>
      <c r="BL16" s="53">
        <v>0.37163710300000002</v>
      </c>
      <c r="BM16" s="53">
        <v>0.20325142600000001</v>
      </c>
      <c r="BN16" s="53">
        <v>0.54002278000000004</v>
      </c>
      <c r="BO16" s="53">
        <v>23.116921999999999</v>
      </c>
      <c r="BP16" s="53">
        <v>0.40032856999999999</v>
      </c>
      <c r="BQ16" s="53">
        <v>0.22846925800000001</v>
      </c>
      <c r="BR16" s="53">
        <v>0.57218788199999993</v>
      </c>
      <c r="BS16" s="53">
        <v>21.902839</v>
      </c>
    </row>
    <row r="17" spans="1:37" s="6" customFormat="1" x14ac:dyDescent="0.2"/>
    <row r="18" spans="1:37" s="6" customFormat="1" x14ac:dyDescent="0.2"/>
    <row r="19" spans="1:37" s="99" customFormat="1" ht="15" customHeight="1" x14ac:dyDescent="0.2">
      <c r="A19" s="100" t="s">
        <v>318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1:37" s="99" customFormat="1" ht="90" customHeight="1" x14ac:dyDescent="0.2">
      <c r="A20" s="312" t="s">
        <v>320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186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1:37" s="27" customFormat="1" ht="14.25" x14ac:dyDescent="0.25">
      <c r="A21" s="79" t="s">
        <v>315</v>
      </c>
      <c r="C21" s="41"/>
      <c r="D21" s="41"/>
      <c r="E21" s="41"/>
      <c r="F21" s="41"/>
      <c r="G21" s="41"/>
      <c r="L21" s="41"/>
      <c r="M21" s="41"/>
      <c r="N21" s="41"/>
      <c r="O21" s="41"/>
      <c r="R21" s="41"/>
      <c r="S21" s="41"/>
      <c r="T21" s="41"/>
      <c r="U21" s="41"/>
    </row>
    <row r="22" spans="1:37" s="6" customFormat="1" x14ac:dyDescent="0.2">
      <c r="C22" s="36"/>
      <c r="D22" s="36"/>
      <c r="E22" s="36"/>
      <c r="F22" s="36"/>
      <c r="G22" s="36"/>
      <c r="J22" s="36"/>
      <c r="K22" s="36"/>
      <c r="L22" s="36"/>
      <c r="M22" s="36"/>
      <c r="N22" s="36"/>
      <c r="O22" s="36"/>
    </row>
    <row r="23" spans="1:37" s="6" customFormat="1" x14ac:dyDescent="0.2">
      <c r="B23" s="353"/>
    </row>
    <row r="24" spans="1:37" s="6" customFormat="1" x14ac:dyDescent="0.2">
      <c r="B24" s="353"/>
    </row>
    <row r="25" spans="1:37" s="6" customFormat="1" x14ac:dyDescent="0.2">
      <c r="B25" s="353"/>
    </row>
    <row r="26" spans="1:37" s="6" customFormat="1" x14ac:dyDescent="0.2">
      <c r="B26" s="353"/>
    </row>
    <row r="27" spans="1:37" s="6" customFormat="1" x14ac:dyDescent="0.2">
      <c r="B27" s="353"/>
    </row>
    <row r="28" spans="1:37" s="6" customFormat="1" x14ac:dyDescent="0.2">
      <c r="B28" s="353"/>
    </row>
    <row r="29" spans="1:37" s="6" customFormat="1" x14ac:dyDescent="0.2">
      <c r="B29" s="353"/>
    </row>
    <row r="30" spans="1:37" s="6" customFormat="1" x14ac:dyDescent="0.2">
      <c r="B30" s="353"/>
    </row>
    <row r="31" spans="1:37" s="6" customFormat="1" x14ac:dyDescent="0.2">
      <c r="B31" s="353"/>
    </row>
    <row r="32" spans="1:37" s="6" customFormat="1" x14ac:dyDescent="0.2">
      <c r="B32" s="353"/>
    </row>
    <row r="33" spans="2:58" s="6" customFormat="1" ht="12.75" customHeight="1" x14ac:dyDescent="0.2">
      <c r="B33" s="353"/>
    </row>
    <row r="34" spans="2:58" s="6" customFormat="1" ht="43.5" customHeight="1" x14ac:dyDescent="0.2">
      <c r="B34" s="353"/>
      <c r="H34" s="45"/>
      <c r="I34" s="45"/>
    </row>
    <row r="35" spans="2:58" s="6" customFormat="1" x14ac:dyDescent="0.2">
      <c r="B35" s="407"/>
    </row>
    <row r="36" spans="2:58" s="6" customFormat="1" x14ac:dyDescent="0.2">
      <c r="B36" s="407"/>
    </row>
    <row r="37" spans="2:58" s="6" customFormat="1" x14ac:dyDescent="0.2">
      <c r="B37" s="353"/>
    </row>
    <row r="38" spans="2:58" s="6" customFormat="1" x14ac:dyDescent="0.2">
      <c r="B38" s="353"/>
    </row>
    <row r="39" spans="2:58" s="6" customFormat="1" x14ac:dyDescent="0.2">
      <c r="B39" s="353"/>
    </row>
    <row r="40" spans="2:58" s="6" customFormat="1" x14ac:dyDescent="0.2">
      <c r="B40" s="353"/>
    </row>
    <row r="41" spans="2:58" s="6" customFormat="1" x14ac:dyDescent="0.2">
      <c r="B41" s="353"/>
    </row>
    <row r="42" spans="2:58" s="6" customFormat="1" x14ac:dyDescent="0.2">
      <c r="B42" s="353"/>
    </row>
    <row r="43" spans="2:58" s="6" customFormat="1" x14ac:dyDescent="0.2">
      <c r="B43" s="353"/>
    </row>
    <row r="44" spans="2:58" s="6" customFormat="1" x14ac:dyDescent="0.2">
      <c r="B44" s="353"/>
    </row>
    <row r="45" spans="2:58" s="6" customFormat="1" x14ac:dyDescent="0.2">
      <c r="B45" s="353"/>
    </row>
    <row r="46" spans="2:58" s="6" customFormat="1" x14ac:dyDescent="0.2">
      <c r="B46" s="353"/>
    </row>
    <row r="47" spans="2:58" s="6" customFormat="1" x14ac:dyDescent="0.2">
      <c r="B47" s="353"/>
    </row>
    <row r="48" spans="2:58" s="6" customFormat="1" x14ac:dyDescent="0.2">
      <c r="B48" s="353"/>
      <c r="BF48" s="6" t="s">
        <v>47</v>
      </c>
    </row>
    <row r="49" spans="2:2" s="6" customFormat="1" x14ac:dyDescent="0.2">
      <c r="B49" s="353"/>
    </row>
    <row r="50" spans="2:2" s="6" customFormat="1" ht="27.75" customHeight="1" x14ac:dyDescent="0.2">
      <c r="B50" s="353"/>
    </row>
    <row r="51" spans="2:2" s="6" customFormat="1" ht="24" customHeight="1" x14ac:dyDescent="0.2">
      <c r="B51" s="353"/>
    </row>
    <row r="52" spans="2:2" s="6" customFormat="1" ht="33.75" customHeight="1" x14ac:dyDescent="0.2">
      <c r="B52" s="353"/>
    </row>
    <row r="53" spans="2:2" s="6" customFormat="1" ht="14.25" customHeight="1" x14ac:dyDescent="0.2">
      <c r="B53" s="441"/>
    </row>
    <row r="54" spans="2:2" s="6" customFormat="1" ht="14.25" customHeight="1" x14ac:dyDescent="0.2">
      <c r="B54" s="441"/>
    </row>
    <row r="55" spans="2:2" s="6" customFormat="1" x14ac:dyDescent="0.2">
      <c r="B55" s="353"/>
    </row>
    <row r="56" spans="2:2" s="6" customFormat="1" x14ac:dyDescent="0.2">
      <c r="B56" s="353"/>
    </row>
    <row r="57" spans="2:2" s="6" customFormat="1" x14ac:dyDescent="0.2"/>
    <row r="58" spans="2:2" s="6" customFormat="1" x14ac:dyDescent="0.2"/>
  </sheetData>
  <mergeCells count="45">
    <mergeCell ref="B47:B48"/>
    <mergeCell ref="B49:B50"/>
    <mergeCell ref="B51:B52"/>
    <mergeCell ref="B53:B54"/>
    <mergeCell ref="B55:B56"/>
    <mergeCell ref="B45:B46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H12:BK12"/>
    <mergeCell ref="BL12:BO12"/>
    <mergeCell ref="BP12:BS12"/>
    <mergeCell ref="A14:A16"/>
    <mergeCell ref="AV12:AY12"/>
    <mergeCell ref="AZ12:BC12"/>
    <mergeCell ref="A20:Z20"/>
    <mergeCell ref="AF12:AI12"/>
    <mergeCell ref="AJ12:AM12"/>
    <mergeCell ref="AN12:AQ12"/>
    <mergeCell ref="AR12:AU12"/>
    <mergeCell ref="A11:A13"/>
    <mergeCell ref="B11:B13"/>
    <mergeCell ref="C11:F12"/>
    <mergeCell ref="H11:BS11"/>
    <mergeCell ref="H12:K12"/>
    <mergeCell ref="L12:O12"/>
    <mergeCell ref="P12:S12"/>
    <mergeCell ref="T12:W12"/>
    <mergeCell ref="X12:AA12"/>
    <mergeCell ref="AB12:AE12"/>
    <mergeCell ref="BD12:BG12"/>
    <mergeCell ref="A10:B10"/>
    <mergeCell ref="A3:D3"/>
    <mergeCell ref="A4:B4"/>
    <mergeCell ref="A5:B5"/>
    <mergeCell ref="A6:B6"/>
    <mergeCell ref="A7:D7"/>
  </mergeCells>
  <conditionalFormatting sqref="H24:K45">
    <cfRule type="colorScale" priority="1">
      <colorScale>
        <cfvo type="min"/>
        <cfvo type="max"/>
        <color rgb="FFFFEF9C"/>
        <color rgb="FFFF7128"/>
      </colorScale>
    </cfRule>
    <cfRule type="dataBar" priority="2">
      <dataBar>
        <cfvo type="min"/>
        <cfvo type="max"/>
        <color rgb="FFFF555A"/>
      </dataBar>
    </cfRule>
    <cfRule type="cellIs" dxfId="0" priority="3" operator="equal">
      <formula>"G6"</formula>
    </cfRule>
  </conditionalFormatting>
  <pageMargins left="0.7" right="0.7" top="0.75" bottom="0.75" header="0.3" footer="0.3"/>
  <pageSetup paperSize="5" orientation="portrait" horizontalDpi="4294967294" verticalDpi="4294967294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M117"/>
  <sheetViews>
    <sheetView zoomScale="80" zoomScaleNormal="80" workbookViewId="0"/>
  </sheetViews>
  <sheetFormatPr baseColWidth="10" defaultColWidth="11.42578125" defaultRowHeight="12" x14ac:dyDescent="0.2"/>
  <cols>
    <col min="1" max="1" width="24.42578125" style="134" customWidth="1"/>
    <col min="2" max="2" width="37.7109375" style="134" customWidth="1"/>
    <col min="3" max="3" width="9.7109375" style="134" customWidth="1"/>
    <col min="4" max="6" width="8.7109375" style="134" customWidth="1"/>
    <col min="7" max="7" width="2.5703125" style="134" customWidth="1"/>
    <col min="8" max="8" width="9.5703125" style="134" customWidth="1"/>
    <col min="9" max="11" width="8.7109375" style="134" customWidth="1"/>
    <col min="12" max="12" width="9.5703125" style="134" customWidth="1"/>
    <col min="13" max="15" width="8.7109375" style="134" customWidth="1"/>
    <col min="16" max="16" width="9.5703125" style="134" customWidth="1"/>
    <col min="17" max="19" width="8.7109375" style="134" customWidth="1"/>
    <col min="20" max="20" width="9.5703125" style="134" customWidth="1"/>
    <col min="21" max="23" width="8.7109375" style="134" customWidth="1"/>
    <col min="24" max="65" width="11.42578125" style="134"/>
    <col min="66" max="16384" width="11.42578125" style="216"/>
  </cols>
  <sheetData>
    <row r="1" spans="1:65" s="134" customFormat="1" ht="60" customHeight="1" x14ac:dyDescent="0.2">
      <c r="A1" s="138"/>
      <c r="B1" s="138"/>
      <c r="C1" s="138"/>
    </row>
    <row r="2" spans="1:65" s="134" customFormat="1" ht="15" customHeight="1" x14ac:dyDescent="0.2">
      <c r="A2" s="138"/>
      <c r="B2" s="138"/>
      <c r="C2" s="138"/>
    </row>
    <row r="3" spans="1:65" s="198" customFormat="1" ht="21" customHeight="1" x14ac:dyDescent="0.2">
      <c r="A3" s="417" t="s">
        <v>0</v>
      </c>
      <c r="B3" s="417"/>
      <c r="C3" s="417"/>
      <c r="D3" s="142"/>
      <c r="E3" s="142"/>
      <c r="F3" s="142"/>
      <c r="G3" s="142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</row>
    <row r="4" spans="1:65" s="198" customFormat="1" x14ac:dyDescent="0.2">
      <c r="A4" s="418"/>
      <c r="B4" s="418"/>
      <c r="C4" s="418"/>
      <c r="D4" s="137"/>
      <c r="E4" s="137"/>
      <c r="F4" s="137"/>
      <c r="G4" s="137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</row>
    <row r="5" spans="1:65" s="198" customFormat="1" x14ac:dyDescent="0.2">
      <c r="A5" s="419" t="s">
        <v>70</v>
      </c>
      <c r="B5" s="419"/>
      <c r="C5" s="419"/>
      <c r="D5" s="141"/>
      <c r="E5" s="141"/>
      <c r="F5" s="141"/>
      <c r="G5" s="141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</row>
    <row r="6" spans="1:65" s="198" customFormat="1" x14ac:dyDescent="0.2">
      <c r="A6" s="419" t="s">
        <v>278</v>
      </c>
      <c r="B6" s="419"/>
      <c r="C6" s="419"/>
      <c r="D6" s="141"/>
      <c r="E6" s="141"/>
      <c r="F6" s="141"/>
      <c r="G6" s="141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</row>
    <row r="7" spans="1:65" s="198" customFormat="1" ht="24" customHeight="1" x14ac:dyDescent="0.2">
      <c r="A7" s="419" t="s">
        <v>308</v>
      </c>
      <c r="B7" s="419"/>
      <c r="C7" s="419"/>
      <c r="D7" s="141"/>
      <c r="E7" s="141"/>
      <c r="F7" s="141"/>
      <c r="G7" s="141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</row>
    <row r="8" spans="1:65" s="198" customFormat="1" x14ac:dyDescent="0.2">
      <c r="A8" s="148"/>
      <c r="B8" s="149"/>
      <c r="C8" s="149"/>
      <c r="D8" s="140"/>
      <c r="E8" s="140"/>
      <c r="F8" s="140"/>
      <c r="G8" s="140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</row>
    <row r="9" spans="1:65" s="198" customFormat="1" x14ac:dyDescent="0.2">
      <c r="A9" s="148"/>
      <c r="B9" s="150"/>
      <c r="C9" s="150"/>
      <c r="D9" s="139"/>
      <c r="E9" s="139"/>
      <c r="F9" s="139"/>
      <c r="G9" s="139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</row>
    <row r="10" spans="1:65" s="198" customFormat="1" x14ac:dyDescent="0.2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</row>
    <row r="11" spans="1:65" s="198" customFormat="1" x14ac:dyDescent="0.2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</row>
    <row r="12" spans="1:65" s="198" customFormat="1" ht="12" customHeight="1" x14ac:dyDescent="0.2">
      <c r="A12" s="422">
        <v>2022</v>
      </c>
      <c r="B12" s="445"/>
      <c r="C12" s="445"/>
      <c r="D12" s="445"/>
      <c r="E12" s="44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</row>
    <row r="13" spans="1:65" s="198" customFormat="1" ht="12" customHeight="1" x14ac:dyDescent="0.2">
      <c r="A13" s="410" t="s">
        <v>282</v>
      </c>
      <c r="B13" s="410" t="s">
        <v>92</v>
      </c>
      <c r="C13" s="363" t="s">
        <v>190</v>
      </c>
      <c r="D13" s="363"/>
      <c r="E13" s="363"/>
      <c r="F13" s="363"/>
      <c r="G13" s="71"/>
      <c r="H13" s="338" t="s">
        <v>96</v>
      </c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</row>
    <row r="14" spans="1:65" s="198" customFormat="1" ht="12.75" customHeight="1" x14ac:dyDescent="0.2">
      <c r="A14" s="411"/>
      <c r="B14" s="411"/>
      <c r="C14" s="362"/>
      <c r="D14" s="362"/>
      <c r="E14" s="362"/>
      <c r="F14" s="362"/>
      <c r="G14" s="71"/>
      <c r="H14" s="363" t="s">
        <v>191</v>
      </c>
      <c r="I14" s="363"/>
      <c r="J14" s="363"/>
      <c r="K14" s="363"/>
      <c r="L14" s="363" t="s">
        <v>192</v>
      </c>
      <c r="M14" s="363"/>
      <c r="N14" s="363"/>
      <c r="O14" s="363"/>
      <c r="P14" s="363" t="s">
        <v>193</v>
      </c>
      <c r="Q14" s="363"/>
      <c r="R14" s="363"/>
      <c r="S14" s="363"/>
      <c r="T14" s="363" t="s">
        <v>194</v>
      </c>
      <c r="U14" s="363"/>
      <c r="V14" s="363"/>
      <c r="W14" s="363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</row>
    <row r="15" spans="1:65" s="135" customFormat="1" ht="12.75" customHeight="1" x14ac:dyDescent="0.2">
      <c r="A15" s="411"/>
      <c r="B15" s="411"/>
      <c r="C15" s="362"/>
      <c r="D15" s="362"/>
      <c r="E15" s="362"/>
      <c r="F15" s="362"/>
      <c r="G15" s="71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</row>
    <row r="16" spans="1:65" s="198" customFormat="1" ht="16.5" customHeight="1" x14ac:dyDescent="0.2">
      <c r="A16" s="412"/>
      <c r="B16" s="412"/>
      <c r="C16" s="47" t="s">
        <v>11</v>
      </c>
      <c r="D16" s="47" t="s">
        <v>316</v>
      </c>
      <c r="E16" s="47" t="s">
        <v>317</v>
      </c>
      <c r="F16" s="47" t="s">
        <v>319</v>
      </c>
      <c r="G16" s="66"/>
      <c r="H16" s="49" t="s">
        <v>11</v>
      </c>
      <c r="I16" s="49" t="s">
        <v>316</v>
      </c>
      <c r="J16" s="49" t="s">
        <v>317</v>
      </c>
      <c r="K16" s="49" t="s">
        <v>319</v>
      </c>
      <c r="L16" s="49" t="s">
        <v>11</v>
      </c>
      <c r="M16" s="49" t="s">
        <v>316</v>
      </c>
      <c r="N16" s="49" t="s">
        <v>317</v>
      </c>
      <c r="O16" s="49" t="s">
        <v>319</v>
      </c>
      <c r="P16" s="49" t="s">
        <v>11</v>
      </c>
      <c r="Q16" s="49" t="s">
        <v>316</v>
      </c>
      <c r="R16" s="49" t="s">
        <v>317</v>
      </c>
      <c r="S16" s="49" t="s">
        <v>319</v>
      </c>
      <c r="T16" s="49" t="s">
        <v>11</v>
      </c>
      <c r="U16" s="49" t="s">
        <v>316</v>
      </c>
      <c r="V16" s="49" t="s">
        <v>317</v>
      </c>
      <c r="W16" s="49" t="s">
        <v>319</v>
      </c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</row>
    <row r="17" spans="1:65" s="198" customFormat="1" ht="14.25" customHeight="1" x14ac:dyDescent="0.2">
      <c r="A17" s="410" t="s">
        <v>283</v>
      </c>
      <c r="B17" s="177" t="s">
        <v>8</v>
      </c>
      <c r="C17" s="157">
        <v>6.2744260000000001</v>
      </c>
      <c r="D17" s="157">
        <v>5.4684412</v>
      </c>
      <c r="E17" s="157">
        <v>7.0804108000000001</v>
      </c>
      <c r="F17" s="157">
        <v>0.80598479999999995</v>
      </c>
      <c r="G17" s="246"/>
      <c r="H17" s="157">
        <v>2.6941006999999999</v>
      </c>
      <c r="I17" s="157">
        <v>1.5244443999999999</v>
      </c>
      <c r="J17" s="157">
        <v>3.8637569999999997</v>
      </c>
      <c r="K17" s="157">
        <v>1.1696563</v>
      </c>
      <c r="L17" s="157">
        <v>8.8599992000000007</v>
      </c>
      <c r="M17" s="157">
        <v>8.0792925500000017</v>
      </c>
      <c r="N17" s="157">
        <v>9.6407058499999998</v>
      </c>
      <c r="O17" s="157">
        <v>0.78070664999999995</v>
      </c>
      <c r="P17" s="157">
        <v>9.1013870000000008</v>
      </c>
      <c r="Q17" s="157">
        <v>7.9635328000000012</v>
      </c>
      <c r="R17" s="157">
        <v>10.2392412</v>
      </c>
      <c r="S17" s="157">
        <v>1.1378542</v>
      </c>
      <c r="T17" s="157">
        <v>5.8506577999999996</v>
      </c>
      <c r="U17" s="157">
        <v>4.5745795999999999</v>
      </c>
      <c r="V17" s="157">
        <v>7.1267359999999993</v>
      </c>
      <c r="W17" s="157">
        <v>1.2760781999999999</v>
      </c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</row>
    <row r="18" spans="1:65" s="198" customFormat="1" ht="14.25" customHeight="1" x14ac:dyDescent="0.2">
      <c r="A18" s="411"/>
      <c r="B18" s="143" t="s">
        <v>9</v>
      </c>
      <c r="C18" s="163">
        <v>7.1645655000000001</v>
      </c>
      <c r="D18" s="163">
        <v>5.9896696</v>
      </c>
      <c r="E18" s="163">
        <v>8.3394614000000011</v>
      </c>
      <c r="F18" s="163">
        <v>1.1748959000000001</v>
      </c>
      <c r="G18" s="163"/>
      <c r="H18" s="163">
        <v>2.8103893000000002</v>
      </c>
      <c r="I18" s="163">
        <v>0.7733289000000001</v>
      </c>
      <c r="J18" s="163">
        <v>4.8474497000000003</v>
      </c>
      <c r="K18" s="163">
        <v>2.0370604000000001</v>
      </c>
      <c r="L18" s="163">
        <v>9.5495645000000007</v>
      </c>
      <c r="M18" s="163">
        <v>8.4145964000000006</v>
      </c>
      <c r="N18" s="163">
        <v>10.684532600000001</v>
      </c>
      <c r="O18" s="163">
        <v>1.1349681</v>
      </c>
      <c r="P18" s="163">
        <v>10.426885</v>
      </c>
      <c r="Q18" s="163">
        <v>9.0122926000000003</v>
      </c>
      <c r="R18" s="163">
        <v>11.8414774</v>
      </c>
      <c r="S18" s="163">
        <v>1.4145924000000001</v>
      </c>
      <c r="T18" s="163">
        <v>6.9873411000000001</v>
      </c>
      <c r="U18" s="163">
        <v>5.174652</v>
      </c>
      <c r="V18" s="163">
        <v>8.8000302000000001</v>
      </c>
      <c r="W18" s="163">
        <v>1.8126891000000001</v>
      </c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</row>
    <row r="19" spans="1:65" s="198" customFormat="1" ht="14.25" customHeight="1" x14ac:dyDescent="0.2">
      <c r="A19" s="412"/>
      <c r="B19" s="153" t="s">
        <v>10</v>
      </c>
      <c r="C19" s="53">
        <v>5.5686581999999998</v>
      </c>
      <c r="D19" s="53">
        <v>4.7479152600000001</v>
      </c>
      <c r="E19" s="53">
        <v>6.3894011399999995</v>
      </c>
      <c r="F19" s="53">
        <v>0.82074294000000003</v>
      </c>
      <c r="G19" s="246"/>
      <c r="H19" s="53">
        <v>2.6104359000000001</v>
      </c>
      <c r="I19" s="53">
        <v>1.2582741000000002</v>
      </c>
      <c r="J19" s="53">
        <v>3.9625976999999999</v>
      </c>
      <c r="K19" s="53">
        <v>1.3521618</v>
      </c>
      <c r="L19" s="53">
        <v>8.3549992999999994</v>
      </c>
      <c r="M19" s="53">
        <v>7.492775159999999</v>
      </c>
      <c r="N19" s="53">
        <v>9.2172234399999997</v>
      </c>
      <c r="O19" s="53">
        <v>0.86222414000000003</v>
      </c>
      <c r="P19" s="53">
        <v>8.0076748000000002</v>
      </c>
      <c r="Q19" s="53">
        <v>6.9430712999999997</v>
      </c>
      <c r="R19" s="53">
        <v>9.0722783000000007</v>
      </c>
      <c r="S19" s="53">
        <v>1.0646035</v>
      </c>
      <c r="T19" s="53">
        <v>4.8797404000000002</v>
      </c>
      <c r="U19" s="53">
        <v>3.5313182000000003</v>
      </c>
      <c r="V19" s="53">
        <v>6.2281626000000001</v>
      </c>
      <c r="W19" s="53">
        <v>1.3484221999999999</v>
      </c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</row>
    <row r="20" spans="1:65" s="135" customFormat="1" x14ac:dyDescent="0.2"/>
    <row r="21" spans="1:65" s="135" customFormat="1" x14ac:dyDescent="0.2"/>
    <row r="22" spans="1:65" s="144" customFormat="1" ht="15" customHeight="1" x14ac:dyDescent="0.2">
      <c r="A22" s="100" t="s">
        <v>318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</row>
    <row r="23" spans="1:65" s="144" customFormat="1" ht="90" customHeight="1" x14ac:dyDescent="0.2">
      <c r="A23" s="312" t="s">
        <v>320</v>
      </c>
      <c r="B23" s="312"/>
      <c r="C23" s="312"/>
      <c r="D23" s="312"/>
      <c r="E23" s="312"/>
      <c r="F23" s="312"/>
      <c r="G23" s="313"/>
      <c r="H23" s="313"/>
      <c r="I23" s="313"/>
      <c r="J23" s="313"/>
      <c r="K23" s="313"/>
      <c r="L23" s="313"/>
      <c r="M23" s="313"/>
      <c r="N23" s="100"/>
      <c r="O23" s="100"/>
      <c r="P23" s="100"/>
      <c r="Q23" s="100"/>
      <c r="R23" s="100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</row>
    <row r="24" spans="1:65" s="27" customFormat="1" ht="14.25" x14ac:dyDescent="0.25">
      <c r="A24" s="79" t="s">
        <v>315</v>
      </c>
      <c r="C24" s="41"/>
      <c r="F24" s="41"/>
      <c r="G24" s="41"/>
      <c r="I24" s="41"/>
      <c r="J24" s="41"/>
    </row>
    <row r="25" spans="1:65" s="198" customFormat="1" x14ac:dyDescent="0.2">
      <c r="A25" s="135"/>
      <c r="B25" s="444"/>
      <c r="C25" s="444"/>
      <c r="D25" s="444"/>
      <c r="E25" s="444"/>
      <c r="F25" s="444"/>
      <c r="G25" s="444"/>
      <c r="H25" s="213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</row>
    <row r="26" spans="1:65" s="198" customFormat="1" ht="16.5" customHeight="1" x14ac:dyDescent="0.2">
      <c r="A26" s="135"/>
      <c r="B26" s="443"/>
      <c r="C26" s="443"/>
      <c r="D26" s="443"/>
      <c r="E26" s="443"/>
      <c r="F26" s="443"/>
      <c r="G26" s="443"/>
      <c r="H26" s="213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</row>
    <row r="27" spans="1:65" s="198" customFormat="1" ht="23.25" customHeight="1" x14ac:dyDescent="0.2">
      <c r="A27" s="135"/>
      <c r="B27" s="442"/>
      <c r="C27" s="442"/>
      <c r="D27" s="442"/>
      <c r="E27" s="442"/>
      <c r="F27" s="442"/>
      <c r="G27" s="442"/>
      <c r="H27" s="213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</row>
    <row r="28" spans="1:65" s="198" customFormat="1" ht="29.25" customHeight="1" x14ac:dyDescent="0.2">
      <c r="A28" s="135"/>
      <c r="B28" s="443"/>
      <c r="C28" s="443"/>
      <c r="D28" s="443"/>
      <c r="E28" s="443"/>
      <c r="F28" s="443"/>
      <c r="G28" s="443"/>
      <c r="H28" s="213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</row>
    <row r="29" spans="1:65" s="198" customFormat="1" x14ac:dyDescent="0.2">
      <c r="A29" s="135"/>
      <c r="B29" s="213"/>
      <c r="C29" s="213"/>
      <c r="D29" s="213"/>
      <c r="E29" s="213"/>
      <c r="F29" s="213"/>
      <c r="G29" s="213"/>
      <c r="H29" s="213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</row>
    <row r="30" spans="1:65" s="198" customFormat="1" x14ac:dyDescent="0.2">
      <c r="A30" s="135"/>
      <c r="B30" s="444"/>
      <c r="C30" s="444"/>
      <c r="D30" s="444"/>
      <c r="E30" s="444"/>
      <c r="F30" s="444"/>
      <c r="G30" s="444"/>
      <c r="H30" s="213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</row>
    <row r="31" spans="1:65" s="198" customFormat="1" ht="15" customHeight="1" x14ac:dyDescent="0.2">
      <c r="A31" s="135"/>
      <c r="B31" s="443"/>
      <c r="C31" s="443"/>
      <c r="D31" s="443"/>
      <c r="E31" s="443"/>
      <c r="F31" s="443"/>
      <c r="G31" s="443"/>
      <c r="H31" s="213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</row>
    <row r="32" spans="1:65" s="198" customFormat="1" ht="32.25" customHeight="1" x14ac:dyDescent="0.2">
      <c r="A32" s="135"/>
      <c r="B32" s="442"/>
      <c r="C32" s="442"/>
      <c r="D32" s="442"/>
      <c r="E32" s="442"/>
      <c r="F32" s="442"/>
      <c r="G32" s="442"/>
      <c r="H32" s="213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</row>
    <row r="33" spans="1:65" s="198" customFormat="1" ht="28.5" customHeight="1" x14ac:dyDescent="0.2">
      <c r="A33" s="135"/>
      <c r="B33" s="443"/>
      <c r="C33" s="443"/>
      <c r="D33" s="443"/>
      <c r="E33" s="443"/>
      <c r="F33" s="443"/>
      <c r="G33" s="443"/>
      <c r="H33" s="213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</row>
    <row r="34" spans="1:65" s="198" customFormat="1" x14ac:dyDescent="0.2">
      <c r="A34" s="135"/>
      <c r="B34" s="213"/>
      <c r="C34" s="213"/>
      <c r="D34" s="213"/>
      <c r="E34" s="213"/>
      <c r="F34" s="213"/>
      <c r="G34" s="213"/>
      <c r="H34" s="213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</row>
    <row r="35" spans="1:65" s="198" customFormat="1" ht="30" customHeight="1" x14ac:dyDescent="0.2">
      <c r="A35" s="135"/>
      <c r="B35" s="442"/>
      <c r="C35" s="442"/>
      <c r="D35" s="442"/>
      <c r="E35" s="442"/>
      <c r="F35" s="442"/>
      <c r="G35" s="442"/>
      <c r="H35" s="213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</row>
    <row r="36" spans="1:65" s="198" customFormat="1" x14ac:dyDescent="0.2">
      <c r="A36" s="135"/>
      <c r="B36" s="146"/>
      <c r="C36" s="135"/>
      <c r="D36" s="135"/>
      <c r="E36" s="214"/>
      <c r="F36" s="214"/>
      <c r="G36" s="214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</row>
    <row r="37" spans="1:65" s="198" customFormat="1" x14ac:dyDescent="0.2">
      <c r="A37" s="135"/>
      <c r="B37" s="146"/>
      <c r="C37" s="135"/>
      <c r="D37" s="135"/>
      <c r="E37" s="214"/>
      <c r="F37" s="214"/>
      <c r="G37" s="214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</row>
    <row r="38" spans="1:65" s="198" customFormat="1" x14ac:dyDescent="0.2">
      <c r="A38" s="135"/>
      <c r="B38" s="146"/>
      <c r="C38" s="135"/>
      <c r="D38" s="135"/>
      <c r="E38" s="214"/>
      <c r="F38" s="214"/>
      <c r="G38" s="214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</row>
    <row r="39" spans="1:65" s="198" customFormat="1" x14ac:dyDescent="0.2">
      <c r="A39" s="135"/>
      <c r="B39" s="146"/>
      <c r="C39" s="135"/>
      <c r="D39" s="135"/>
      <c r="E39" s="214"/>
      <c r="F39" s="214"/>
      <c r="G39" s="214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</row>
    <row r="40" spans="1:65" s="198" customFormat="1" x14ac:dyDescent="0.2">
      <c r="A40" s="135"/>
      <c r="B40" s="146"/>
      <c r="C40" s="135"/>
      <c r="D40" s="135"/>
      <c r="E40" s="214"/>
      <c r="F40" s="214"/>
      <c r="G40" s="214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</row>
    <row r="41" spans="1:65" s="198" customFormat="1" x14ac:dyDescent="0.2">
      <c r="A41" s="135"/>
      <c r="B41" s="146"/>
      <c r="C41" s="135"/>
      <c r="D41" s="135"/>
      <c r="E41" s="214"/>
      <c r="F41" s="214"/>
      <c r="G41" s="214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</row>
    <row r="42" spans="1:65" s="198" customFormat="1" x14ac:dyDescent="0.2">
      <c r="A42" s="135"/>
      <c r="B42" s="146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</row>
    <row r="43" spans="1:65" s="198" customFormat="1" x14ac:dyDescent="0.2">
      <c r="A43" s="135"/>
      <c r="B43" s="146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</row>
    <row r="44" spans="1:65" s="198" customFormat="1" x14ac:dyDescent="0.2">
      <c r="A44" s="135"/>
      <c r="B44" s="146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</row>
    <row r="45" spans="1:65" s="198" customFormat="1" x14ac:dyDescent="0.2">
      <c r="A45" s="135"/>
      <c r="B45" s="146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</row>
    <row r="46" spans="1:65" s="198" customFormat="1" ht="12.75" customHeight="1" x14ac:dyDescent="0.2">
      <c r="A46" s="135"/>
      <c r="B46" s="146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</row>
    <row r="47" spans="1:65" s="198" customFormat="1" x14ac:dyDescent="0.2">
      <c r="A47" s="135"/>
      <c r="B47" s="146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</row>
    <row r="48" spans="1:65" s="198" customFormat="1" x14ac:dyDescent="0.2">
      <c r="A48" s="135"/>
      <c r="B48" s="146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</row>
    <row r="49" spans="1:65" s="198" customFormat="1" ht="12.75" customHeight="1" x14ac:dyDescent="0.2">
      <c r="A49" s="135"/>
      <c r="B49" s="146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</row>
    <row r="50" spans="1:65" s="198" customFormat="1" x14ac:dyDescent="0.2">
      <c r="A50" s="135"/>
      <c r="B50" s="146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</row>
    <row r="51" spans="1:65" s="198" customFormat="1" x14ac:dyDescent="0.2">
      <c r="A51" s="135"/>
      <c r="B51" s="146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</row>
    <row r="52" spans="1:65" s="198" customFormat="1" x14ac:dyDescent="0.2">
      <c r="A52" s="135"/>
      <c r="B52" s="146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</row>
    <row r="53" spans="1:65" s="198" customFormat="1" x14ac:dyDescent="0.2">
      <c r="A53" s="135"/>
      <c r="B53" s="146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</row>
    <row r="54" spans="1:65" s="198" customFormat="1" x14ac:dyDescent="0.2">
      <c r="A54" s="135"/>
      <c r="B54" s="146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</row>
    <row r="55" spans="1:65" s="198" customFormat="1" x14ac:dyDescent="0.2">
      <c r="A55" s="135"/>
      <c r="B55" s="146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</row>
    <row r="56" spans="1:65" s="198" customFormat="1" x14ac:dyDescent="0.2">
      <c r="A56" s="135"/>
      <c r="B56" s="146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</row>
    <row r="57" spans="1:65" s="198" customFormat="1" x14ac:dyDescent="0.2">
      <c r="A57" s="135"/>
      <c r="B57" s="146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</row>
    <row r="58" spans="1:65" s="198" customFormat="1" x14ac:dyDescent="0.2">
      <c r="A58" s="135"/>
      <c r="B58" s="146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</row>
    <row r="59" spans="1:65" s="198" customFormat="1" x14ac:dyDescent="0.2">
      <c r="A59" s="135"/>
      <c r="B59" s="146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</row>
    <row r="60" spans="1:65" s="198" customFormat="1" x14ac:dyDescent="0.2">
      <c r="A60" s="135"/>
      <c r="B60" s="146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</row>
    <row r="61" spans="1:65" s="198" customFormat="1" x14ac:dyDescent="0.2">
      <c r="A61" s="135"/>
      <c r="B61" s="146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</row>
    <row r="62" spans="1:65" s="198" customFormat="1" x14ac:dyDescent="0.2">
      <c r="A62" s="135"/>
      <c r="B62" s="146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</row>
    <row r="63" spans="1:65" s="198" customFormat="1" x14ac:dyDescent="0.2">
      <c r="A63" s="135"/>
      <c r="B63" s="146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</row>
    <row r="64" spans="1:65" s="198" customFormat="1" x14ac:dyDescent="0.2">
      <c r="A64" s="135"/>
      <c r="B64" s="146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</row>
    <row r="65" spans="1:65" s="198" customFormat="1" x14ac:dyDescent="0.2">
      <c r="A65" s="135"/>
      <c r="B65" s="146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</row>
    <row r="66" spans="1:65" s="198" customFormat="1" x14ac:dyDescent="0.2">
      <c r="A66" s="135"/>
      <c r="B66" s="146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</row>
    <row r="67" spans="1:65" s="198" customFormat="1" x14ac:dyDescent="0.2">
      <c r="A67" s="135"/>
      <c r="B67" s="146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</row>
    <row r="68" spans="1:65" s="198" customFormat="1" x14ac:dyDescent="0.2">
      <c r="A68" s="135"/>
      <c r="B68" s="146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</row>
    <row r="69" spans="1:65" s="198" customFormat="1" x14ac:dyDescent="0.2">
      <c r="A69" s="135"/>
      <c r="B69" s="146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</row>
    <row r="70" spans="1:65" s="198" customFormat="1" x14ac:dyDescent="0.2">
      <c r="A70" s="135"/>
      <c r="B70" s="146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</row>
    <row r="71" spans="1:65" s="198" customFormat="1" x14ac:dyDescent="0.2">
      <c r="A71" s="135"/>
      <c r="B71" s="146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</row>
    <row r="72" spans="1:65" s="198" customFormat="1" x14ac:dyDescent="0.2">
      <c r="A72" s="135"/>
      <c r="B72" s="146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</row>
    <row r="73" spans="1:65" s="198" customFormat="1" x14ac:dyDescent="0.2">
      <c r="A73" s="135"/>
      <c r="B73" s="146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</row>
    <row r="74" spans="1:65" s="198" customFormat="1" x14ac:dyDescent="0.2">
      <c r="A74" s="135"/>
      <c r="B74" s="146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</row>
    <row r="75" spans="1:65" s="198" customFormat="1" x14ac:dyDescent="0.2">
      <c r="A75" s="135"/>
      <c r="B75" s="146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</row>
    <row r="76" spans="1:65" s="198" customFormat="1" x14ac:dyDescent="0.2">
      <c r="A76" s="135"/>
      <c r="B76" s="146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</row>
    <row r="77" spans="1:65" s="198" customFormat="1" x14ac:dyDescent="0.2">
      <c r="A77" s="135"/>
      <c r="B77" s="146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</row>
    <row r="78" spans="1:65" s="198" customFormat="1" x14ac:dyDescent="0.2">
      <c r="A78" s="135"/>
      <c r="B78" s="146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</row>
    <row r="79" spans="1:65" s="198" customFormat="1" x14ac:dyDescent="0.2">
      <c r="A79" s="135"/>
      <c r="B79" s="146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</row>
    <row r="80" spans="1:65" s="198" customFormat="1" x14ac:dyDescent="0.2">
      <c r="A80" s="135"/>
      <c r="B80" s="146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</row>
    <row r="81" spans="1:65" s="198" customFormat="1" x14ac:dyDescent="0.2">
      <c r="A81" s="135"/>
      <c r="B81" s="146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</row>
    <row r="82" spans="1:65" s="198" customFormat="1" x14ac:dyDescent="0.2">
      <c r="A82" s="135"/>
      <c r="B82" s="146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</row>
    <row r="83" spans="1:65" s="198" customFormat="1" x14ac:dyDescent="0.2">
      <c r="A83" s="135"/>
      <c r="B83" s="146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</row>
    <row r="84" spans="1:65" s="198" customFormat="1" x14ac:dyDescent="0.2">
      <c r="A84" s="135"/>
      <c r="B84" s="146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  <c r="BL84" s="135"/>
      <c r="BM84" s="135"/>
    </row>
    <row r="85" spans="1:65" s="198" customFormat="1" x14ac:dyDescent="0.2">
      <c r="A85" s="135"/>
      <c r="B85" s="146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/>
    </row>
    <row r="86" spans="1:65" x14ac:dyDescent="0.2">
      <c r="B86" s="215"/>
    </row>
    <row r="87" spans="1:65" x14ac:dyDescent="0.2">
      <c r="B87" s="215"/>
    </row>
    <row r="88" spans="1:65" x14ac:dyDescent="0.2">
      <c r="B88" s="215"/>
    </row>
    <row r="89" spans="1:65" x14ac:dyDescent="0.2">
      <c r="B89" s="215"/>
    </row>
    <row r="90" spans="1:65" x14ac:dyDescent="0.2">
      <c r="B90" s="215"/>
    </row>
    <row r="91" spans="1:65" x14ac:dyDescent="0.2">
      <c r="B91" s="215"/>
    </row>
    <row r="92" spans="1:65" x14ac:dyDescent="0.2">
      <c r="B92" s="215"/>
    </row>
    <row r="93" spans="1:65" x14ac:dyDescent="0.2">
      <c r="B93" s="215"/>
    </row>
    <row r="94" spans="1:65" x14ac:dyDescent="0.2">
      <c r="B94" s="215"/>
    </row>
    <row r="95" spans="1:65" x14ac:dyDescent="0.2">
      <c r="B95" s="215"/>
    </row>
    <row r="96" spans="1:65" x14ac:dyDescent="0.2">
      <c r="B96" s="215"/>
    </row>
    <row r="97" spans="2:2" x14ac:dyDescent="0.2">
      <c r="B97" s="215"/>
    </row>
    <row r="98" spans="2:2" x14ac:dyDescent="0.2">
      <c r="B98" s="215"/>
    </row>
    <row r="99" spans="2:2" x14ac:dyDescent="0.2">
      <c r="B99" s="215"/>
    </row>
    <row r="100" spans="2:2" x14ac:dyDescent="0.2">
      <c r="B100" s="215"/>
    </row>
    <row r="101" spans="2:2" x14ac:dyDescent="0.2">
      <c r="B101" s="215"/>
    </row>
    <row r="102" spans="2:2" x14ac:dyDescent="0.2">
      <c r="B102" s="215"/>
    </row>
    <row r="103" spans="2:2" x14ac:dyDescent="0.2">
      <c r="B103" s="215"/>
    </row>
    <row r="104" spans="2:2" x14ac:dyDescent="0.2">
      <c r="B104" s="215"/>
    </row>
    <row r="105" spans="2:2" x14ac:dyDescent="0.2">
      <c r="B105" s="215"/>
    </row>
    <row r="106" spans="2:2" x14ac:dyDescent="0.2">
      <c r="B106" s="215"/>
    </row>
    <row r="107" spans="2:2" x14ac:dyDescent="0.2">
      <c r="B107" s="215"/>
    </row>
    <row r="108" spans="2:2" x14ac:dyDescent="0.2">
      <c r="B108" s="215"/>
    </row>
    <row r="109" spans="2:2" x14ac:dyDescent="0.2">
      <c r="B109" s="215"/>
    </row>
    <row r="110" spans="2:2" x14ac:dyDescent="0.2">
      <c r="B110" s="215"/>
    </row>
    <row r="111" spans="2:2" x14ac:dyDescent="0.2">
      <c r="B111" s="215"/>
    </row>
    <row r="112" spans="2:2" x14ac:dyDescent="0.2">
      <c r="B112" s="215"/>
    </row>
    <row r="113" spans="2:2" x14ac:dyDescent="0.2">
      <c r="B113" s="215"/>
    </row>
    <row r="114" spans="2:2" x14ac:dyDescent="0.2">
      <c r="B114" s="215"/>
    </row>
    <row r="115" spans="2:2" x14ac:dyDescent="0.2">
      <c r="B115" s="215"/>
    </row>
    <row r="116" spans="2:2" x14ac:dyDescent="0.2">
      <c r="B116" s="215"/>
    </row>
    <row r="117" spans="2:2" x14ac:dyDescent="0.2">
      <c r="B117" s="215"/>
    </row>
  </sheetData>
  <mergeCells count="25">
    <mergeCell ref="A13:A16"/>
    <mergeCell ref="B13:B16"/>
    <mergeCell ref="A17:A19"/>
    <mergeCell ref="A23:M23"/>
    <mergeCell ref="B25:G25"/>
    <mergeCell ref="C13:F15"/>
    <mergeCell ref="H13:W13"/>
    <mergeCell ref="H14:K15"/>
    <mergeCell ref="P14:S15"/>
    <mergeCell ref="T14:W15"/>
    <mergeCell ref="A12:E12"/>
    <mergeCell ref="A3:C3"/>
    <mergeCell ref="A4:C4"/>
    <mergeCell ref="A5:C5"/>
    <mergeCell ref="A6:C6"/>
    <mergeCell ref="A7:C7"/>
    <mergeCell ref="B35:G35"/>
    <mergeCell ref="B28:G28"/>
    <mergeCell ref="B30:G30"/>
    <mergeCell ref="L14:O15"/>
    <mergeCell ref="B31:G31"/>
    <mergeCell ref="B32:G32"/>
    <mergeCell ref="B26:G26"/>
    <mergeCell ref="B27:G27"/>
    <mergeCell ref="B33:G33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29"/>
  <sheetViews>
    <sheetView zoomScale="80" zoomScaleNormal="80" workbookViewId="0"/>
  </sheetViews>
  <sheetFormatPr baseColWidth="10" defaultColWidth="11.42578125" defaultRowHeight="15" x14ac:dyDescent="0.25"/>
  <cols>
    <col min="1" max="1" width="36.7109375" style="217" customWidth="1"/>
    <col min="2" max="2" width="36.42578125" style="217" customWidth="1"/>
    <col min="3" max="3" width="8.7109375" style="217" customWidth="1"/>
    <col min="4" max="5" width="8.7109375" style="3" customWidth="1"/>
    <col min="6" max="6" width="8.7109375" style="217" customWidth="1"/>
    <col min="7" max="8" width="8.7109375" style="3" customWidth="1"/>
    <col min="9" max="9" width="8.7109375" style="217" customWidth="1"/>
    <col min="10" max="11" width="8.7109375" style="3" customWidth="1"/>
    <col min="12" max="18" width="8.7109375" style="217" customWidth="1"/>
    <col min="19" max="19" width="2.5703125" style="217" customWidth="1"/>
    <col min="20" max="31" width="8.7109375" style="217" customWidth="1"/>
    <col min="32" max="16384" width="11.42578125" style="217"/>
  </cols>
  <sheetData>
    <row r="1" spans="1:31" s="3" customFormat="1" ht="60" customHeight="1" x14ac:dyDescent="0.2">
      <c r="A1" s="4"/>
      <c r="B1" s="4"/>
      <c r="C1" s="4"/>
      <c r="D1" s="81"/>
      <c r="U1" s="81"/>
    </row>
    <row r="2" spans="1:31" s="3" customFormat="1" ht="15" customHeight="1" x14ac:dyDescent="0.2">
      <c r="A2" s="4"/>
      <c r="B2" s="4"/>
      <c r="C2" s="4"/>
      <c r="D2" s="81"/>
      <c r="U2" s="81"/>
    </row>
    <row r="3" spans="1:31" s="6" customFormat="1" ht="21" customHeight="1" x14ac:dyDescent="0.2">
      <c r="A3" s="325" t="s">
        <v>0</v>
      </c>
      <c r="B3" s="325"/>
      <c r="C3" s="325"/>
      <c r="D3" s="84"/>
      <c r="U3" s="84"/>
    </row>
    <row r="4" spans="1:31" s="6" customFormat="1" ht="12" x14ac:dyDescent="0.2">
      <c r="A4" s="327"/>
      <c r="B4" s="327"/>
      <c r="C4" s="327"/>
      <c r="D4" s="10"/>
      <c r="U4" s="10"/>
    </row>
    <row r="5" spans="1:31" s="6" customFormat="1" ht="12" x14ac:dyDescent="0.2">
      <c r="A5" s="316" t="s">
        <v>217</v>
      </c>
      <c r="B5" s="316"/>
      <c r="C5" s="316"/>
      <c r="D5" s="83"/>
      <c r="U5" s="83"/>
    </row>
    <row r="6" spans="1:31" s="6" customFormat="1" ht="12" x14ac:dyDescent="0.2">
      <c r="A6" s="316" t="s">
        <v>279</v>
      </c>
      <c r="B6" s="316"/>
      <c r="C6" s="316"/>
      <c r="D6" s="83"/>
      <c r="U6" s="83"/>
    </row>
    <row r="7" spans="1:31" s="6" customFormat="1" ht="24.75" customHeight="1" x14ac:dyDescent="0.2">
      <c r="A7" s="316" t="s">
        <v>310</v>
      </c>
      <c r="B7" s="316"/>
      <c r="C7" s="316"/>
      <c r="D7" s="83"/>
      <c r="U7" s="83"/>
    </row>
    <row r="8" spans="1:31" s="6" customFormat="1" ht="12" x14ac:dyDescent="0.2">
      <c r="A8" s="43"/>
      <c r="B8" s="43"/>
      <c r="C8" s="43"/>
      <c r="D8" s="83"/>
      <c r="U8" s="83"/>
    </row>
    <row r="9" spans="1:31" s="6" customFormat="1" ht="12" x14ac:dyDescent="0.2">
      <c r="A9" s="11"/>
      <c r="B9" s="14"/>
      <c r="C9" s="14"/>
      <c r="D9" s="15"/>
      <c r="U9" s="15"/>
    </row>
    <row r="10" spans="1:31" s="6" customFormat="1" ht="12" x14ac:dyDescent="0.2"/>
    <row r="11" spans="1:31" s="6" customFormat="1" ht="12" x14ac:dyDescent="0.2">
      <c r="A11" s="317">
        <v>2022</v>
      </c>
      <c r="B11" s="317"/>
      <c r="C11" s="317"/>
      <c r="D11" s="10"/>
      <c r="U11" s="10"/>
    </row>
    <row r="12" spans="1:31" x14ac:dyDescent="0.25">
      <c r="A12" s="310" t="s">
        <v>282</v>
      </c>
      <c r="B12" s="310" t="s">
        <v>92</v>
      </c>
      <c r="C12" s="446" t="s">
        <v>164</v>
      </c>
      <c r="D12" s="446"/>
      <c r="E12" s="446"/>
      <c r="F12" s="446"/>
      <c r="G12" s="446"/>
      <c r="H12" s="446"/>
      <c r="I12" s="446"/>
      <c r="J12" s="446"/>
      <c r="K12" s="446"/>
      <c r="L12" s="446"/>
      <c r="M12" s="446"/>
      <c r="N12" s="446"/>
      <c r="O12" s="446"/>
      <c r="P12" s="446"/>
      <c r="Q12" s="446"/>
      <c r="R12" s="446"/>
      <c r="S12" s="231"/>
      <c r="T12" s="446" t="s">
        <v>166</v>
      </c>
      <c r="U12" s="446"/>
      <c r="V12" s="446"/>
      <c r="W12" s="446"/>
      <c r="X12" s="446"/>
      <c r="Y12" s="446"/>
      <c r="Z12" s="446"/>
      <c r="AA12" s="446"/>
      <c r="AB12" s="446"/>
      <c r="AC12" s="446"/>
      <c r="AD12" s="446"/>
      <c r="AE12" s="446"/>
    </row>
    <row r="13" spans="1:31" s="218" customFormat="1" ht="30" customHeight="1" x14ac:dyDescent="0.2">
      <c r="A13" s="310"/>
      <c r="B13" s="310"/>
      <c r="C13" s="324" t="s">
        <v>218</v>
      </c>
      <c r="D13" s="445"/>
      <c r="E13" s="445"/>
      <c r="F13" s="445"/>
      <c r="G13" s="324" t="s">
        <v>225</v>
      </c>
      <c r="H13" s="445"/>
      <c r="I13" s="445"/>
      <c r="J13" s="445"/>
      <c r="K13" s="324" t="s">
        <v>226</v>
      </c>
      <c r="L13" s="445"/>
      <c r="M13" s="445"/>
      <c r="N13" s="445"/>
      <c r="O13" s="324" t="s">
        <v>227</v>
      </c>
      <c r="P13" s="445"/>
      <c r="Q13" s="445"/>
      <c r="R13" s="445"/>
      <c r="S13" s="2"/>
      <c r="T13" s="324" t="s">
        <v>225</v>
      </c>
      <c r="U13" s="445"/>
      <c r="V13" s="445"/>
      <c r="W13" s="445"/>
      <c r="X13" s="324" t="s">
        <v>226</v>
      </c>
      <c r="Y13" s="445"/>
      <c r="Z13" s="445"/>
      <c r="AA13" s="445"/>
      <c r="AB13" s="324" t="s">
        <v>227</v>
      </c>
      <c r="AC13" s="445"/>
      <c r="AD13" s="445"/>
      <c r="AE13" s="445"/>
    </row>
    <row r="14" spans="1:31" x14ac:dyDescent="0.25">
      <c r="A14" s="311"/>
      <c r="B14" s="311"/>
      <c r="C14" s="18" t="s">
        <v>8</v>
      </c>
      <c r="D14" s="47" t="s">
        <v>316</v>
      </c>
      <c r="E14" s="47" t="s">
        <v>317</v>
      </c>
      <c r="F14" s="47" t="s">
        <v>319</v>
      </c>
      <c r="G14" s="18" t="s">
        <v>8</v>
      </c>
      <c r="H14" s="47" t="s">
        <v>316</v>
      </c>
      <c r="I14" s="47" t="s">
        <v>317</v>
      </c>
      <c r="J14" s="47" t="s">
        <v>319</v>
      </c>
      <c r="K14" s="18" t="s">
        <v>8</v>
      </c>
      <c r="L14" s="47" t="s">
        <v>316</v>
      </c>
      <c r="M14" s="47" t="s">
        <v>317</v>
      </c>
      <c r="N14" s="47" t="s">
        <v>319</v>
      </c>
      <c r="O14" s="18" t="s">
        <v>8</v>
      </c>
      <c r="P14" s="47" t="s">
        <v>316</v>
      </c>
      <c r="Q14" s="47" t="s">
        <v>317</v>
      </c>
      <c r="R14" s="47" t="s">
        <v>319</v>
      </c>
      <c r="S14" s="66"/>
      <c r="T14" s="192" t="s">
        <v>21</v>
      </c>
      <c r="U14" s="47" t="s">
        <v>316</v>
      </c>
      <c r="V14" s="47" t="s">
        <v>317</v>
      </c>
      <c r="W14" s="47" t="s">
        <v>319</v>
      </c>
      <c r="X14" s="192" t="s">
        <v>21</v>
      </c>
      <c r="Y14" s="47" t="s">
        <v>316</v>
      </c>
      <c r="Z14" s="47" t="s">
        <v>317</v>
      </c>
      <c r="AA14" s="47" t="s">
        <v>319</v>
      </c>
      <c r="AB14" s="192" t="s">
        <v>21</v>
      </c>
      <c r="AC14" s="47" t="s">
        <v>316</v>
      </c>
      <c r="AD14" s="47" t="s">
        <v>317</v>
      </c>
      <c r="AE14" s="47" t="s">
        <v>319</v>
      </c>
    </row>
    <row r="15" spans="1:31" ht="14.25" customHeight="1" x14ac:dyDescent="0.25">
      <c r="A15" s="309" t="s">
        <v>283</v>
      </c>
      <c r="B15" s="169" t="s">
        <v>8</v>
      </c>
      <c r="C15" s="156">
        <v>4725</v>
      </c>
      <c r="D15" s="156">
        <v>4708.8330919999999</v>
      </c>
      <c r="E15" s="156">
        <v>4741.1669080000001</v>
      </c>
      <c r="F15" s="157">
        <v>0.17455590000000001</v>
      </c>
      <c r="G15" s="156">
        <v>824</v>
      </c>
      <c r="H15" s="156">
        <v>781.83003399999996</v>
      </c>
      <c r="I15" s="156">
        <v>866.16996600000004</v>
      </c>
      <c r="J15" s="157">
        <v>2.61212</v>
      </c>
      <c r="K15" s="156">
        <v>2718</v>
      </c>
      <c r="L15" s="156">
        <v>2655.3103209999999</v>
      </c>
      <c r="M15" s="156">
        <v>2780.6896790000001</v>
      </c>
      <c r="N15" s="157">
        <v>1.1769318</v>
      </c>
      <c r="O15" s="156">
        <v>3880</v>
      </c>
      <c r="P15" s="156">
        <v>3838.329244</v>
      </c>
      <c r="Q15" s="156">
        <v>3921.670756</v>
      </c>
      <c r="R15" s="157">
        <v>0.54793981999999997</v>
      </c>
      <c r="S15" s="52"/>
      <c r="T15" s="171">
        <v>17.430813799999999</v>
      </c>
      <c r="U15" s="160">
        <v>16.548399759999999</v>
      </c>
      <c r="V15" s="160">
        <v>18.31322784</v>
      </c>
      <c r="W15" s="160">
        <v>2.5828470000000001</v>
      </c>
      <c r="X15" s="171">
        <v>57.511180099999997</v>
      </c>
      <c r="Y15" s="160">
        <v>56.225077929999998</v>
      </c>
      <c r="Z15" s="160">
        <v>58.797282269999997</v>
      </c>
      <c r="AA15" s="160">
        <v>1.1409513</v>
      </c>
      <c r="AB15" s="171">
        <v>82.111891</v>
      </c>
      <c r="AC15" s="160">
        <v>81.246149768999999</v>
      </c>
      <c r="AD15" s="160">
        <v>82.977632231000001</v>
      </c>
      <c r="AE15" s="160">
        <v>0.53793025999999999</v>
      </c>
    </row>
    <row r="16" spans="1:31" ht="14.25" customHeight="1" x14ac:dyDescent="0.25">
      <c r="A16" s="310"/>
      <c r="B16" s="44" t="s">
        <v>9</v>
      </c>
      <c r="C16" s="161">
        <v>2090</v>
      </c>
      <c r="D16" s="161">
        <v>2078.3026759999998</v>
      </c>
      <c r="E16" s="161">
        <v>2101.6973240000002</v>
      </c>
      <c r="F16" s="163">
        <v>0.28558794999999998</v>
      </c>
      <c r="G16" s="161">
        <v>479</v>
      </c>
      <c r="H16" s="161">
        <v>446.64171699999997</v>
      </c>
      <c r="I16" s="161">
        <v>511.35828300000003</v>
      </c>
      <c r="J16" s="163">
        <v>3.4459781999999999</v>
      </c>
      <c r="K16" s="161">
        <v>1396</v>
      </c>
      <c r="L16" s="161">
        <v>1355.8980309999999</v>
      </c>
      <c r="M16" s="161">
        <v>1436.1019690000001</v>
      </c>
      <c r="N16" s="163">
        <v>1.4655286000000001</v>
      </c>
      <c r="O16" s="161">
        <v>1810</v>
      </c>
      <c r="P16" s="161">
        <v>1783.5778110000001</v>
      </c>
      <c r="Q16" s="161">
        <v>1836.4221889999999</v>
      </c>
      <c r="R16" s="163">
        <v>0.74488054999999997</v>
      </c>
      <c r="S16" s="163"/>
      <c r="T16" s="164">
        <v>22.925894100000001</v>
      </c>
      <c r="U16" s="164">
        <v>21.36873958</v>
      </c>
      <c r="V16" s="164">
        <v>24.483048620000002</v>
      </c>
      <c r="W16" s="164">
        <v>3.4653679999999998</v>
      </c>
      <c r="X16" s="164">
        <v>66.807425499999994</v>
      </c>
      <c r="Y16" s="164">
        <v>65.02227246999999</v>
      </c>
      <c r="Z16" s="164">
        <v>68.592578529999997</v>
      </c>
      <c r="AA16" s="164">
        <v>1.3633101000000001</v>
      </c>
      <c r="AB16" s="164">
        <v>86.603508199999993</v>
      </c>
      <c r="AC16" s="164">
        <v>85.341963069999991</v>
      </c>
      <c r="AD16" s="164">
        <v>87.865053329999995</v>
      </c>
      <c r="AE16" s="164">
        <v>0.74320947000000004</v>
      </c>
    </row>
    <row r="17" spans="1:39" ht="14.25" customHeight="1" x14ac:dyDescent="0.25">
      <c r="A17" s="311"/>
      <c r="B17" s="26" t="s">
        <v>10</v>
      </c>
      <c r="C17" s="170">
        <v>2636</v>
      </c>
      <c r="D17" s="170">
        <v>2625.5499570000002</v>
      </c>
      <c r="E17" s="170">
        <v>2646.4500429999998</v>
      </c>
      <c r="F17" s="53">
        <v>0.20229038999999999</v>
      </c>
      <c r="G17" s="170">
        <v>345</v>
      </c>
      <c r="H17" s="170">
        <v>322.45101599999998</v>
      </c>
      <c r="I17" s="170">
        <v>367.54898400000002</v>
      </c>
      <c r="J17" s="53">
        <v>3.3387093000000001</v>
      </c>
      <c r="K17" s="170">
        <v>1322</v>
      </c>
      <c r="L17" s="170">
        <v>1288.0703390000001</v>
      </c>
      <c r="M17" s="170">
        <v>1355.9296609999999</v>
      </c>
      <c r="N17" s="53">
        <v>1.3099315</v>
      </c>
      <c r="O17" s="170">
        <v>2070</v>
      </c>
      <c r="P17" s="170">
        <v>2041.2505470000001</v>
      </c>
      <c r="Q17" s="170">
        <v>2098.7494529999999</v>
      </c>
      <c r="R17" s="53">
        <v>0.70849567000000002</v>
      </c>
      <c r="S17" s="52"/>
      <c r="T17" s="172">
        <v>13.0739111</v>
      </c>
      <c r="U17" s="172">
        <v>12.219201749</v>
      </c>
      <c r="V17" s="172">
        <v>13.928620451</v>
      </c>
      <c r="W17" s="172">
        <v>3.3354686</v>
      </c>
      <c r="X17" s="172">
        <v>50.140434800000001</v>
      </c>
      <c r="Y17" s="172">
        <v>48.880032560000004</v>
      </c>
      <c r="Z17" s="172">
        <v>51.400837039999999</v>
      </c>
      <c r="AA17" s="172">
        <v>1.2825225</v>
      </c>
      <c r="AB17" s="172">
        <v>78.550607400000004</v>
      </c>
      <c r="AC17" s="172">
        <v>77.488110040000009</v>
      </c>
      <c r="AD17" s="172">
        <v>79.613104759999999</v>
      </c>
      <c r="AE17" s="172">
        <v>0.69011623</v>
      </c>
    </row>
    <row r="18" spans="1:39" x14ac:dyDescent="0.25">
      <c r="A18" s="219"/>
      <c r="B18" s="220"/>
      <c r="C18" s="221"/>
      <c r="D18" s="221"/>
      <c r="E18" s="221"/>
      <c r="F18" s="221"/>
      <c r="G18" s="221"/>
      <c r="H18" s="221"/>
      <c r="I18" s="222"/>
      <c r="J18" s="221"/>
      <c r="K18" s="221"/>
      <c r="L18" s="223"/>
      <c r="M18" s="224"/>
      <c r="N18" s="224"/>
      <c r="O18" s="224"/>
      <c r="P18" s="224"/>
      <c r="Q18" s="224"/>
      <c r="R18" s="224"/>
      <c r="S18" s="224"/>
      <c r="T18" s="225"/>
      <c r="U18" s="226"/>
      <c r="V18" s="225"/>
      <c r="W18" s="226"/>
      <c r="X18" s="225"/>
      <c r="Y18" s="226"/>
      <c r="Z18" s="225"/>
      <c r="AA18" s="226"/>
      <c r="AB18" s="225"/>
      <c r="AC18" s="226"/>
      <c r="AD18" s="225"/>
      <c r="AE18" s="226"/>
      <c r="AF18" s="225"/>
      <c r="AG18" s="226"/>
      <c r="AH18" s="225"/>
      <c r="AI18" s="226"/>
      <c r="AJ18" s="225"/>
      <c r="AK18" s="226"/>
      <c r="AL18" s="225"/>
      <c r="AM18" s="226"/>
    </row>
    <row r="19" spans="1:39" x14ac:dyDescent="0.25">
      <c r="D19" s="193"/>
      <c r="E19" s="194"/>
      <c r="G19" s="193"/>
      <c r="H19" s="194"/>
      <c r="J19" s="193"/>
      <c r="K19" s="194"/>
    </row>
    <row r="20" spans="1:39" s="99" customFormat="1" ht="15" customHeight="1" x14ac:dyDescent="0.2">
      <c r="A20" s="100" t="s">
        <v>318</v>
      </c>
      <c r="B20" s="100"/>
      <c r="C20" s="100"/>
      <c r="D20" s="193"/>
      <c r="E20" s="194"/>
      <c r="F20" s="100"/>
      <c r="G20" s="193"/>
      <c r="H20" s="194"/>
      <c r="I20" s="100"/>
      <c r="J20" s="193"/>
      <c r="K20" s="194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</row>
    <row r="21" spans="1:39" s="99" customFormat="1" ht="90" customHeight="1" x14ac:dyDescent="0.2">
      <c r="A21" s="312" t="s">
        <v>320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3"/>
      <c r="M21" s="313"/>
      <c r="N21" s="313"/>
      <c r="O21" s="313"/>
      <c r="P21" s="313"/>
      <c r="Q21" s="313"/>
      <c r="R21" s="100"/>
      <c r="S21" s="100"/>
      <c r="T21" s="100"/>
      <c r="U21" s="100"/>
      <c r="V21" s="100"/>
    </row>
    <row r="22" spans="1:39" s="27" customFormat="1" ht="14.25" x14ac:dyDescent="0.25">
      <c r="A22" s="79" t="s">
        <v>315</v>
      </c>
      <c r="C22" s="41"/>
      <c r="D22" s="193"/>
      <c r="E22" s="194"/>
      <c r="G22" s="193"/>
      <c r="H22" s="194"/>
      <c r="I22" s="41"/>
      <c r="J22" s="193"/>
      <c r="K22" s="194"/>
      <c r="M22" s="41"/>
    </row>
    <row r="23" spans="1:39" x14ac:dyDescent="0.25">
      <c r="D23" s="193"/>
      <c r="E23" s="194"/>
      <c r="G23" s="193"/>
      <c r="H23" s="194"/>
      <c r="J23" s="193"/>
      <c r="K23" s="194"/>
    </row>
    <row r="24" spans="1:39" x14ac:dyDescent="0.25">
      <c r="D24" s="6"/>
      <c r="E24" s="6"/>
      <c r="G24" s="6"/>
      <c r="H24" s="6"/>
      <c r="J24" s="6"/>
      <c r="K24" s="6"/>
    </row>
    <row r="25" spans="1:39" x14ac:dyDescent="0.25">
      <c r="D25" s="6"/>
      <c r="E25" s="6"/>
      <c r="G25" s="6"/>
      <c r="H25" s="6"/>
      <c r="J25" s="6"/>
      <c r="K25" s="6"/>
    </row>
    <row r="26" spans="1:39" x14ac:dyDescent="0.25">
      <c r="D26" s="100"/>
      <c r="E26" s="100"/>
      <c r="G26" s="100"/>
      <c r="H26" s="100"/>
      <c r="J26" s="100"/>
      <c r="K26" s="100"/>
    </row>
    <row r="27" spans="1:39" x14ac:dyDescent="0.25">
      <c r="D27" s="217"/>
      <c r="E27" s="217"/>
      <c r="G27" s="217"/>
      <c r="H27" s="217"/>
      <c r="J27" s="217"/>
      <c r="K27" s="217"/>
    </row>
    <row r="28" spans="1:39" x14ac:dyDescent="0.25">
      <c r="D28" s="27"/>
      <c r="E28" s="41"/>
      <c r="G28" s="27"/>
      <c r="H28" s="41"/>
      <c r="J28" s="27"/>
      <c r="K28" s="41"/>
    </row>
    <row r="29" spans="1:39" x14ac:dyDescent="0.25">
      <c r="D29" s="100"/>
      <c r="E29" s="100"/>
      <c r="G29" s="100"/>
      <c r="H29" s="100"/>
      <c r="J29" s="100"/>
      <c r="K29" s="100"/>
    </row>
  </sheetData>
  <mergeCells count="19">
    <mergeCell ref="T12:AE12"/>
    <mergeCell ref="C13:F13"/>
    <mergeCell ref="A11:C11"/>
    <mergeCell ref="A3:C3"/>
    <mergeCell ref="A4:C4"/>
    <mergeCell ref="A5:C5"/>
    <mergeCell ref="A6:C6"/>
    <mergeCell ref="A7:C7"/>
    <mergeCell ref="AB13:AE13"/>
    <mergeCell ref="T13:W13"/>
    <mergeCell ref="X13:AA13"/>
    <mergeCell ref="A15:A17"/>
    <mergeCell ref="A21:Q21"/>
    <mergeCell ref="A12:A14"/>
    <mergeCell ref="B12:B14"/>
    <mergeCell ref="C12:R12"/>
    <mergeCell ref="G13:J13"/>
    <mergeCell ref="K13:N13"/>
    <mergeCell ref="O13:R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2665-B21C-4A6F-B194-332F74795628}">
  <dimension ref="A1:AZ25"/>
  <sheetViews>
    <sheetView zoomScale="80" zoomScaleNormal="80" workbookViewId="0"/>
  </sheetViews>
  <sheetFormatPr baseColWidth="10" defaultRowHeight="12" x14ac:dyDescent="0.2"/>
  <cols>
    <col min="1" max="1" width="32.28515625" style="3" customWidth="1"/>
    <col min="2" max="2" width="50.42578125" style="3" customWidth="1"/>
    <col min="3" max="26" width="8.7109375" style="3" customWidth="1"/>
    <col min="27" max="27" width="2.28515625" style="3" customWidth="1"/>
    <col min="28" max="47" width="8.7109375" style="3" customWidth="1"/>
    <col min="48" max="16384" width="11.42578125" style="3"/>
  </cols>
  <sheetData>
    <row r="1" spans="1:52" ht="60" customHeight="1" x14ac:dyDescent="0.2">
      <c r="A1" s="4"/>
      <c r="B1" s="4"/>
      <c r="C1" s="4"/>
      <c r="D1" s="4"/>
      <c r="E1" s="4"/>
      <c r="F1" s="4"/>
    </row>
    <row r="2" spans="1:52" ht="15" customHeight="1" x14ac:dyDescent="0.2">
      <c r="A2" s="4"/>
      <c r="B2" s="4"/>
      <c r="C2" s="4"/>
      <c r="D2" s="4"/>
      <c r="E2" s="4"/>
      <c r="F2" s="4"/>
    </row>
    <row r="3" spans="1:52" s="6" customFormat="1" ht="21" customHeight="1" x14ac:dyDescent="0.2">
      <c r="A3" s="325" t="s">
        <v>0</v>
      </c>
      <c r="B3" s="325"/>
      <c r="C3" s="325"/>
      <c r="D3" s="325"/>
      <c r="E3" s="326"/>
    </row>
    <row r="4" spans="1:52" s="6" customFormat="1" x14ac:dyDescent="0.2">
      <c r="A4" s="327"/>
      <c r="B4" s="327"/>
      <c r="C4" s="327"/>
      <c r="D4" s="8"/>
      <c r="E4" s="8"/>
    </row>
    <row r="5" spans="1:52" s="6" customFormat="1" x14ac:dyDescent="0.2">
      <c r="A5" s="316" t="s">
        <v>1</v>
      </c>
      <c r="B5" s="316"/>
      <c r="C5" s="316"/>
      <c r="D5" s="43"/>
      <c r="E5" s="43"/>
    </row>
    <row r="6" spans="1:52" s="6" customFormat="1" x14ac:dyDescent="0.2">
      <c r="A6" s="316" t="s">
        <v>136</v>
      </c>
      <c r="B6" s="316"/>
      <c r="C6" s="316"/>
      <c r="D6" s="43"/>
      <c r="E6" s="43"/>
    </row>
    <row r="7" spans="1:52" s="6" customFormat="1" x14ac:dyDescent="0.2">
      <c r="A7" s="316" t="s">
        <v>285</v>
      </c>
      <c r="B7" s="316"/>
      <c r="C7" s="316"/>
      <c r="D7" s="316"/>
      <c r="E7" s="316"/>
    </row>
    <row r="8" spans="1:52" s="6" customFormat="1" x14ac:dyDescent="0.2">
      <c r="A8" s="11"/>
      <c r="B8" s="12"/>
      <c r="C8" s="12"/>
      <c r="D8" s="12"/>
      <c r="E8" s="12"/>
    </row>
    <row r="9" spans="1:52" s="6" customFormat="1" x14ac:dyDescent="0.2">
      <c r="A9" s="11"/>
      <c r="B9" s="14"/>
      <c r="C9" s="14"/>
      <c r="D9" s="14"/>
      <c r="E9" s="14"/>
    </row>
    <row r="10" spans="1:52" s="6" customFormat="1" x14ac:dyDescent="0.2"/>
    <row r="11" spans="1:52" s="6" customFormat="1" ht="12.75" x14ac:dyDescent="0.2">
      <c r="A11" s="317">
        <v>2022</v>
      </c>
      <c r="B11" s="318"/>
      <c r="C11" s="319" t="s">
        <v>164</v>
      </c>
      <c r="D11" s="319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B11" s="329" t="s">
        <v>166</v>
      </c>
      <c r="AC11" s="329"/>
      <c r="AD11" s="329"/>
      <c r="AE11" s="329"/>
      <c r="AF11" s="329"/>
      <c r="AG11" s="329"/>
      <c r="AH11" s="329"/>
      <c r="AI11" s="329"/>
      <c r="AJ11" s="329"/>
      <c r="AK11" s="329"/>
      <c r="AL11" s="329"/>
      <c r="AM11" s="329"/>
      <c r="AN11" s="329"/>
      <c r="AO11" s="329"/>
      <c r="AP11" s="329"/>
      <c r="AQ11" s="329"/>
      <c r="AR11" s="329"/>
      <c r="AS11" s="329"/>
      <c r="AT11" s="329"/>
      <c r="AU11" s="329"/>
    </row>
    <row r="12" spans="1:52" s="6" customFormat="1" ht="24.75" customHeight="1" x14ac:dyDescent="0.2">
      <c r="A12" s="330" t="s">
        <v>282</v>
      </c>
      <c r="B12" s="310" t="s">
        <v>91</v>
      </c>
      <c r="C12" s="323" t="s">
        <v>40</v>
      </c>
      <c r="D12" s="323"/>
      <c r="E12" s="324"/>
      <c r="F12" s="324"/>
      <c r="G12" s="324" t="s">
        <v>102</v>
      </c>
      <c r="H12" s="324"/>
      <c r="I12" s="324"/>
      <c r="J12" s="324"/>
      <c r="K12" s="324" t="s">
        <v>103</v>
      </c>
      <c r="L12" s="324"/>
      <c r="M12" s="324"/>
      <c r="N12" s="324"/>
      <c r="O12" s="324" t="s">
        <v>87</v>
      </c>
      <c r="P12" s="324"/>
      <c r="Q12" s="324"/>
      <c r="R12" s="324"/>
      <c r="S12" s="324" t="s">
        <v>88</v>
      </c>
      <c r="T12" s="324"/>
      <c r="U12" s="324"/>
      <c r="V12" s="324"/>
      <c r="W12" s="328" t="s">
        <v>94</v>
      </c>
      <c r="X12" s="328"/>
      <c r="Y12" s="328"/>
      <c r="Z12" s="328"/>
      <c r="AA12" s="44"/>
      <c r="AB12" s="324" t="s">
        <v>102</v>
      </c>
      <c r="AC12" s="324"/>
      <c r="AD12" s="324"/>
      <c r="AE12" s="324"/>
      <c r="AF12" s="324" t="s">
        <v>103</v>
      </c>
      <c r="AG12" s="324"/>
      <c r="AH12" s="324"/>
      <c r="AI12" s="324"/>
      <c r="AJ12" s="324" t="s">
        <v>87</v>
      </c>
      <c r="AK12" s="324"/>
      <c r="AL12" s="324"/>
      <c r="AM12" s="324"/>
      <c r="AN12" s="324" t="s">
        <v>88</v>
      </c>
      <c r="AO12" s="324"/>
      <c r="AP12" s="324"/>
      <c r="AQ12" s="324"/>
      <c r="AR12" s="328" t="s">
        <v>94</v>
      </c>
      <c r="AS12" s="328"/>
      <c r="AT12" s="328"/>
      <c r="AU12" s="328"/>
    </row>
    <row r="13" spans="1:52" s="6" customFormat="1" ht="12" customHeight="1" x14ac:dyDescent="0.2">
      <c r="A13" s="331"/>
      <c r="B13" s="311"/>
      <c r="C13" s="42" t="s">
        <v>8</v>
      </c>
      <c r="D13" s="47" t="s">
        <v>316</v>
      </c>
      <c r="E13" s="47" t="s">
        <v>317</v>
      </c>
      <c r="F13" s="49" t="s">
        <v>319</v>
      </c>
      <c r="G13" s="18" t="s">
        <v>8</v>
      </c>
      <c r="H13" s="47" t="s">
        <v>316</v>
      </c>
      <c r="I13" s="47" t="s">
        <v>317</v>
      </c>
      <c r="J13" s="47" t="s">
        <v>319</v>
      </c>
      <c r="K13" s="18" t="s">
        <v>8</v>
      </c>
      <c r="L13" s="47" t="s">
        <v>316</v>
      </c>
      <c r="M13" s="47" t="s">
        <v>317</v>
      </c>
      <c r="N13" s="47" t="s">
        <v>319</v>
      </c>
      <c r="O13" s="18" t="s">
        <v>8</v>
      </c>
      <c r="P13" s="47" t="s">
        <v>316</v>
      </c>
      <c r="Q13" s="47" t="s">
        <v>317</v>
      </c>
      <c r="R13" s="47" t="s">
        <v>319</v>
      </c>
      <c r="S13" s="18" t="s">
        <v>8</v>
      </c>
      <c r="T13" s="47" t="s">
        <v>316</v>
      </c>
      <c r="U13" s="47" t="s">
        <v>317</v>
      </c>
      <c r="V13" s="47" t="s">
        <v>319</v>
      </c>
      <c r="W13" s="18" t="s">
        <v>8</v>
      </c>
      <c r="X13" s="47" t="s">
        <v>316</v>
      </c>
      <c r="Y13" s="47" t="s">
        <v>317</v>
      </c>
      <c r="Z13" s="47" t="s">
        <v>319</v>
      </c>
      <c r="AA13" s="66"/>
      <c r="AB13" s="47" t="s">
        <v>21</v>
      </c>
      <c r="AC13" s="47" t="s">
        <v>316</v>
      </c>
      <c r="AD13" s="47" t="s">
        <v>317</v>
      </c>
      <c r="AE13" s="47" t="s">
        <v>319</v>
      </c>
      <c r="AF13" s="47" t="s">
        <v>21</v>
      </c>
      <c r="AG13" s="47" t="s">
        <v>316</v>
      </c>
      <c r="AH13" s="47" t="s">
        <v>317</v>
      </c>
      <c r="AI13" s="47" t="s">
        <v>319</v>
      </c>
      <c r="AJ13" s="47" t="s">
        <v>21</v>
      </c>
      <c r="AK13" s="47" t="s">
        <v>316</v>
      </c>
      <c r="AL13" s="47" t="s">
        <v>317</v>
      </c>
      <c r="AM13" s="47" t="s">
        <v>319</v>
      </c>
      <c r="AN13" s="47" t="s">
        <v>21</v>
      </c>
      <c r="AO13" s="47" t="s">
        <v>316</v>
      </c>
      <c r="AP13" s="47" t="s">
        <v>317</v>
      </c>
      <c r="AQ13" s="47" t="s">
        <v>319</v>
      </c>
      <c r="AR13" s="47" t="s">
        <v>21</v>
      </c>
      <c r="AS13" s="47" t="s">
        <v>316</v>
      </c>
      <c r="AT13" s="47" t="s">
        <v>317</v>
      </c>
      <c r="AU13" s="47" t="s">
        <v>319</v>
      </c>
    </row>
    <row r="14" spans="1:52" s="6" customFormat="1" ht="14.25" customHeight="1" x14ac:dyDescent="0.2">
      <c r="A14" s="309" t="s">
        <v>283</v>
      </c>
      <c r="B14" s="169" t="s">
        <v>8</v>
      </c>
      <c r="C14" s="156">
        <v>1703</v>
      </c>
      <c r="D14" s="156">
        <v>1683</v>
      </c>
      <c r="E14" s="156">
        <v>1723</v>
      </c>
      <c r="F14" s="157">
        <v>0.59308554000000002</v>
      </c>
      <c r="G14" s="178">
        <v>308</v>
      </c>
      <c r="H14" s="178">
        <v>292</v>
      </c>
      <c r="I14" s="178">
        <v>323</v>
      </c>
      <c r="J14" s="179">
        <v>2.6356624000000002</v>
      </c>
      <c r="K14" s="178">
        <v>373</v>
      </c>
      <c r="L14" s="178">
        <v>357</v>
      </c>
      <c r="M14" s="178">
        <v>388</v>
      </c>
      <c r="N14" s="179">
        <v>2.1415202999999998</v>
      </c>
      <c r="O14" s="178">
        <v>425</v>
      </c>
      <c r="P14" s="178">
        <v>403</v>
      </c>
      <c r="Q14" s="178">
        <v>447</v>
      </c>
      <c r="R14" s="179">
        <v>2.6601849</v>
      </c>
      <c r="S14" s="178">
        <v>321</v>
      </c>
      <c r="T14" s="178">
        <v>302</v>
      </c>
      <c r="U14" s="178">
        <v>340</v>
      </c>
      <c r="V14" s="179">
        <v>2.9833012000000001</v>
      </c>
      <c r="W14" s="178">
        <v>277</v>
      </c>
      <c r="X14" s="178">
        <v>264</v>
      </c>
      <c r="Y14" s="178">
        <v>291</v>
      </c>
      <c r="Z14" s="179">
        <v>2.4798792999999999</v>
      </c>
      <c r="AA14" s="104"/>
      <c r="AB14" s="157">
        <v>18.05790198</v>
      </c>
      <c r="AC14" s="157">
        <v>17.245308099999999</v>
      </c>
      <c r="AD14" s="157">
        <v>18.870495900000002</v>
      </c>
      <c r="AE14" s="157">
        <v>2.2958853000000001</v>
      </c>
      <c r="AF14" s="157">
        <v>21.880093349999999</v>
      </c>
      <c r="AG14" s="157">
        <v>21.049874200000001</v>
      </c>
      <c r="AH14" s="157">
        <v>22.710312500000001</v>
      </c>
      <c r="AI14" s="157">
        <v>1.9359204000000001</v>
      </c>
      <c r="AJ14" s="157">
        <v>24.957100579999999</v>
      </c>
      <c r="AK14" s="157">
        <v>23.7585376</v>
      </c>
      <c r="AL14" s="157">
        <v>26.1556636</v>
      </c>
      <c r="AM14" s="157">
        <v>2.4502514999999998</v>
      </c>
      <c r="AN14" s="157">
        <v>18.83748602</v>
      </c>
      <c r="AO14" s="157">
        <v>17.71191</v>
      </c>
      <c r="AP14" s="157">
        <v>19.963062099999998</v>
      </c>
      <c r="AQ14" s="157">
        <v>3.0485676000000002</v>
      </c>
      <c r="AR14" s="157">
        <v>16.267418079999999</v>
      </c>
      <c r="AS14" s="157">
        <v>15.3563353</v>
      </c>
      <c r="AT14" s="157">
        <v>17.178500799999998</v>
      </c>
      <c r="AU14" s="157">
        <v>2.8574795000000002</v>
      </c>
      <c r="AV14" s="44"/>
      <c r="AW14" s="44"/>
      <c r="AX14" s="44"/>
      <c r="AY14" s="44"/>
      <c r="AZ14" s="44"/>
    </row>
    <row r="15" spans="1:52" s="6" customFormat="1" ht="14.25" customHeight="1" x14ac:dyDescent="0.2">
      <c r="A15" s="310"/>
      <c r="B15" s="44" t="s">
        <v>9</v>
      </c>
      <c r="C15" s="88">
        <v>747</v>
      </c>
      <c r="D15" s="88">
        <v>735</v>
      </c>
      <c r="E15" s="88">
        <v>760</v>
      </c>
      <c r="F15" s="54">
        <v>0.86152315999999995</v>
      </c>
      <c r="G15" s="180">
        <v>128</v>
      </c>
      <c r="H15" s="180">
        <v>117</v>
      </c>
      <c r="I15" s="180">
        <v>140</v>
      </c>
      <c r="J15" s="104">
        <v>4.5933748000000003</v>
      </c>
      <c r="K15" s="180">
        <v>172</v>
      </c>
      <c r="L15" s="180">
        <v>161</v>
      </c>
      <c r="M15" s="180">
        <v>183</v>
      </c>
      <c r="N15" s="104">
        <v>3.3812663000000001</v>
      </c>
      <c r="O15" s="180">
        <v>194</v>
      </c>
      <c r="P15" s="180">
        <v>176</v>
      </c>
      <c r="Q15" s="180">
        <v>212</v>
      </c>
      <c r="R15" s="104">
        <v>4.8228705999999999</v>
      </c>
      <c r="S15" s="180">
        <v>139</v>
      </c>
      <c r="T15" s="180">
        <v>123</v>
      </c>
      <c r="U15" s="180">
        <v>156</v>
      </c>
      <c r="V15" s="104">
        <v>6.0404093999999997</v>
      </c>
      <c r="W15" s="180">
        <v>114</v>
      </c>
      <c r="X15" s="180">
        <v>104</v>
      </c>
      <c r="Y15" s="180">
        <v>123</v>
      </c>
      <c r="Z15" s="104">
        <v>4.2688252000000002</v>
      </c>
      <c r="AA15" s="104"/>
      <c r="AB15" s="52">
        <v>17.18658692</v>
      </c>
      <c r="AC15" s="52">
        <v>15.782931</v>
      </c>
      <c r="AD15" s="52">
        <v>18.5902429</v>
      </c>
      <c r="AE15" s="54">
        <v>4.1669179999999999</v>
      </c>
      <c r="AF15" s="52">
        <v>23.01661781</v>
      </c>
      <c r="AG15" s="52">
        <v>21.5536973</v>
      </c>
      <c r="AH15" s="52">
        <v>24.479538300000002</v>
      </c>
      <c r="AI15" s="54">
        <v>3.2428222</v>
      </c>
      <c r="AJ15" s="52">
        <v>25.940547129999999</v>
      </c>
      <c r="AK15" s="52">
        <v>23.620799600000002</v>
      </c>
      <c r="AL15" s="52">
        <v>28.260294699999999</v>
      </c>
      <c r="AM15" s="54">
        <v>4.5625277000000004</v>
      </c>
      <c r="AN15" s="52">
        <v>18.624155649999999</v>
      </c>
      <c r="AO15" s="52">
        <v>16.375560400000001</v>
      </c>
      <c r="AP15" s="52">
        <v>20.8727509</v>
      </c>
      <c r="AQ15" s="54">
        <v>6.1599703999999997</v>
      </c>
      <c r="AR15" s="52">
        <v>15.2320925</v>
      </c>
      <c r="AS15" s="52">
        <v>13.774380900000001</v>
      </c>
      <c r="AT15" s="52">
        <v>16.6898041</v>
      </c>
      <c r="AU15" s="54">
        <v>4.8826542000000002</v>
      </c>
      <c r="AV15" s="16"/>
      <c r="AW15" s="16"/>
      <c r="AX15" s="16"/>
      <c r="AY15" s="16"/>
      <c r="AZ15" s="16"/>
    </row>
    <row r="16" spans="1:52" s="6" customFormat="1" ht="14.25" customHeight="1" x14ac:dyDescent="0.2">
      <c r="A16" s="311"/>
      <c r="B16" s="26" t="s">
        <v>10</v>
      </c>
      <c r="C16" s="170">
        <v>956</v>
      </c>
      <c r="D16" s="170">
        <v>946</v>
      </c>
      <c r="E16" s="170">
        <v>966</v>
      </c>
      <c r="F16" s="53">
        <v>0.54036963000000005</v>
      </c>
      <c r="G16" s="181">
        <v>179</v>
      </c>
      <c r="H16" s="181">
        <v>169</v>
      </c>
      <c r="I16" s="181">
        <v>189</v>
      </c>
      <c r="J16" s="182">
        <v>2.7673179000000001</v>
      </c>
      <c r="K16" s="181">
        <v>201</v>
      </c>
      <c r="L16" s="181">
        <v>191</v>
      </c>
      <c r="M16" s="181">
        <v>210</v>
      </c>
      <c r="N16" s="182">
        <v>2.3657710000000001</v>
      </c>
      <c r="O16" s="181">
        <v>231</v>
      </c>
      <c r="P16" s="181">
        <v>220</v>
      </c>
      <c r="Q16" s="181">
        <v>243</v>
      </c>
      <c r="R16" s="182">
        <v>2.5158554</v>
      </c>
      <c r="S16" s="181">
        <v>182</v>
      </c>
      <c r="T16" s="181">
        <v>172</v>
      </c>
      <c r="U16" s="181">
        <v>192</v>
      </c>
      <c r="V16" s="182">
        <v>2.7919238000000002</v>
      </c>
      <c r="W16" s="181">
        <v>163</v>
      </c>
      <c r="X16" s="181">
        <v>155</v>
      </c>
      <c r="Y16" s="181">
        <v>172</v>
      </c>
      <c r="Z16" s="182">
        <v>2.5967783999999998</v>
      </c>
      <c r="AA16" s="104"/>
      <c r="AB16" s="53">
        <v>18.739256229999999</v>
      </c>
      <c r="AC16" s="53">
        <v>17.829523200000001</v>
      </c>
      <c r="AD16" s="53">
        <v>19.648989199999999</v>
      </c>
      <c r="AE16" s="53">
        <v>2.4768832000000001</v>
      </c>
      <c r="AF16" s="53">
        <v>20.991349639999999</v>
      </c>
      <c r="AG16" s="53">
        <v>20.059782599999998</v>
      </c>
      <c r="AH16" s="53">
        <v>21.922916699999998</v>
      </c>
      <c r="AI16" s="53">
        <v>2.2642150000000001</v>
      </c>
      <c r="AJ16" s="53">
        <v>24.188061309999998</v>
      </c>
      <c r="AK16" s="53">
        <v>23.051079699999999</v>
      </c>
      <c r="AL16" s="53">
        <v>25.3250429</v>
      </c>
      <c r="AM16" s="53">
        <v>2.3982602000000002</v>
      </c>
      <c r="AN16" s="53">
        <v>19.00430691</v>
      </c>
      <c r="AO16" s="53">
        <v>17.988323600000001</v>
      </c>
      <c r="AP16" s="53">
        <v>20.020290200000002</v>
      </c>
      <c r="AQ16" s="53">
        <v>2.7275860999999999</v>
      </c>
      <c r="AR16" s="53">
        <v>17.07702591</v>
      </c>
      <c r="AS16" s="53">
        <v>16.117845800000001</v>
      </c>
      <c r="AT16" s="53">
        <v>18.036206</v>
      </c>
      <c r="AU16" s="53">
        <v>2.8657075000000001</v>
      </c>
      <c r="AV16" s="44"/>
      <c r="AW16" s="44"/>
      <c r="AX16" s="44"/>
      <c r="AY16" s="44"/>
      <c r="AZ16" s="44"/>
    </row>
    <row r="17" spans="1:33" s="6" customFormat="1" x14ac:dyDescent="0.2"/>
    <row r="18" spans="1:33" s="6" customFormat="1" x14ac:dyDescent="0.2"/>
    <row r="19" spans="1:33" s="99" customFormat="1" ht="15" customHeight="1" x14ac:dyDescent="0.2">
      <c r="A19" s="100" t="s">
        <v>318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</row>
    <row r="20" spans="1:33" s="99" customFormat="1" ht="90" customHeight="1" x14ac:dyDescent="0.2">
      <c r="A20" s="312" t="s">
        <v>320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100"/>
      <c r="AA20" s="100"/>
      <c r="AB20" s="100"/>
      <c r="AC20" s="100"/>
      <c r="AD20" s="100"/>
      <c r="AE20" s="100"/>
      <c r="AF20" s="100"/>
      <c r="AG20" s="100"/>
    </row>
    <row r="21" spans="1:33" s="27" customFormat="1" ht="14.25" x14ac:dyDescent="0.25">
      <c r="A21" s="98"/>
      <c r="C21" s="41"/>
      <c r="D21" s="41"/>
      <c r="E21" s="41"/>
      <c r="F21" s="41"/>
      <c r="K21" s="41"/>
      <c r="L21" s="41"/>
      <c r="M21" s="41"/>
      <c r="N21" s="41"/>
      <c r="Q21" s="41"/>
      <c r="R21" s="41"/>
      <c r="S21" s="41"/>
      <c r="T21" s="41"/>
    </row>
    <row r="22" spans="1:33" ht="14.25" x14ac:dyDescent="0.25">
      <c r="A22" s="79" t="s">
        <v>315</v>
      </c>
      <c r="B22" s="38"/>
    </row>
    <row r="23" spans="1:33" x14ac:dyDescent="0.2">
      <c r="B23" s="38"/>
    </row>
    <row r="24" spans="1:33" x14ac:dyDescent="0.2">
      <c r="B24" s="38"/>
    </row>
    <row r="25" spans="1:33" x14ac:dyDescent="0.2">
      <c r="B25" s="38"/>
    </row>
  </sheetData>
  <mergeCells count="23">
    <mergeCell ref="AR12:AU12"/>
    <mergeCell ref="A14:A16"/>
    <mergeCell ref="A20:Y20"/>
    <mergeCell ref="AB11:AU11"/>
    <mergeCell ref="A12:A13"/>
    <mergeCell ref="B12:B13"/>
    <mergeCell ref="C12:F12"/>
    <mergeCell ref="G12:J12"/>
    <mergeCell ref="K12:N12"/>
    <mergeCell ref="O12:R12"/>
    <mergeCell ref="S12:V12"/>
    <mergeCell ref="W12:Z12"/>
    <mergeCell ref="AB12:AE12"/>
    <mergeCell ref="A11:B11"/>
    <mergeCell ref="C11:Z11"/>
    <mergeCell ref="AF12:AI12"/>
    <mergeCell ref="AJ12:AM12"/>
    <mergeCell ref="AN12:AQ12"/>
    <mergeCell ref="A3:E3"/>
    <mergeCell ref="A4:C4"/>
    <mergeCell ref="A5:C5"/>
    <mergeCell ref="A6:C6"/>
    <mergeCell ref="A7:E7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Q29"/>
  <sheetViews>
    <sheetView zoomScale="80" zoomScaleNormal="80" workbookViewId="0"/>
  </sheetViews>
  <sheetFormatPr baseColWidth="10" defaultColWidth="11.42578125" defaultRowHeight="12" x14ac:dyDescent="0.2"/>
  <cols>
    <col min="1" max="1" width="36.7109375" style="3" customWidth="1"/>
    <col min="2" max="2" width="34.28515625" style="3" customWidth="1"/>
    <col min="3" max="26" width="8.7109375" style="3" customWidth="1"/>
    <col min="27" max="27" width="2.5703125" style="3" customWidth="1"/>
    <col min="28" max="47" width="8.7109375" style="3" customWidth="1"/>
    <col min="48" max="69" width="11.42578125" style="3"/>
    <col min="70" max="16384" width="11.42578125" style="1"/>
  </cols>
  <sheetData>
    <row r="1" spans="1:69" s="3" customFormat="1" ht="60" customHeight="1" x14ac:dyDescent="0.2">
      <c r="A1" s="4"/>
      <c r="B1" s="4"/>
      <c r="C1" s="4"/>
      <c r="F1" s="81"/>
      <c r="V1" s="81"/>
    </row>
    <row r="2" spans="1:69" s="3" customFormat="1" ht="15" customHeight="1" x14ac:dyDescent="0.2">
      <c r="A2" s="4"/>
      <c r="B2" s="4"/>
      <c r="C2" s="4"/>
      <c r="F2" s="81"/>
      <c r="V2" s="81"/>
    </row>
    <row r="3" spans="1:69" s="7" customFormat="1" ht="21" customHeight="1" x14ac:dyDescent="0.2">
      <c r="A3" s="325" t="s">
        <v>0</v>
      </c>
      <c r="B3" s="325"/>
      <c r="C3" s="325"/>
      <c r="D3" s="6"/>
      <c r="E3" s="6"/>
      <c r="F3" s="84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84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</row>
    <row r="4" spans="1:69" s="7" customFormat="1" x14ac:dyDescent="0.2">
      <c r="A4" s="327"/>
      <c r="B4" s="327"/>
      <c r="C4" s="327"/>
      <c r="D4" s="6"/>
      <c r="E4" s="6"/>
      <c r="F4" s="1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0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</row>
    <row r="5" spans="1:69" s="7" customFormat="1" x14ac:dyDescent="0.2">
      <c r="A5" s="316" t="s">
        <v>217</v>
      </c>
      <c r="B5" s="316"/>
      <c r="C5" s="316"/>
      <c r="D5" s="6"/>
      <c r="E5" s="6"/>
      <c r="F5" s="83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83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</row>
    <row r="6" spans="1:69" s="7" customFormat="1" x14ac:dyDescent="0.2">
      <c r="A6" s="316" t="s">
        <v>280</v>
      </c>
      <c r="B6" s="316"/>
      <c r="C6" s="316"/>
      <c r="D6" s="6"/>
      <c r="E6" s="6"/>
      <c r="F6" s="83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83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 spans="1:69" s="7" customFormat="1" ht="31.5" customHeight="1" x14ac:dyDescent="0.2">
      <c r="A7" s="316" t="s">
        <v>311</v>
      </c>
      <c r="B7" s="316"/>
      <c r="C7" s="316"/>
      <c r="D7" s="6"/>
      <c r="E7" s="6"/>
      <c r="F7" s="8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83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</row>
    <row r="8" spans="1:69" s="7" customFormat="1" x14ac:dyDescent="0.2">
      <c r="A8" s="11"/>
      <c r="B8" s="12"/>
      <c r="C8" s="12"/>
      <c r="D8" s="6"/>
      <c r="E8" s="6"/>
      <c r="F8" s="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3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</row>
    <row r="9" spans="1:69" s="7" customFormat="1" x14ac:dyDescent="0.2">
      <c r="A9" s="11"/>
      <c r="B9" s="14"/>
      <c r="C9" s="14"/>
      <c r="D9" s="6"/>
      <c r="E9" s="6"/>
      <c r="F9" s="1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5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</row>
    <row r="10" spans="1:69" s="7" customForma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1:69" s="7" customFormat="1" x14ac:dyDescent="0.2">
      <c r="A11" s="365">
        <v>2022</v>
      </c>
      <c r="B11" s="365"/>
      <c r="C11" s="365"/>
      <c r="D11" s="6"/>
      <c r="E11" s="6"/>
      <c r="F11" s="1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0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1:69" s="6" customFormat="1" ht="12.75" customHeight="1" x14ac:dyDescent="0.2">
      <c r="A12" s="309" t="s">
        <v>282</v>
      </c>
      <c r="B12" s="309" t="s">
        <v>91</v>
      </c>
      <c r="C12" s="329" t="s">
        <v>164</v>
      </c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10"/>
      <c r="AB12" s="329" t="s">
        <v>166</v>
      </c>
      <c r="AC12" s="329"/>
      <c r="AD12" s="329"/>
      <c r="AE12" s="329"/>
      <c r="AF12" s="329"/>
      <c r="AG12" s="329"/>
      <c r="AH12" s="329"/>
      <c r="AI12" s="329"/>
      <c r="AJ12" s="329"/>
      <c r="AK12" s="329"/>
      <c r="AL12" s="329"/>
      <c r="AM12" s="329"/>
      <c r="AN12" s="329"/>
      <c r="AO12" s="329"/>
      <c r="AP12" s="329"/>
      <c r="AQ12" s="329"/>
      <c r="AR12" s="329"/>
      <c r="AS12" s="329"/>
      <c r="AT12" s="329"/>
      <c r="AU12" s="329"/>
    </row>
    <row r="13" spans="1:69" s="6" customFormat="1" ht="12" customHeight="1" x14ac:dyDescent="0.2">
      <c r="A13" s="310"/>
      <c r="B13" s="310"/>
      <c r="C13" s="309" t="s">
        <v>218</v>
      </c>
      <c r="D13" s="309"/>
      <c r="E13" s="309"/>
      <c r="F13" s="309"/>
      <c r="G13" s="309" t="s">
        <v>219</v>
      </c>
      <c r="H13" s="347"/>
      <c r="I13" s="347"/>
      <c r="J13" s="347"/>
      <c r="K13" s="328" t="s">
        <v>220</v>
      </c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18"/>
      <c r="Y13" s="318"/>
      <c r="Z13" s="318"/>
      <c r="AA13" s="73"/>
      <c r="AB13" s="309" t="s">
        <v>219</v>
      </c>
      <c r="AC13" s="347"/>
      <c r="AD13" s="347"/>
      <c r="AE13" s="347"/>
      <c r="AF13" s="328" t="s">
        <v>220</v>
      </c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8"/>
      <c r="AS13" s="318"/>
      <c r="AT13" s="318"/>
      <c r="AU13" s="318"/>
    </row>
    <row r="14" spans="1:69" s="7" customFormat="1" ht="24.75" customHeight="1" x14ac:dyDescent="0.2">
      <c r="A14" s="310"/>
      <c r="B14" s="310"/>
      <c r="C14" s="311"/>
      <c r="D14" s="311"/>
      <c r="E14" s="311"/>
      <c r="F14" s="311"/>
      <c r="G14" s="346"/>
      <c r="H14" s="346"/>
      <c r="I14" s="346"/>
      <c r="J14" s="346"/>
      <c r="K14" s="328" t="s">
        <v>221</v>
      </c>
      <c r="L14" s="318"/>
      <c r="M14" s="318"/>
      <c r="N14" s="318"/>
      <c r="O14" s="328" t="s">
        <v>222</v>
      </c>
      <c r="P14" s="318"/>
      <c r="Q14" s="318"/>
      <c r="R14" s="318"/>
      <c r="S14" s="328" t="s">
        <v>223</v>
      </c>
      <c r="T14" s="318"/>
      <c r="U14" s="318"/>
      <c r="V14" s="318"/>
      <c r="W14" s="328" t="s">
        <v>224</v>
      </c>
      <c r="X14" s="318"/>
      <c r="Y14" s="318"/>
      <c r="Z14" s="318"/>
      <c r="AA14" s="73"/>
      <c r="AB14" s="346"/>
      <c r="AC14" s="346"/>
      <c r="AD14" s="346"/>
      <c r="AE14" s="346"/>
      <c r="AF14" s="328" t="s">
        <v>221</v>
      </c>
      <c r="AG14" s="318"/>
      <c r="AH14" s="318"/>
      <c r="AI14" s="318"/>
      <c r="AJ14" s="328" t="s">
        <v>222</v>
      </c>
      <c r="AK14" s="318"/>
      <c r="AL14" s="318"/>
      <c r="AM14" s="318"/>
      <c r="AN14" s="328" t="s">
        <v>223</v>
      </c>
      <c r="AO14" s="318"/>
      <c r="AP14" s="318"/>
      <c r="AQ14" s="318"/>
      <c r="AR14" s="328" t="s">
        <v>224</v>
      </c>
      <c r="AS14" s="318"/>
      <c r="AT14" s="318"/>
      <c r="AU14" s="318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1:69" s="7" customFormat="1" ht="12" customHeight="1" x14ac:dyDescent="0.2">
      <c r="A15" s="311"/>
      <c r="B15" s="311"/>
      <c r="C15" s="18" t="s">
        <v>8</v>
      </c>
      <c r="D15" s="47" t="s">
        <v>316</v>
      </c>
      <c r="E15" s="47" t="s">
        <v>317</v>
      </c>
      <c r="F15" s="47" t="s">
        <v>319</v>
      </c>
      <c r="G15" s="18" t="s">
        <v>8</v>
      </c>
      <c r="H15" s="47" t="s">
        <v>316</v>
      </c>
      <c r="I15" s="47" t="s">
        <v>317</v>
      </c>
      <c r="J15" s="47" t="s">
        <v>319</v>
      </c>
      <c r="K15" s="18" t="s">
        <v>8</v>
      </c>
      <c r="L15" s="47" t="s">
        <v>316</v>
      </c>
      <c r="M15" s="47" t="s">
        <v>317</v>
      </c>
      <c r="N15" s="47" t="s">
        <v>319</v>
      </c>
      <c r="O15" s="18" t="s">
        <v>8</v>
      </c>
      <c r="P15" s="47" t="s">
        <v>316</v>
      </c>
      <c r="Q15" s="47" t="s">
        <v>317</v>
      </c>
      <c r="R15" s="47" t="s">
        <v>319</v>
      </c>
      <c r="S15" s="18" t="s">
        <v>8</v>
      </c>
      <c r="T15" s="47" t="s">
        <v>316</v>
      </c>
      <c r="U15" s="47" t="s">
        <v>317</v>
      </c>
      <c r="V15" s="47" t="s">
        <v>319</v>
      </c>
      <c r="W15" s="18" t="s">
        <v>8</v>
      </c>
      <c r="X15" s="47" t="s">
        <v>316</v>
      </c>
      <c r="Y15" s="47" t="s">
        <v>317</v>
      </c>
      <c r="Z15" s="47" t="s">
        <v>319</v>
      </c>
      <c r="AA15" s="66"/>
      <c r="AB15" s="18" t="s">
        <v>21</v>
      </c>
      <c r="AC15" s="47" t="s">
        <v>316</v>
      </c>
      <c r="AD15" s="47" t="s">
        <v>317</v>
      </c>
      <c r="AE15" s="47" t="s">
        <v>319</v>
      </c>
      <c r="AF15" s="18" t="s">
        <v>21</v>
      </c>
      <c r="AG15" s="47" t="s">
        <v>316</v>
      </c>
      <c r="AH15" s="47" t="s">
        <v>317</v>
      </c>
      <c r="AI15" s="47" t="s">
        <v>319</v>
      </c>
      <c r="AJ15" s="18" t="s">
        <v>21</v>
      </c>
      <c r="AK15" s="47" t="s">
        <v>316</v>
      </c>
      <c r="AL15" s="47" t="s">
        <v>317</v>
      </c>
      <c r="AM15" s="47" t="s">
        <v>319</v>
      </c>
      <c r="AN15" s="18" t="s">
        <v>21</v>
      </c>
      <c r="AO15" s="47" t="s">
        <v>316</v>
      </c>
      <c r="AP15" s="47" t="s">
        <v>317</v>
      </c>
      <c r="AQ15" s="47" t="s">
        <v>319</v>
      </c>
      <c r="AR15" s="18" t="s">
        <v>21</v>
      </c>
      <c r="AS15" s="47" t="s">
        <v>316</v>
      </c>
      <c r="AT15" s="47" t="s">
        <v>317</v>
      </c>
      <c r="AU15" s="47" t="s">
        <v>319</v>
      </c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1:69" s="6" customFormat="1" ht="14.25" customHeight="1" x14ac:dyDescent="0.2">
      <c r="A16" s="309" t="s">
        <v>283</v>
      </c>
      <c r="B16" s="169" t="s">
        <v>8</v>
      </c>
      <c r="C16" s="156">
        <v>4725</v>
      </c>
      <c r="D16" s="156">
        <v>4709</v>
      </c>
      <c r="E16" s="156">
        <v>4742</v>
      </c>
      <c r="F16" s="157">
        <v>0.17455590000000001</v>
      </c>
      <c r="G16" s="156">
        <v>2718</v>
      </c>
      <c r="H16" s="156">
        <v>2655</v>
      </c>
      <c r="I16" s="156">
        <v>2780</v>
      </c>
      <c r="J16" s="157">
        <v>1.1769318</v>
      </c>
      <c r="K16" s="156">
        <v>1498</v>
      </c>
      <c r="L16" s="156">
        <v>1428</v>
      </c>
      <c r="M16" s="156">
        <v>1567</v>
      </c>
      <c r="N16" s="157">
        <v>2.3654068000000001</v>
      </c>
      <c r="O16" s="156">
        <v>1118</v>
      </c>
      <c r="P16" s="156">
        <v>1076</v>
      </c>
      <c r="Q16" s="156">
        <v>1161</v>
      </c>
      <c r="R16" s="157">
        <v>1.9227738999999999</v>
      </c>
      <c r="S16" s="156">
        <v>92</v>
      </c>
      <c r="T16" s="156">
        <v>77</v>
      </c>
      <c r="U16" s="156">
        <v>107</v>
      </c>
      <c r="V16" s="157">
        <v>8.3766181999999993</v>
      </c>
      <c r="W16" s="156">
        <v>9</v>
      </c>
      <c r="X16" s="156">
        <v>4</v>
      </c>
      <c r="Y16" s="156">
        <v>15</v>
      </c>
      <c r="Z16" s="157">
        <v>28.604759000000001</v>
      </c>
      <c r="AA16" s="52"/>
      <c r="AB16" s="171">
        <v>57.511180099999997</v>
      </c>
      <c r="AC16" s="160">
        <v>56.225077900000002</v>
      </c>
      <c r="AD16" s="160">
        <v>58.797282199999998</v>
      </c>
      <c r="AE16" s="160">
        <v>1.1409513</v>
      </c>
      <c r="AF16" s="171">
        <v>55.107148100000003</v>
      </c>
      <c r="AG16" s="160">
        <v>53.346607300000002</v>
      </c>
      <c r="AH16" s="160">
        <v>56.867688800000003</v>
      </c>
      <c r="AI16" s="160">
        <v>1.6299793</v>
      </c>
      <c r="AJ16" s="171">
        <v>41.156283500000001</v>
      </c>
      <c r="AK16" s="160">
        <v>39.503219700000002</v>
      </c>
      <c r="AL16" s="160">
        <v>42.809347299999999</v>
      </c>
      <c r="AM16" s="160">
        <v>2.0492615999999999</v>
      </c>
      <c r="AN16" s="171">
        <v>3.39151874</v>
      </c>
      <c r="AO16" s="160">
        <v>2.82640987</v>
      </c>
      <c r="AP16" s="160">
        <v>3.9566276199999999</v>
      </c>
      <c r="AQ16" s="160">
        <v>8.5012314</v>
      </c>
      <c r="AR16" s="171">
        <v>0.34504970099999999</v>
      </c>
      <c r="AS16" s="160">
        <v>0.15311158499999999</v>
      </c>
      <c r="AT16" s="160">
        <v>0.53698781699999998</v>
      </c>
      <c r="AU16" s="160">
        <v>28.380725999999999</v>
      </c>
    </row>
    <row r="17" spans="1:47" s="6" customFormat="1" ht="14.25" customHeight="1" x14ac:dyDescent="0.2">
      <c r="A17" s="310"/>
      <c r="B17" s="44" t="s">
        <v>9</v>
      </c>
      <c r="C17" s="161">
        <v>2090</v>
      </c>
      <c r="D17" s="161">
        <v>2078</v>
      </c>
      <c r="E17" s="161">
        <v>2101</v>
      </c>
      <c r="F17" s="163">
        <v>0.28558794999999998</v>
      </c>
      <c r="G17" s="161">
        <v>1396</v>
      </c>
      <c r="H17" s="161">
        <v>1356</v>
      </c>
      <c r="I17" s="161">
        <v>1436</v>
      </c>
      <c r="J17" s="163">
        <v>1.4655286000000001</v>
      </c>
      <c r="K17" s="161">
        <v>902</v>
      </c>
      <c r="L17" s="161">
        <v>859</v>
      </c>
      <c r="M17" s="161">
        <v>946</v>
      </c>
      <c r="N17" s="163">
        <v>2.4363014000000001</v>
      </c>
      <c r="O17" s="161">
        <v>458</v>
      </c>
      <c r="P17" s="161">
        <v>430</v>
      </c>
      <c r="Q17" s="161">
        <v>485</v>
      </c>
      <c r="R17" s="163">
        <v>3.0518798999999999</v>
      </c>
      <c r="S17" s="161">
        <v>32</v>
      </c>
      <c r="T17" s="161">
        <v>22</v>
      </c>
      <c r="U17" s="161">
        <v>43</v>
      </c>
      <c r="V17" s="163">
        <v>16.989322999999999</v>
      </c>
      <c r="W17" s="161">
        <v>4</v>
      </c>
      <c r="X17" s="161">
        <v>0</v>
      </c>
      <c r="Y17" s="161">
        <v>9</v>
      </c>
      <c r="Z17" s="163">
        <v>64.607620999999995</v>
      </c>
      <c r="AA17" s="163"/>
      <c r="AB17" s="164">
        <v>66.807425499999994</v>
      </c>
      <c r="AC17" s="164">
        <v>65.0222725</v>
      </c>
      <c r="AD17" s="164">
        <v>68.592578500000002</v>
      </c>
      <c r="AE17" s="164">
        <v>1.3633101000000001</v>
      </c>
      <c r="AF17" s="164">
        <v>64.640767299999993</v>
      </c>
      <c r="AG17" s="164">
        <v>62.406702699999997</v>
      </c>
      <c r="AH17" s="164">
        <v>66.874831799999995</v>
      </c>
      <c r="AI17" s="164">
        <v>1.7633281000000001</v>
      </c>
      <c r="AJ17" s="164">
        <v>32.772196899999997</v>
      </c>
      <c r="AK17" s="164">
        <v>30.840813300000001</v>
      </c>
      <c r="AL17" s="164">
        <v>34.703580500000001</v>
      </c>
      <c r="AM17" s="164">
        <v>3.0068163999999999</v>
      </c>
      <c r="AN17" s="164">
        <v>2.3172880999999999</v>
      </c>
      <c r="AO17" s="164">
        <v>1.5273339699999999</v>
      </c>
      <c r="AP17" s="164">
        <v>3.1072422300000002</v>
      </c>
      <c r="AQ17" s="164">
        <v>17.39265</v>
      </c>
      <c r="AR17" s="164">
        <v>0.26974775499999998</v>
      </c>
      <c r="AS17" s="164">
        <v>0</v>
      </c>
      <c r="AT17" s="164">
        <v>0.61101648200000003</v>
      </c>
      <c r="AU17" s="164">
        <v>64.547968999999995</v>
      </c>
    </row>
    <row r="18" spans="1:47" s="6" customFormat="1" ht="14.25" customHeight="1" x14ac:dyDescent="0.2">
      <c r="A18" s="311"/>
      <c r="B18" s="26" t="s">
        <v>10</v>
      </c>
      <c r="C18" s="170">
        <v>2636</v>
      </c>
      <c r="D18" s="170">
        <v>2625</v>
      </c>
      <c r="E18" s="170">
        <v>2646</v>
      </c>
      <c r="F18" s="53">
        <v>0.20229038999999999</v>
      </c>
      <c r="G18" s="170">
        <v>1322</v>
      </c>
      <c r="H18" s="170">
        <v>1288</v>
      </c>
      <c r="I18" s="170">
        <v>1355</v>
      </c>
      <c r="J18" s="53">
        <v>1.3099315</v>
      </c>
      <c r="K18" s="170">
        <v>595</v>
      </c>
      <c r="L18" s="170">
        <v>565</v>
      </c>
      <c r="M18" s="170">
        <v>626</v>
      </c>
      <c r="N18" s="53">
        <v>2.6018476000000001</v>
      </c>
      <c r="O18" s="170">
        <v>661</v>
      </c>
      <c r="P18" s="170">
        <v>634</v>
      </c>
      <c r="Q18" s="170">
        <v>688</v>
      </c>
      <c r="R18" s="53">
        <v>2.0594437999999999</v>
      </c>
      <c r="S18" s="170">
        <v>60</v>
      </c>
      <c r="T18" s="170">
        <v>49</v>
      </c>
      <c r="U18" s="170">
        <v>71</v>
      </c>
      <c r="V18" s="53">
        <v>9.2292248000000008</v>
      </c>
      <c r="W18" s="170">
        <v>6</v>
      </c>
      <c r="X18" s="170">
        <v>3</v>
      </c>
      <c r="Y18" s="170">
        <v>8</v>
      </c>
      <c r="Z18" s="53">
        <v>20.080278</v>
      </c>
      <c r="AA18" s="52"/>
      <c r="AB18" s="172">
        <v>50.140434800000001</v>
      </c>
      <c r="AC18" s="172">
        <v>48.8800326</v>
      </c>
      <c r="AD18" s="172">
        <v>51.400837000000003</v>
      </c>
      <c r="AE18" s="172">
        <v>1.2825225</v>
      </c>
      <c r="AF18" s="172">
        <v>45.035552799999998</v>
      </c>
      <c r="AG18" s="172">
        <v>43.250237400000003</v>
      </c>
      <c r="AH18" s="172">
        <v>46.820868300000001</v>
      </c>
      <c r="AI18" s="172">
        <v>2.0225692999999998</v>
      </c>
      <c r="AJ18" s="172">
        <v>50.0134787</v>
      </c>
      <c r="AK18" s="172">
        <v>48.265308599999997</v>
      </c>
      <c r="AL18" s="172">
        <v>51.761648899999997</v>
      </c>
      <c r="AM18" s="172">
        <v>1.7833663</v>
      </c>
      <c r="AN18" s="172">
        <v>4.5263675399999999</v>
      </c>
      <c r="AO18" s="172">
        <v>3.7134951599999999</v>
      </c>
      <c r="AP18" s="172">
        <v>5.3392399199999998</v>
      </c>
      <c r="AQ18" s="172">
        <v>9.1625525999999997</v>
      </c>
      <c r="AR18" s="172">
        <v>0.42460088699999998</v>
      </c>
      <c r="AS18" s="172">
        <v>0.25820312899999998</v>
      </c>
      <c r="AT18" s="172">
        <v>0.59099864599999996</v>
      </c>
      <c r="AU18" s="172">
        <v>19.994498</v>
      </c>
    </row>
    <row r="19" spans="1:47" s="6" customFormat="1" x14ac:dyDescent="0.2"/>
    <row r="20" spans="1:47" s="6" customFormat="1" x14ac:dyDescent="0.2"/>
    <row r="21" spans="1:47" s="99" customFormat="1" ht="15" customHeight="1" x14ac:dyDescent="0.2">
      <c r="A21" s="100" t="s">
        <v>318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</row>
    <row r="22" spans="1:47" s="99" customFormat="1" ht="90" customHeight="1" x14ac:dyDescent="0.2">
      <c r="A22" s="312" t="s">
        <v>320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3"/>
      <c r="M22" s="313"/>
      <c r="N22" s="313"/>
      <c r="O22" s="313"/>
      <c r="P22" s="313"/>
      <c r="Q22" s="313"/>
      <c r="R22" s="313"/>
      <c r="S22" s="186"/>
      <c r="T22" s="186"/>
      <c r="U22" s="186"/>
      <c r="V22" s="100"/>
      <c r="W22" s="100"/>
      <c r="X22" s="100"/>
      <c r="Y22" s="100"/>
      <c r="Z22" s="100"/>
      <c r="AI22" s="186"/>
      <c r="AJ22" s="186"/>
    </row>
    <row r="23" spans="1:47" s="27" customFormat="1" ht="14.25" x14ac:dyDescent="0.25">
      <c r="A23" s="79" t="s">
        <v>315</v>
      </c>
      <c r="C23" s="41"/>
      <c r="E23" s="41"/>
      <c r="H23" s="41"/>
      <c r="I23" s="41"/>
      <c r="K23" s="41"/>
      <c r="N23" s="41"/>
      <c r="O23" s="41"/>
      <c r="Q23" s="41"/>
      <c r="T23" s="41"/>
      <c r="U23" s="41"/>
      <c r="X23" s="41"/>
      <c r="Y23" s="41"/>
      <c r="AA23" s="41"/>
      <c r="AD23" s="41"/>
      <c r="AE23" s="41"/>
      <c r="AG23" s="41"/>
      <c r="AJ23" s="41"/>
    </row>
    <row r="24" spans="1:47" x14ac:dyDescent="0.2">
      <c r="B24" s="38"/>
      <c r="D24" s="100"/>
      <c r="E24" s="100"/>
      <c r="G24" s="100"/>
      <c r="H24" s="100"/>
      <c r="J24" s="100"/>
      <c r="K24" s="100"/>
      <c r="M24" s="100"/>
      <c r="N24" s="100"/>
      <c r="P24" s="100"/>
      <c r="Q24" s="100"/>
      <c r="S24" s="100"/>
      <c r="T24" s="100"/>
      <c r="U24" s="100"/>
      <c r="W24" s="100"/>
      <c r="X24" s="100"/>
      <c r="Z24" s="100"/>
      <c r="AA24" s="100"/>
      <c r="AC24" s="100"/>
      <c r="AD24" s="100"/>
      <c r="AF24" s="100"/>
      <c r="AG24" s="100"/>
      <c r="AI24" s="100"/>
      <c r="AJ24" s="100"/>
    </row>
    <row r="25" spans="1:47" x14ac:dyDescent="0.2">
      <c r="B25" s="38"/>
    </row>
    <row r="26" spans="1:47" x14ac:dyDescent="0.2">
      <c r="B26" s="38"/>
    </row>
    <row r="27" spans="1:47" x14ac:dyDescent="0.2">
      <c r="B27" s="38"/>
    </row>
    <row r="28" spans="1:47" x14ac:dyDescent="0.2">
      <c r="B28" s="38"/>
    </row>
    <row r="29" spans="1:47" x14ac:dyDescent="0.2">
      <c r="B29" s="38"/>
    </row>
  </sheetData>
  <mergeCells count="25">
    <mergeCell ref="A11:C11"/>
    <mergeCell ref="AB12:AU12"/>
    <mergeCell ref="AB13:AE14"/>
    <mergeCell ref="A3:C3"/>
    <mergeCell ref="A4:C4"/>
    <mergeCell ref="A5:C5"/>
    <mergeCell ref="A6:C6"/>
    <mergeCell ref="A7:C7"/>
    <mergeCell ref="AF13:AU13"/>
    <mergeCell ref="AF14:AI14"/>
    <mergeCell ref="AJ14:AM14"/>
    <mergeCell ref="AN14:AQ14"/>
    <mergeCell ref="AR14:AU14"/>
    <mergeCell ref="A16:A18"/>
    <mergeCell ref="A22:R22"/>
    <mergeCell ref="A12:A15"/>
    <mergeCell ref="B12:B15"/>
    <mergeCell ref="C12:Z12"/>
    <mergeCell ref="C13:F14"/>
    <mergeCell ref="G13:J14"/>
    <mergeCell ref="K13:Z13"/>
    <mergeCell ref="K14:N14"/>
    <mergeCell ref="O14:R14"/>
    <mergeCell ref="S14:V14"/>
    <mergeCell ref="W14:Z14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D33"/>
  <sheetViews>
    <sheetView zoomScale="80" zoomScaleNormal="80" workbookViewId="0"/>
  </sheetViews>
  <sheetFormatPr baseColWidth="10" defaultColWidth="11.42578125" defaultRowHeight="12" x14ac:dyDescent="0.2"/>
  <cols>
    <col min="1" max="1" width="36.7109375" style="3" customWidth="1"/>
    <col min="2" max="2" width="34.85546875" style="3" customWidth="1"/>
    <col min="3" max="3" width="8.7109375" style="3" customWidth="1"/>
    <col min="4" max="5" width="8.7109375" style="6" customWidth="1"/>
    <col min="6" max="6" width="8.7109375" style="3" customWidth="1"/>
    <col min="7" max="7" width="10.7109375" style="6" customWidth="1"/>
    <col min="8" max="8" width="8.7109375" style="6" customWidth="1"/>
    <col min="9" max="9" width="8.7109375" style="3" customWidth="1"/>
    <col min="10" max="10" width="8.7109375" style="6" customWidth="1"/>
    <col min="11" max="11" width="10.7109375" style="6" customWidth="1"/>
    <col min="12" max="12" width="8.7109375" style="3" customWidth="1"/>
    <col min="13" max="14" width="8.7109375" style="6" customWidth="1"/>
    <col min="15" max="15" width="10.7109375" style="3" customWidth="1"/>
    <col min="16" max="17" width="8.7109375" style="6" customWidth="1"/>
    <col min="18" max="18" width="8.7109375" style="3" customWidth="1"/>
    <col min="19" max="19" width="10.7109375" style="6" customWidth="1"/>
    <col min="20" max="20" width="8.7109375" style="6" customWidth="1"/>
    <col min="21" max="21" width="8.7109375" style="3" customWidth="1"/>
    <col min="22" max="22" width="8.7109375" style="6" customWidth="1"/>
    <col min="23" max="23" width="10.7109375" style="6" customWidth="1"/>
    <col min="24" max="26" width="8.7109375" style="3" customWidth="1"/>
    <col min="27" max="27" width="10.7109375" style="3" customWidth="1"/>
    <col min="28" max="30" width="8.7109375" style="3" customWidth="1"/>
    <col min="31" max="16384" width="11.42578125" style="3"/>
  </cols>
  <sheetData>
    <row r="1" spans="1:30" ht="60" customHeight="1" x14ac:dyDescent="0.2">
      <c r="A1" s="4"/>
      <c r="B1" s="4"/>
      <c r="C1" s="4"/>
    </row>
    <row r="2" spans="1:30" ht="15" customHeight="1" x14ac:dyDescent="0.2">
      <c r="A2" s="4"/>
      <c r="B2" s="4"/>
      <c r="C2" s="4"/>
    </row>
    <row r="3" spans="1:30" s="6" customFormat="1" ht="21" customHeight="1" x14ac:dyDescent="0.2">
      <c r="A3" s="325" t="s">
        <v>0</v>
      </c>
      <c r="B3" s="325"/>
      <c r="C3" s="325"/>
      <c r="D3" s="17" t="s">
        <v>198</v>
      </c>
      <c r="E3" s="17"/>
      <c r="G3" s="17" t="s">
        <v>198</v>
      </c>
      <c r="H3" s="17"/>
      <c r="J3" s="17" t="s">
        <v>198</v>
      </c>
      <c r="K3" s="17"/>
      <c r="M3" s="17" t="s">
        <v>198</v>
      </c>
      <c r="N3" s="17"/>
      <c r="P3" s="17" t="s">
        <v>198</v>
      </c>
      <c r="Q3" s="17"/>
      <c r="S3" s="17" t="s">
        <v>198</v>
      </c>
      <c r="T3" s="17"/>
      <c r="V3" s="17" t="s">
        <v>198</v>
      </c>
      <c r="W3" s="17"/>
    </row>
    <row r="4" spans="1:30" s="6" customFormat="1" x14ac:dyDescent="0.2">
      <c r="A4" s="327"/>
      <c r="B4" s="327"/>
      <c r="C4" s="327"/>
      <c r="D4" s="9"/>
      <c r="E4" s="9"/>
      <c r="G4" s="9"/>
      <c r="H4" s="9"/>
      <c r="J4" s="9"/>
      <c r="K4" s="9"/>
      <c r="M4" s="9"/>
      <c r="N4" s="9"/>
      <c r="P4" s="9"/>
      <c r="Q4" s="9"/>
      <c r="S4" s="9"/>
      <c r="T4" s="9"/>
      <c r="V4" s="9"/>
      <c r="W4" s="9"/>
    </row>
    <row r="5" spans="1:30" s="6" customFormat="1" x14ac:dyDescent="0.2">
      <c r="A5" s="316" t="s">
        <v>203</v>
      </c>
      <c r="B5" s="316"/>
      <c r="C5" s="316"/>
      <c r="D5" s="10"/>
      <c r="E5" s="10"/>
      <c r="G5" s="10"/>
      <c r="H5" s="10"/>
      <c r="J5" s="10"/>
      <c r="K5" s="10"/>
      <c r="M5" s="10"/>
      <c r="N5" s="10"/>
      <c r="P5" s="10"/>
      <c r="Q5" s="10"/>
      <c r="S5" s="10"/>
      <c r="T5" s="10"/>
      <c r="V5" s="10"/>
      <c r="W5" s="10"/>
    </row>
    <row r="6" spans="1:30" s="6" customFormat="1" x14ac:dyDescent="0.2">
      <c r="A6" s="316" t="s">
        <v>281</v>
      </c>
      <c r="B6" s="316"/>
      <c r="C6" s="316"/>
      <c r="D6" s="10"/>
      <c r="E6" s="10"/>
      <c r="G6" s="10"/>
      <c r="H6" s="10"/>
      <c r="J6" s="10"/>
      <c r="K6" s="10"/>
      <c r="M6" s="10"/>
      <c r="N6" s="10"/>
      <c r="P6" s="10"/>
      <c r="Q6" s="10"/>
      <c r="S6" s="10"/>
      <c r="T6" s="10"/>
      <c r="V6" s="10"/>
      <c r="W6" s="10"/>
    </row>
    <row r="7" spans="1:30" s="6" customFormat="1" ht="42" customHeight="1" x14ac:dyDescent="0.2">
      <c r="A7" s="316" t="s">
        <v>312</v>
      </c>
      <c r="B7" s="316"/>
      <c r="C7" s="316"/>
      <c r="D7" s="10"/>
      <c r="E7" s="10"/>
      <c r="G7" s="10"/>
      <c r="H7" s="10"/>
      <c r="J7" s="10"/>
      <c r="K7" s="10"/>
      <c r="M7" s="10"/>
      <c r="N7" s="10"/>
      <c r="P7" s="10"/>
      <c r="Q7" s="10"/>
      <c r="S7" s="10"/>
      <c r="T7" s="10"/>
      <c r="V7" s="10"/>
      <c r="W7" s="10"/>
    </row>
    <row r="8" spans="1:30" s="6" customFormat="1" x14ac:dyDescent="0.2">
      <c r="A8" s="11"/>
      <c r="B8" s="12"/>
      <c r="C8" s="12"/>
      <c r="D8" s="13"/>
      <c r="E8" s="13"/>
      <c r="G8" s="13"/>
      <c r="H8" s="13"/>
      <c r="J8" s="13"/>
      <c r="K8" s="13"/>
      <c r="M8" s="13"/>
      <c r="N8" s="13"/>
      <c r="P8" s="13"/>
      <c r="Q8" s="13"/>
      <c r="S8" s="13"/>
      <c r="T8" s="13"/>
      <c r="V8" s="13"/>
      <c r="W8" s="13"/>
    </row>
    <row r="9" spans="1:30" s="6" customFormat="1" x14ac:dyDescent="0.2">
      <c r="A9" s="11"/>
      <c r="B9" s="14"/>
      <c r="C9" s="14"/>
      <c r="D9" s="15"/>
      <c r="E9" s="15"/>
      <c r="G9" s="15"/>
      <c r="H9" s="15"/>
      <c r="J9" s="15"/>
      <c r="K9" s="15"/>
      <c r="M9" s="15"/>
      <c r="N9" s="15"/>
      <c r="P9" s="15"/>
      <c r="Q9" s="15"/>
      <c r="S9" s="15"/>
      <c r="T9" s="15"/>
      <c r="V9" s="15"/>
      <c r="W9" s="15"/>
    </row>
    <row r="10" spans="1:30" s="6" customFormat="1" x14ac:dyDescent="0.2"/>
    <row r="11" spans="1:30" s="6" customFormat="1" x14ac:dyDescent="0.2">
      <c r="A11" s="365">
        <v>2022</v>
      </c>
      <c r="B11" s="365"/>
      <c r="C11" s="365"/>
    </row>
    <row r="12" spans="1:30" s="6" customFormat="1" ht="12.75" x14ac:dyDescent="0.2">
      <c r="A12" s="309" t="s">
        <v>282</v>
      </c>
      <c r="B12" s="309" t="s">
        <v>91</v>
      </c>
      <c r="C12" s="322" t="s">
        <v>204</v>
      </c>
      <c r="D12" s="347"/>
      <c r="E12" s="347"/>
      <c r="F12" s="347"/>
      <c r="G12" s="329" t="s">
        <v>205</v>
      </c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445"/>
      <c r="AC12" s="445"/>
      <c r="AD12" s="445"/>
    </row>
    <row r="13" spans="1:30" s="6" customFormat="1" ht="30.75" customHeight="1" x14ac:dyDescent="0.2">
      <c r="A13" s="310"/>
      <c r="B13" s="310"/>
      <c r="C13" s="323"/>
      <c r="D13" s="346"/>
      <c r="E13" s="346"/>
      <c r="F13" s="346"/>
      <c r="G13" s="447" t="s">
        <v>206</v>
      </c>
      <c r="H13" s="447"/>
      <c r="I13" s="447"/>
      <c r="J13" s="447"/>
      <c r="K13" s="447" t="s">
        <v>48</v>
      </c>
      <c r="L13" s="318"/>
      <c r="M13" s="318"/>
      <c r="N13" s="318"/>
      <c r="O13" s="447" t="s">
        <v>207</v>
      </c>
      <c r="P13" s="318"/>
      <c r="Q13" s="318"/>
      <c r="R13" s="318"/>
      <c r="S13" s="447" t="s">
        <v>208</v>
      </c>
      <c r="T13" s="318"/>
      <c r="U13" s="318"/>
      <c r="V13" s="318"/>
      <c r="W13" s="447" t="s">
        <v>209</v>
      </c>
      <c r="X13" s="318"/>
      <c r="Y13" s="318"/>
      <c r="Z13" s="318"/>
      <c r="AA13" s="447" t="s">
        <v>210</v>
      </c>
      <c r="AB13" s="318"/>
      <c r="AC13" s="318"/>
      <c r="AD13" s="318"/>
    </row>
    <row r="14" spans="1:30" s="6" customFormat="1" ht="12" customHeight="1" x14ac:dyDescent="0.2">
      <c r="A14" s="311"/>
      <c r="B14" s="311"/>
      <c r="C14" s="46" t="s">
        <v>8</v>
      </c>
      <c r="D14" s="47" t="s">
        <v>316</v>
      </c>
      <c r="E14" s="47" t="s">
        <v>317</v>
      </c>
      <c r="F14" s="47" t="s">
        <v>319</v>
      </c>
      <c r="G14" s="46" t="s">
        <v>11</v>
      </c>
      <c r="H14" s="47" t="s">
        <v>316</v>
      </c>
      <c r="I14" s="47" t="s">
        <v>317</v>
      </c>
      <c r="J14" s="47" t="s">
        <v>319</v>
      </c>
      <c r="K14" s="46" t="s">
        <v>11</v>
      </c>
      <c r="L14" s="47" t="s">
        <v>316</v>
      </c>
      <c r="M14" s="47" t="s">
        <v>317</v>
      </c>
      <c r="N14" s="47" t="s">
        <v>319</v>
      </c>
      <c r="O14" s="46" t="s">
        <v>11</v>
      </c>
      <c r="P14" s="47" t="s">
        <v>316</v>
      </c>
      <c r="Q14" s="47" t="s">
        <v>317</v>
      </c>
      <c r="R14" s="47" t="s">
        <v>319</v>
      </c>
      <c r="S14" s="46" t="s">
        <v>11</v>
      </c>
      <c r="T14" s="47" t="s">
        <v>316</v>
      </c>
      <c r="U14" s="47" t="s">
        <v>317</v>
      </c>
      <c r="V14" s="47" t="s">
        <v>319</v>
      </c>
      <c r="W14" s="46" t="s">
        <v>11</v>
      </c>
      <c r="X14" s="47" t="s">
        <v>316</v>
      </c>
      <c r="Y14" s="47" t="s">
        <v>317</v>
      </c>
      <c r="Z14" s="47" t="s">
        <v>319</v>
      </c>
      <c r="AA14" s="46" t="s">
        <v>11</v>
      </c>
      <c r="AB14" s="47" t="s">
        <v>316</v>
      </c>
      <c r="AC14" s="47" t="s">
        <v>317</v>
      </c>
      <c r="AD14" s="47" t="s">
        <v>319</v>
      </c>
    </row>
    <row r="15" spans="1:30" s="6" customFormat="1" ht="14.25" customHeight="1" x14ac:dyDescent="0.2">
      <c r="A15" s="309" t="s">
        <v>283</v>
      </c>
      <c r="B15" s="169" t="s">
        <v>8</v>
      </c>
      <c r="C15" s="156">
        <v>3666</v>
      </c>
      <c r="D15" s="156">
        <v>3644.7639060000001</v>
      </c>
      <c r="E15" s="156">
        <v>3687.2360939999999</v>
      </c>
      <c r="F15" s="157">
        <v>0.29558363999999998</v>
      </c>
      <c r="G15" s="171">
        <v>7.5837174999999997</v>
      </c>
      <c r="H15" s="157">
        <v>7.5302041959999997</v>
      </c>
      <c r="I15" s="157">
        <v>7.6372308039999997</v>
      </c>
      <c r="J15" s="157">
        <v>0.36001745000000002</v>
      </c>
      <c r="K15" s="171">
        <v>7.5142198000000002</v>
      </c>
      <c r="L15" s="157">
        <v>7.4651472870000006</v>
      </c>
      <c r="M15" s="157">
        <v>7.5632923129999998</v>
      </c>
      <c r="N15" s="157">
        <v>0.33319489000000002</v>
      </c>
      <c r="O15" s="171">
        <v>7.1848941000000002</v>
      </c>
      <c r="P15" s="157">
        <v>7.1250653919999998</v>
      </c>
      <c r="Q15" s="157">
        <v>7.2447228080000006</v>
      </c>
      <c r="R15" s="157">
        <v>0.42484760999999999</v>
      </c>
      <c r="S15" s="171">
        <v>6.8077797000000002</v>
      </c>
      <c r="T15" s="157">
        <v>6.7512170020000006</v>
      </c>
      <c r="U15" s="157">
        <v>6.8643423979999998</v>
      </c>
      <c r="V15" s="157">
        <v>0.42390501000000003</v>
      </c>
      <c r="W15" s="171">
        <v>6.9794931</v>
      </c>
      <c r="X15" s="157">
        <v>6.9315671090000004</v>
      </c>
      <c r="Y15" s="157">
        <v>7.0274190909999996</v>
      </c>
      <c r="Z15" s="157">
        <v>0.35034114999999999</v>
      </c>
      <c r="AA15" s="171">
        <v>6.2011210999999999</v>
      </c>
      <c r="AB15" s="157">
        <v>6.1265800549999998</v>
      </c>
      <c r="AC15" s="157">
        <v>6.2756621450000001</v>
      </c>
      <c r="AD15" s="157">
        <v>0.61329467000000004</v>
      </c>
    </row>
    <row r="16" spans="1:30" s="6" customFormat="1" ht="14.25" customHeight="1" x14ac:dyDescent="0.2">
      <c r="A16" s="310"/>
      <c r="B16" s="44" t="s">
        <v>9</v>
      </c>
      <c r="C16" s="161">
        <v>1646</v>
      </c>
      <c r="D16" s="161">
        <v>1628.962851</v>
      </c>
      <c r="E16" s="161">
        <v>1663.037149</v>
      </c>
      <c r="F16" s="163">
        <v>0.52800575000000005</v>
      </c>
      <c r="G16" s="164">
        <v>7.5559631999999999</v>
      </c>
      <c r="H16" s="163">
        <v>7.4843801509999999</v>
      </c>
      <c r="I16" s="163">
        <v>7.6275462489999999</v>
      </c>
      <c r="J16" s="163">
        <v>0.48335286</v>
      </c>
      <c r="K16" s="164">
        <v>7.4942609999999998</v>
      </c>
      <c r="L16" s="163">
        <v>7.4285777189999997</v>
      </c>
      <c r="M16" s="163">
        <v>7.5599442809999999</v>
      </c>
      <c r="N16" s="163">
        <v>0.44716721999999998</v>
      </c>
      <c r="O16" s="164">
        <v>7.2538419999999997</v>
      </c>
      <c r="P16" s="163">
        <v>7.1524284589999993</v>
      </c>
      <c r="Q16" s="163">
        <v>7.355255541</v>
      </c>
      <c r="R16" s="163">
        <v>0.71329927999999998</v>
      </c>
      <c r="S16" s="164">
        <v>6.7455223999999996</v>
      </c>
      <c r="T16" s="163">
        <v>6.6672691989999997</v>
      </c>
      <c r="U16" s="163">
        <v>6.8237756009999995</v>
      </c>
      <c r="V16" s="163">
        <v>0.59187562000000005</v>
      </c>
      <c r="W16" s="164">
        <v>6.9939302999999997</v>
      </c>
      <c r="X16" s="163">
        <v>6.9273336990000001</v>
      </c>
      <c r="Y16" s="163">
        <v>7.0605269009999994</v>
      </c>
      <c r="Z16" s="163">
        <v>0.48581922</v>
      </c>
      <c r="AA16" s="164">
        <v>6.2365746</v>
      </c>
      <c r="AB16" s="163">
        <v>6.1189286389999999</v>
      </c>
      <c r="AC16" s="163">
        <v>6.354220561</v>
      </c>
      <c r="AD16" s="163">
        <v>0.96244258999999999</v>
      </c>
    </row>
    <row r="17" spans="1:30" s="6" customFormat="1" ht="14.25" customHeight="1" x14ac:dyDescent="0.2">
      <c r="A17" s="311"/>
      <c r="B17" s="26" t="s">
        <v>10</v>
      </c>
      <c r="C17" s="170">
        <v>2019</v>
      </c>
      <c r="D17" s="170">
        <v>2006.03135</v>
      </c>
      <c r="E17" s="170">
        <v>2031.96865</v>
      </c>
      <c r="F17" s="53">
        <v>0.32767616999999999</v>
      </c>
      <c r="G17" s="172">
        <v>7.6063451000000004</v>
      </c>
      <c r="H17" s="53">
        <v>7.5659344190000004</v>
      </c>
      <c r="I17" s="53">
        <v>7.6467557810000004</v>
      </c>
      <c r="J17" s="53">
        <v>0.27105915000000003</v>
      </c>
      <c r="K17" s="172">
        <v>7.5304918000000001</v>
      </c>
      <c r="L17" s="53">
        <v>7.4906638699999997</v>
      </c>
      <c r="M17" s="53">
        <v>7.5703197300000005</v>
      </c>
      <c r="N17" s="53">
        <v>0.26984123999999998</v>
      </c>
      <c r="O17" s="172">
        <v>7.1286820999999998</v>
      </c>
      <c r="P17" s="53">
        <v>7.0657306609999999</v>
      </c>
      <c r="Q17" s="53">
        <v>7.1916335389999997</v>
      </c>
      <c r="R17" s="53">
        <v>0.45054725000000001</v>
      </c>
      <c r="S17" s="172">
        <v>6.8585370000000001</v>
      </c>
      <c r="T17" s="53">
        <v>6.8029748249999997</v>
      </c>
      <c r="U17" s="53">
        <v>6.9140991750000005</v>
      </c>
      <c r="V17" s="53">
        <v>0.41332500999999999</v>
      </c>
      <c r="W17" s="172">
        <v>6.9677226000000001</v>
      </c>
      <c r="X17" s="53">
        <v>6.9256209110000002</v>
      </c>
      <c r="Y17" s="53">
        <v>7.009824289</v>
      </c>
      <c r="Z17" s="53">
        <v>0.30828514000000001</v>
      </c>
      <c r="AA17" s="172">
        <v>6.1724395000000003</v>
      </c>
      <c r="AB17" s="53">
        <v>6.1097745470000007</v>
      </c>
      <c r="AC17" s="53">
        <v>6.2351044529999999</v>
      </c>
      <c r="AD17" s="53">
        <v>0.51797859000000002</v>
      </c>
    </row>
    <row r="18" spans="1:30" s="6" customFormat="1" x14ac:dyDescent="0.2"/>
    <row r="19" spans="1:30" s="6" customFormat="1" x14ac:dyDescent="0.2"/>
    <row r="20" spans="1:30" s="99" customFormat="1" ht="15" customHeight="1" x14ac:dyDescent="0.2">
      <c r="A20" s="100" t="s">
        <v>318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</row>
    <row r="21" spans="1:30" s="99" customFormat="1" ht="90" customHeight="1" x14ac:dyDescent="0.2">
      <c r="A21" s="312" t="s">
        <v>320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100"/>
      <c r="AA21" s="100"/>
      <c r="AB21" s="100"/>
      <c r="AC21" s="100"/>
      <c r="AD21" s="100"/>
    </row>
    <row r="22" spans="1:30" s="27" customFormat="1" ht="14.25" x14ac:dyDescent="0.25">
      <c r="A22" s="98"/>
      <c r="C22" s="41"/>
      <c r="E22" s="41"/>
      <c r="H22" s="41"/>
      <c r="K22" s="41"/>
      <c r="L22" s="41"/>
      <c r="N22" s="41"/>
      <c r="O22" s="41"/>
      <c r="Q22" s="41"/>
      <c r="T22" s="41"/>
      <c r="U22" s="41"/>
      <c r="W22" s="41"/>
    </row>
    <row r="23" spans="1:30" s="90" customFormat="1" ht="17.100000000000001" customHeight="1" x14ac:dyDescent="0.25">
      <c r="A23" s="79" t="s">
        <v>315</v>
      </c>
      <c r="B23" s="89"/>
      <c r="C23" s="89"/>
      <c r="D23" s="79"/>
      <c r="E23" s="79"/>
      <c r="F23" s="89"/>
      <c r="G23" s="79"/>
      <c r="H23" s="79"/>
      <c r="I23" s="89"/>
      <c r="J23" s="79"/>
      <c r="K23" s="79"/>
      <c r="L23" s="89"/>
      <c r="M23" s="79"/>
      <c r="N23" s="79"/>
      <c r="O23" s="89"/>
      <c r="P23" s="79"/>
      <c r="Q23" s="79"/>
      <c r="R23" s="89"/>
      <c r="S23" s="79"/>
      <c r="T23" s="79"/>
      <c r="V23" s="79"/>
      <c r="W23" s="79"/>
    </row>
    <row r="24" spans="1:30" ht="14.25" x14ac:dyDescent="0.25">
      <c r="B24" s="38"/>
      <c r="D24" s="79"/>
      <c r="E24" s="79"/>
      <c r="G24" s="79"/>
      <c r="H24" s="79"/>
      <c r="J24" s="79"/>
      <c r="K24" s="79"/>
      <c r="M24" s="79"/>
      <c r="N24" s="79"/>
      <c r="P24" s="79"/>
      <c r="Q24" s="79"/>
      <c r="S24" s="79"/>
      <c r="T24" s="79"/>
      <c r="V24" s="79"/>
      <c r="W24" s="79"/>
    </row>
    <row r="25" spans="1:30" ht="14.25" x14ac:dyDescent="0.25">
      <c r="B25" s="38"/>
      <c r="D25" s="27"/>
      <c r="E25" s="27"/>
      <c r="G25" s="27"/>
      <c r="H25" s="27"/>
      <c r="J25" s="27"/>
      <c r="K25" s="27"/>
      <c r="M25" s="27"/>
      <c r="N25" s="27"/>
      <c r="P25" s="27"/>
      <c r="Q25" s="27"/>
      <c r="S25" s="27"/>
      <c r="T25" s="27"/>
      <c r="V25" s="27"/>
      <c r="W25" s="27"/>
    </row>
    <row r="26" spans="1:30" ht="14.25" x14ac:dyDescent="0.25">
      <c r="B26" s="38"/>
      <c r="D26" s="27"/>
      <c r="E26" s="27"/>
      <c r="G26" s="27"/>
      <c r="H26" s="27"/>
      <c r="J26" s="27"/>
      <c r="K26" s="27"/>
      <c r="M26" s="27"/>
      <c r="N26" s="27"/>
      <c r="P26" s="27"/>
      <c r="Q26" s="27"/>
      <c r="S26" s="27"/>
      <c r="T26" s="27"/>
      <c r="V26" s="27"/>
      <c r="W26" s="27"/>
    </row>
    <row r="27" spans="1:30" ht="14.25" x14ac:dyDescent="0.25">
      <c r="B27" s="38"/>
      <c r="D27" s="27"/>
      <c r="E27" s="27"/>
      <c r="G27" s="27"/>
      <c r="H27" s="27"/>
      <c r="J27" s="27"/>
      <c r="K27" s="27"/>
      <c r="M27" s="27"/>
      <c r="N27" s="27"/>
      <c r="P27" s="27"/>
      <c r="Q27" s="27"/>
      <c r="S27" s="27"/>
      <c r="T27" s="27"/>
      <c r="V27" s="27"/>
      <c r="W27" s="27"/>
    </row>
    <row r="28" spans="1:30" ht="14.25" x14ac:dyDescent="0.25">
      <c r="B28" s="38"/>
      <c r="D28" s="27"/>
      <c r="E28" s="27"/>
      <c r="G28" s="27"/>
      <c r="H28" s="27"/>
      <c r="J28" s="27"/>
      <c r="K28" s="27"/>
      <c r="M28" s="27"/>
      <c r="N28" s="27"/>
      <c r="P28" s="27"/>
      <c r="Q28" s="27"/>
      <c r="S28" s="27"/>
      <c r="T28" s="27"/>
      <c r="V28" s="27"/>
      <c r="W28" s="27"/>
    </row>
    <row r="29" spans="1:30" ht="14.25" x14ac:dyDescent="0.25">
      <c r="B29" s="38"/>
      <c r="D29" s="27"/>
      <c r="E29" s="27"/>
      <c r="G29" s="27"/>
      <c r="H29" s="27"/>
      <c r="J29" s="27"/>
      <c r="K29" s="27"/>
      <c r="M29" s="27"/>
      <c r="N29" s="27"/>
      <c r="P29" s="27"/>
      <c r="Q29" s="27"/>
      <c r="S29" s="27"/>
      <c r="T29" s="27"/>
      <c r="V29" s="27"/>
      <c r="W29" s="27"/>
    </row>
    <row r="30" spans="1:30" ht="14.25" x14ac:dyDescent="0.25">
      <c r="B30" s="38"/>
      <c r="D30" s="27"/>
      <c r="E30" s="27"/>
      <c r="G30" s="27"/>
      <c r="H30" s="27"/>
      <c r="J30" s="27"/>
      <c r="K30" s="27"/>
      <c r="M30" s="27"/>
      <c r="N30" s="27"/>
      <c r="P30" s="27"/>
      <c r="Q30" s="27"/>
      <c r="S30" s="27"/>
      <c r="T30" s="27"/>
      <c r="V30" s="27"/>
      <c r="W30" s="27"/>
    </row>
    <row r="31" spans="1:30" ht="14.25" x14ac:dyDescent="0.25">
      <c r="B31" s="38"/>
      <c r="D31" s="27"/>
      <c r="E31" s="27"/>
      <c r="G31" s="27"/>
      <c r="H31" s="27"/>
      <c r="J31" s="27"/>
      <c r="K31" s="27"/>
      <c r="M31" s="27"/>
      <c r="N31" s="27"/>
      <c r="P31" s="27"/>
      <c r="Q31" s="27"/>
      <c r="S31" s="27"/>
      <c r="T31" s="27"/>
      <c r="V31" s="27"/>
      <c r="W31" s="27"/>
    </row>
    <row r="32" spans="1:30" ht="14.25" x14ac:dyDescent="0.25">
      <c r="D32" s="27"/>
      <c r="E32" s="27"/>
      <c r="G32" s="27"/>
      <c r="H32" s="27"/>
      <c r="J32" s="27"/>
      <c r="K32" s="27"/>
      <c r="M32" s="27"/>
      <c r="N32" s="27"/>
      <c r="P32" s="27"/>
      <c r="Q32" s="27"/>
      <c r="S32" s="27"/>
      <c r="T32" s="27"/>
      <c r="V32" s="27"/>
      <c r="W32" s="27"/>
    </row>
    <row r="33" spans="4:23" ht="14.25" x14ac:dyDescent="0.25">
      <c r="D33" s="27"/>
      <c r="E33" s="27"/>
      <c r="G33" s="27"/>
      <c r="H33" s="27"/>
      <c r="J33" s="27"/>
      <c r="K33" s="27"/>
      <c r="M33" s="27"/>
      <c r="N33" s="27"/>
      <c r="P33" s="27"/>
      <c r="Q33" s="27"/>
      <c r="S33" s="27"/>
      <c r="T33" s="27"/>
      <c r="V33" s="27"/>
      <c r="W33" s="27"/>
    </row>
  </sheetData>
  <mergeCells count="18">
    <mergeCell ref="A11:C11"/>
    <mergeCell ref="A3:C3"/>
    <mergeCell ref="A4:C4"/>
    <mergeCell ref="A5:C5"/>
    <mergeCell ref="A6:C6"/>
    <mergeCell ref="A7:C7"/>
    <mergeCell ref="A21:Y21"/>
    <mergeCell ref="A12:A14"/>
    <mergeCell ref="B12:B14"/>
    <mergeCell ref="C12:F13"/>
    <mergeCell ref="G12:AD12"/>
    <mergeCell ref="G13:J13"/>
    <mergeCell ref="K13:N13"/>
    <mergeCell ref="O13:R13"/>
    <mergeCell ref="S13:V13"/>
    <mergeCell ref="W13:Z13"/>
    <mergeCell ref="AA13:AD13"/>
    <mergeCell ref="A15:A1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32"/>
  <sheetViews>
    <sheetView zoomScale="80" zoomScaleNormal="80" workbookViewId="0"/>
  </sheetViews>
  <sheetFormatPr baseColWidth="10" defaultColWidth="11.42578125" defaultRowHeight="12" x14ac:dyDescent="0.2"/>
  <cols>
    <col min="1" max="1" width="36.7109375" style="3" customWidth="1"/>
    <col min="2" max="2" width="35.28515625" style="3" customWidth="1"/>
    <col min="3" max="6" width="8.7109375" style="3" customWidth="1"/>
    <col min="7" max="7" width="2.5703125" style="3" customWidth="1"/>
    <col min="8" max="31" width="8.7109375" style="3" customWidth="1"/>
    <col min="32" max="32" width="2.5703125" style="3" customWidth="1"/>
    <col min="33" max="56" width="8.7109375" style="3" customWidth="1"/>
    <col min="57" max="16384" width="11.42578125" style="3"/>
  </cols>
  <sheetData>
    <row r="1" spans="1:56" ht="60" customHeight="1" x14ac:dyDescent="0.2">
      <c r="A1" s="4"/>
      <c r="B1" s="4"/>
    </row>
    <row r="2" spans="1:56" ht="15" customHeight="1" x14ac:dyDescent="0.2">
      <c r="A2" s="4"/>
      <c r="B2" s="4"/>
    </row>
    <row r="3" spans="1:56" s="6" customFormat="1" ht="21" customHeight="1" x14ac:dyDescent="0.2">
      <c r="A3" s="325" t="s">
        <v>0</v>
      </c>
      <c r="B3" s="325"/>
      <c r="C3" s="17"/>
      <c r="D3" s="17"/>
      <c r="E3" s="17"/>
      <c r="F3" s="17"/>
      <c r="G3" s="17"/>
      <c r="H3" s="17"/>
      <c r="I3" s="17"/>
    </row>
    <row r="4" spans="1:56" s="6" customFormat="1" x14ac:dyDescent="0.2">
      <c r="A4" s="327"/>
      <c r="B4" s="327"/>
      <c r="C4" s="9"/>
      <c r="D4" s="9"/>
      <c r="E4" s="9"/>
      <c r="F4" s="9"/>
      <c r="G4" s="9"/>
      <c r="H4" s="9"/>
      <c r="I4" s="9"/>
    </row>
    <row r="5" spans="1:56" s="6" customFormat="1" x14ac:dyDescent="0.2">
      <c r="A5" s="316" t="s">
        <v>1</v>
      </c>
      <c r="B5" s="316"/>
      <c r="C5" s="10"/>
      <c r="D5" s="10"/>
      <c r="E5" s="10"/>
      <c r="F5" s="10"/>
      <c r="G5" s="10"/>
      <c r="H5" s="10"/>
      <c r="I5" s="10"/>
    </row>
    <row r="6" spans="1:56" s="6" customFormat="1" x14ac:dyDescent="0.2">
      <c r="A6" s="316" t="s">
        <v>148</v>
      </c>
      <c r="B6" s="316"/>
      <c r="C6" s="10"/>
      <c r="D6" s="10"/>
      <c r="E6" s="10"/>
      <c r="F6" s="10"/>
      <c r="G6" s="10"/>
      <c r="H6" s="10"/>
      <c r="I6" s="10"/>
    </row>
    <row r="7" spans="1:56" s="6" customFormat="1" ht="22.5" customHeight="1" x14ac:dyDescent="0.2">
      <c r="A7" s="316" t="s">
        <v>286</v>
      </c>
      <c r="B7" s="316"/>
      <c r="C7" s="10"/>
      <c r="D7" s="10"/>
      <c r="E7" s="10"/>
      <c r="F7" s="10"/>
      <c r="G7" s="10"/>
      <c r="H7" s="10"/>
      <c r="I7" s="10"/>
    </row>
    <row r="8" spans="1:56" s="6" customFormat="1" x14ac:dyDescent="0.2">
      <c r="A8" s="11"/>
      <c r="B8" s="12"/>
      <c r="C8" s="13"/>
      <c r="D8" s="13"/>
      <c r="E8" s="13"/>
      <c r="F8" s="13"/>
      <c r="G8" s="13"/>
      <c r="H8" s="13"/>
      <c r="I8" s="13"/>
    </row>
    <row r="9" spans="1:56" s="6" customFormat="1" x14ac:dyDescent="0.2"/>
    <row r="10" spans="1:56" s="6" customFormat="1" ht="12.75" customHeight="1" x14ac:dyDescent="0.2">
      <c r="A10" s="317">
        <v>2022</v>
      </c>
      <c r="B10" s="317"/>
      <c r="C10" s="9"/>
      <c r="D10" s="9"/>
      <c r="E10" s="9"/>
      <c r="F10" s="9"/>
      <c r="G10" s="9"/>
      <c r="H10" s="9"/>
      <c r="I10" s="9"/>
    </row>
    <row r="11" spans="1:56" s="6" customFormat="1" ht="15" customHeight="1" x14ac:dyDescent="0.2">
      <c r="A11" s="309" t="s">
        <v>282</v>
      </c>
      <c r="B11" s="309" t="s">
        <v>92</v>
      </c>
      <c r="C11" s="329" t="s">
        <v>164</v>
      </c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G11" s="335" t="s">
        <v>166</v>
      </c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</row>
    <row r="12" spans="1:56" s="6" customFormat="1" ht="12.75" customHeight="1" x14ac:dyDescent="0.2">
      <c r="A12" s="310"/>
      <c r="B12" s="310"/>
      <c r="C12" s="336" t="s">
        <v>40</v>
      </c>
      <c r="D12" s="336"/>
      <c r="E12" s="336"/>
      <c r="F12" s="336"/>
      <c r="G12" s="143"/>
      <c r="H12" s="338" t="s">
        <v>167</v>
      </c>
      <c r="I12" s="338"/>
      <c r="J12" s="338"/>
      <c r="K12" s="338"/>
      <c r="L12" s="338"/>
      <c r="M12" s="338"/>
      <c r="N12" s="338"/>
      <c r="O12" s="338"/>
      <c r="P12" s="332" t="s">
        <v>168</v>
      </c>
      <c r="Q12" s="332"/>
      <c r="R12" s="332"/>
      <c r="S12" s="332"/>
      <c r="T12" s="332"/>
      <c r="U12" s="332"/>
      <c r="V12" s="332"/>
      <c r="W12" s="332"/>
      <c r="X12" s="332" t="s">
        <v>169</v>
      </c>
      <c r="Y12" s="332"/>
      <c r="Z12" s="332"/>
      <c r="AA12" s="332"/>
      <c r="AB12" s="332"/>
      <c r="AC12" s="332"/>
      <c r="AD12" s="332"/>
      <c r="AE12" s="332"/>
      <c r="AF12" s="71"/>
      <c r="AG12" s="338" t="s">
        <v>167</v>
      </c>
      <c r="AH12" s="338"/>
      <c r="AI12" s="338"/>
      <c r="AJ12" s="338"/>
      <c r="AK12" s="338"/>
      <c r="AL12" s="338"/>
      <c r="AM12" s="338"/>
      <c r="AN12" s="338"/>
      <c r="AO12" s="332" t="s">
        <v>168</v>
      </c>
      <c r="AP12" s="332"/>
      <c r="AQ12" s="332"/>
      <c r="AR12" s="332"/>
      <c r="AS12" s="332"/>
      <c r="AT12" s="332"/>
      <c r="AU12" s="332"/>
      <c r="AV12" s="332"/>
      <c r="AW12" s="332" t="s">
        <v>169</v>
      </c>
      <c r="AX12" s="332"/>
      <c r="AY12" s="332"/>
      <c r="AZ12" s="332"/>
      <c r="BA12" s="332"/>
      <c r="BB12" s="332"/>
      <c r="BC12" s="332"/>
      <c r="BD12" s="332"/>
    </row>
    <row r="13" spans="1:56" s="6" customFormat="1" ht="37.5" customHeight="1" x14ac:dyDescent="0.2">
      <c r="A13" s="310"/>
      <c r="B13" s="310"/>
      <c r="C13" s="337"/>
      <c r="D13" s="337"/>
      <c r="E13" s="337"/>
      <c r="F13" s="337"/>
      <c r="G13" s="143"/>
      <c r="H13" s="333" t="s">
        <v>170</v>
      </c>
      <c r="I13" s="333"/>
      <c r="J13" s="333"/>
      <c r="K13" s="333"/>
      <c r="L13" s="333" t="s">
        <v>171</v>
      </c>
      <c r="M13" s="333"/>
      <c r="N13" s="333"/>
      <c r="O13" s="333"/>
      <c r="P13" s="332" t="s">
        <v>172</v>
      </c>
      <c r="Q13" s="332"/>
      <c r="R13" s="332"/>
      <c r="S13" s="332"/>
      <c r="T13" s="332" t="s">
        <v>173</v>
      </c>
      <c r="U13" s="332"/>
      <c r="V13" s="332"/>
      <c r="W13" s="332"/>
      <c r="X13" s="332" t="s">
        <v>174</v>
      </c>
      <c r="Y13" s="332"/>
      <c r="Z13" s="332"/>
      <c r="AA13" s="332"/>
      <c r="AB13" s="332" t="s">
        <v>175</v>
      </c>
      <c r="AC13" s="332"/>
      <c r="AD13" s="332"/>
      <c r="AE13" s="332"/>
      <c r="AF13" s="71"/>
      <c r="AG13" s="333" t="s">
        <v>170</v>
      </c>
      <c r="AH13" s="333"/>
      <c r="AI13" s="333"/>
      <c r="AJ13" s="333"/>
      <c r="AK13" s="333" t="s">
        <v>171</v>
      </c>
      <c r="AL13" s="333"/>
      <c r="AM13" s="333"/>
      <c r="AN13" s="333"/>
      <c r="AO13" s="332" t="s">
        <v>172</v>
      </c>
      <c r="AP13" s="332"/>
      <c r="AQ13" s="332"/>
      <c r="AR13" s="332"/>
      <c r="AS13" s="332" t="s">
        <v>173</v>
      </c>
      <c r="AT13" s="332"/>
      <c r="AU13" s="332"/>
      <c r="AV13" s="332"/>
      <c r="AW13" s="332" t="s">
        <v>174</v>
      </c>
      <c r="AX13" s="332"/>
      <c r="AY13" s="332"/>
      <c r="AZ13" s="332"/>
      <c r="BA13" s="332" t="s">
        <v>175</v>
      </c>
      <c r="BB13" s="332"/>
      <c r="BC13" s="332"/>
      <c r="BD13" s="332"/>
    </row>
    <row r="14" spans="1:56" s="6" customFormat="1" ht="19.5" customHeight="1" x14ac:dyDescent="0.2">
      <c r="A14" s="311"/>
      <c r="B14" s="311"/>
      <c r="C14" s="47" t="s">
        <v>8</v>
      </c>
      <c r="D14" s="47" t="s">
        <v>316</v>
      </c>
      <c r="E14" s="47" t="s">
        <v>317</v>
      </c>
      <c r="F14" s="47" t="s">
        <v>319</v>
      </c>
      <c r="G14" s="66"/>
      <c r="H14" s="47" t="s">
        <v>8</v>
      </c>
      <c r="I14" s="47" t="s">
        <v>316</v>
      </c>
      <c r="J14" s="47" t="s">
        <v>317</v>
      </c>
      <c r="K14" s="47" t="s">
        <v>319</v>
      </c>
      <c r="L14" s="47" t="s">
        <v>8</v>
      </c>
      <c r="M14" s="47" t="s">
        <v>316</v>
      </c>
      <c r="N14" s="47" t="s">
        <v>317</v>
      </c>
      <c r="O14" s="47" t="s">
        <v>319</v>
      </c>
      <c r="P14" s="47" t="s">
        <v>8</v>
      </c>
      <c r="Q14" s="47" t="s">
        <v>316</v>
      </c>
      <c r="R14" s="47" t="s">
        <v>317</v>
      </c>
      <c r="S14" s="47" t="s">
        <v>319</v>
      </c>
      <c r="T14" s="47" t="s">
        <v>8</v>
      </c>
      <c r="U14" s="47" t="s">
        <v>316</v>
      </c>
      <c r="V14" s="47" t="s">
        <v>317</v>
      </c>
      <c r="W14" s="47" t="s">
        <v>319</v>
      </c>
      <c r="X14" s="47" t="s">
        <v>8</v>
      </c>
      <c r="Y14" s="47" t="s">
        <v>316</v>
      </c>
      <c r="Z14" s="47" t="s">
        <v>317</v>
      </c>
      <c r="AA14" s="47" t="s">
        <v>319</v>
      </c>
      <c r="AB14" s="47" t="s">
        <v>8</v>
      </c>
      <c r="AC14" s="47" t="s">
        <v>316</v>
      </c>
      <c r="AD14" s="47" t="s">
        <v>317</v>
      </c>
      <c r="AE14" s="47" t="s">
        <v>319</v>
      </c>
      <c r="AF14" s="66"/>
      <c r="AG14" s="47" t="s">
        <v>21</v>
      </c>
      <c r="AH14" s="47" t="s">
        <v>316</v>
      </c>
      <c r="AI14" s="47" t="s">
        <v>317</v>
      </c>
      <c r="AJ14" s="47" t="s">
        <v>319</v>
      </c>
      <c r="AK14" s="47" t="s">
        <v>21</v>
      </c>
      <c r="AL14" s="47" t="s">
        <v>316</v>
      </c>
      <c r="AM14" s="47" t="s">
        <v>317</v>
      </c>
      <c r="AN14" s="47" t="s">
        <v>319</v>
      </c>
      <c r="AO14" s="47" t="s">
        <v>21</v>
      </c>
      <c r="AP14" s="47" t="s">
        <v>316</v>
      </c>
      <c r="AQ14" s="47" t="s">
        <v>317</v>
      </c>
      <c r="AR14" s="47" t="s">
        <v>319</v>
      </c>
      <c r="AS14" s="47" t="s">
        <v>21</v>
      </c>
      <c r="AT14" s="47" t="s">
        <v>316</v>
      </c>
      <c r="AU14" s="47" t="s">
        <v>317</v>
      </c>
      <c r="AV14" s="47" t="s">
        <v>319</v>
      </c>
      <c r="AW14" s="47" t="s">
        <v>21</v>
      </c>
      <c r="AX14" s="47" t="s">
        <v>316</v>
      </c>
      <c r="AY14" s="47" t="s">
        <v>317</v>
      </c>
      <c r="AZ14" s="47" t="s">
        <v>319</v>
      </c>
      <c r="BA14" s="47" t="s">
        <v>21</v>
      </c>
      <c r="BB14" s="47" t="s">
        <v>316</v>
      </c>
      <c r="BC14" s="47" t="s">
        <v>317</v>
      </c>
      <c r="BD14" s="47" t="s">
        <v>319</v>
      </c>
    </row>
    <row r="15" spans="1:56" s="6" customFormat="1" ht="14.25" customHeight="1" x14ac:dyDescent="0.2">
      <c r="A15" s="309" t="s">
        <v>283</v>
      </c>
      <c r="B15" s="169" t="s">
        <v>8</v>
      </c>
      <c r="C15" s="156">
        <v>1703</v>
      </c>
      <c r="D15" s="156">
        <v>1683</v>
      </c>
      <c r="E15" s="156">
        <v>1723</v>
      </c>
      <c r="F15" s="157">
        <v>0.59308554000000002</v>
      </c>
      <c r="G15" s="44"/>
      <c r="H15" s="156">
        <v>973</v>
      </c>
      <c r="I15" s="173">
        <v>951</v>
      </c>
      <c r="J15" s="173">
        <v>995</v>
      </c>
      <c r="K15" s="157">
        <v>1.1647019000000001</v>
      </c>
      <c r="L15" s="156">
        <v>730</v>
      </c>
      <c r="M15" s="173">
        <v>706</v>
      </c>
      <c r="N15" s="173">
        <v>755</v>
      </c>
      <c r="O15" s="157">
        <v>1.7065611999999999</v>
      </c>
      <c r="P15" s="156">
        <v>480</v>
      </c>
      <c r="Q15" s="173">
        <v>462</v>
      </c>
      <c r="R15" s="173">
        <v>499</v>
      </c>
      <c r="S15" s="157">
        <v>1.9606315999999999</v>
      </c>
      <c r="T15" s="156">
        <v>239</v>
      </c>
      <c r="U15" s="173">
        <v>224</v>
      </c>
      <c r="V15" s="173">
        <v>253</v>
      </c>
      <c r="W15" s="157">
        <v>3.0427114</v>
      </c>
      <c r="X15" s="156">
        <v>292</v>
      </c>
      <c r="Y15" s="173">
        <v>277</v>
      </c>
      <c r="Z15" s="173">
        <v>306</v>
      </c>
      <c r="AA15" s="157">
        <v>2.5661646</v>
      </c>
      <c r="AB15" s="156">
        <v>30</v>
      </c>
      <c r="AC15" s="173">
        <v>23</v>
      </c>
      <c r="AD15" s="173">
        <v>36</v>
      </c>
      <c r="AE15" s="157">
        <v>11.188869</v>
      </c>
      <c r="AF15" s="52"/>
      <c r="AG15" s="171">
        <v>57.1261443</v>
      </c>
      <c r="AH15" s="157">
        <v>55.871950699999999</v>
      </c>
      <c r="AI15" s="157">
        <v>58.380338000000002</v>
      </c>
      <c r="AJ15" s="157">
        <v>1.1201433999999999</v>
      </c>
      <c r="AK15" s="171">
        <v>42.8738557</v>
      </c>
      <c r="AL15" s="157">
        <v>41.619661999999998</v>
      </c>
      <c r="AM15" s="157">
        <v>44.128049300000001</v>
      </c>
      <c r="AN15" s="157">
        <v>1.4925056000000001</v>
      </c>
      <c r="AO15" s="171">
        <v>65.805807099999996</v>
      </c>
      <c r="AP15" s="157">
        <v>63.692411100000001</v>
      </c>
      <c r="AQ15" s="157">
        <v>67.919202999999996</v>
      </c>
      <c r="AR15" s="157">
        <v>1.6385533000000001</v>
      </c>
      <c r="AS15" s="171">
        <v>49.6556414</v>
      </c>
      <c r="AT15" s="157">
        <v>47.6852777</v>
      </c>
      <c r="AU15" s="157">
        <v>51.626004999999999</v>
      </c>
      <c r="AV15" s="157">
        <v>2.0245183999999998</v>
      </c>
      <c r="AW15" s="171">
        <v>29.968870800000001</v>
      </c>
      <c r="AX15" s="157">
        <v>28.617483700000001</v>
      </c>
      <c r="AY15" s="157">
        <v>31.3202578</v>
      </c>
      <c r="AZ15" s="157">
        <v>2.3006644999999999</v>
      </c>
      <c r="BA15" s="171">
        <v>10.2403248</v>
      </c>
      <c r="BB15" s="157">
        <v>8.1337535299999999</v>
      </c>
      <c r="BC15" s="157">
        <v>12.346895999999999</v>
      </c>
      <c r="BD15" s="157">
        <v>10.495578</v>
      </c>
    </row>
    <row r="16" spans="1:56" s="6" customFormat="1" ht="14.25" customHeight="1" x14ac:dyDescent="0.2">
      <c r="A16" s="310"/>
      <c r="B16" s="44" t="s">
        <v>9</v>
      </c>
      <c r="C16" s="161">
        <v>747</v>
      </c>
      <c r="D16" s="161">
        <v>735</v>
      </c>
      <c r="E16" s="161">
        <v>760</v>
      </c>
      <c r="F16" s="163">
        <v>0.86152315999999995</v>
      </c>
      <c r="G16" s="163"/>
      <c r="H16" s="161">
        <v>366</v>
      </c>
      <c r="I16" s="162">
        <v>347</v>
      </c>
      <c r="J16" s="162">
        <v>384</v>
      </c>
      <c r="K16" s="163">
        <v>2.5919143</v>
      </c>
      <c r="L16" s="161">
        <v>382</v>
      </c>
      <c r="M16" s="162">
        <v>366</v>
      </c>
      <c r="N16" s="162">
        <v>397</v>
      </c>
      <c r="O16" s="163">
        <v>2.0461341000000002</v>
      </c>
      <c r="P16" s="161">
        <v>257</v>
      </c>
      <c r="Q16" s="162">
        <v>244</v>
      </c>
      <c r="R16" s="162">
        <v>271</v>
      </c>
      <c r="S16" s="163">
        <v>2.7533675</v>
      </c>
      <c r="T16" s="161">
        <v>125</v>
      </c>
      <c r="U16" s="162">
        <v>115</v>
      </c>
      <c r="V16" s="162">
        <v>135</v>
      </c>
      <c r="W16" s="163">
        <v>4.1204561999999996</v>
      </c>
      <c r="X16" s="161">
        <v>109</v>
      </c>
      <c r="Y16" s="162">
        <v>98</v>
      </c>
      <c r="Z16" s="162">
        <v>119</v>
      </c>
      <c r="AA16" s="163">
        <v>4.9040512999999999</v>
      </c>
      <c r="AB16" s="161">
        <v>11</v>
      </c>
      <c r="AC16" s="162">
        <v>6</v>
      </c>
      <c r="AD16" s="162">
        <v>16</v>
      </c>
      <c r="AE16" s="163">
        <v>22.245062000000001</v>
      </c>
      <c r="AF16" s="163"/>
      <c r="AG16" s="164">
        <v>48.9251529</v>
      </c>
      <c r="AH16" s="163">
        <v>46.968848800000004</v>
      </c>
      <c r="AI16" s="163">
        <v>50.881456999999997</v>
      </c>
      <c r="AJ16" s="163">
        <v>2.0400841999999999</v>
      </c>
      <c r="AK16" s="164">
        <v>51.0748471</v>
      </c>
      <c r="AL16" s="163">
        <v>49.118543000000003</v>
      </c>
      <c r="AM16" s="163">
        <v>53.031151199999996</v>
      </c>
      <c r="AN16" s="163">
        <v>1.9542189000000001</v>
      </c>
      <c r="AO16" s="164">
        <v>67.440060500000001</v>
      </c>
      <c r="AP16" s="163">
        <v>63.696445900000001</v>
      </c>
      <c r="AQ16" s="163">
        <v>71.183674999999994</v>
      </c>
      <c r="AR16" s="163">
        <v>2.8321556000000001</v>
      </c>
      <c r="AS16" s="164">
        <v>48.5168532</v>
      </c>
      <c r="AT16" s="163">
        <v>45.537092899999998</v>
      </c>
      <c r="AU16" s="163">
        <v>51.496613600000003</v>
      </c>
      <c r="AV16" s="163">
        <v>3.1335212000000001</v>
      </c>
      <c r="AW16" s="164">
        <v>29.7835705</v>
      </c>
      <c r="AX16" s="163">
        <v>27.510212500000002</v>
      </c>
      <c r="AY16" s="163">
        <v>32.056928399999997</v>
      </c>
      <c r="AZ16" s="163">
        <v>3.8943501</v>
      </c>
      <c r="BA16" s="164">
        <v>10.091370299999999</v>
      </c>
      <c r="BB16" s="163">
        <v>5.8826239500000002</v>
      </c>
      <c r="BC16" s="163">
        <v>14.300116600000001</v>
      </c>
      <c r="BD16" s="163">
        <v>21.278770999999999</v>
      </c>
    </row>
    <row r="17" spans="1:56" s="6" customFormat="1" ht="14.25" customHeight="1" x14ac:dyDescent="0.2">
      <c r="A17" s="311"/>
      <c r="B17" s="26" t="s">
        <v>10</v>
      </c>
      <c r="C17" s="170">
        <v>956</v>
      </c>
      <c r="D17" s="170">
        <v>946</v>
      </c>
      <c r="E17" s="170">
        <v>966</v>
      </c>
      <c r="F17" s="53">
        <v>0.54036963000000005</v>
      </c>
      <c r="G17" s="44"/>
      <c r="H17" s="170">
        <v>607</v>
      </c>
      <c r="I17" s="174">
        <v>596</v>
      </c>
      <c r="J17" s="174">
        <v>619</v>
      </c>
      <c r="K17" s="53">
        <v>0.96888105999999996</v>
      </c>
      <c r="L17" s="170">
        <v>348</v>
      </c>
      <c r="M17" s="174">
        <v>336</v>
      </c>
      <c r="N17" s="174">
        <v>361</v>
      </c>
      <c r="O17" s="53">
        <v>1.7835799999999999</v>
      </c>
      <c r="P17" s="170">
        <v>223</v>
      </c>
      <c r="Q17" s="174">
        <v>213</v>
      </c>
      <c r="R17" s="174">
        <v>233</v>
      </c>
      <c r="S17" s="53">
        <v>2.2020317</v>
      </c>
      <c r="T17" s="170">
        <v>114</v>
      </c>
      <c r="U17" s="174">
        <v>105</v>
      </c>
      <c r="V17" s="174">
        <v>122</v>
      </c>
      <c r="W17" s="53">
        <v>3.6867627000000001</v>
      </c>
      <c r="X17" s="170">
        <v>183</v>
      </c>
      <c r="Y17" s="174">
        <v>174</v>
      </c>
      <c r="Z17" s="174">
        <v>192</v>
      </c>
      <c r="AA17" s="53">
        <v>2.5332811999999998</v>
      </c>
      <c r="AB17" s="170">
        <v>19</v>
      </c>
      <c r="AC17" s="174">
        <v>15</v>
      </c>
      <c r="AD17" s="174">
        <v>23</v>
      </c>
      <c r="AE17" s="53">
        <v>11.735811</v>
      </c>
      <c r="AF17" s="52"/>
      <c r="AG17" s="172">
        <v>63.539186700000002</v>
      </c>
      <c r="AH17" s="53">
        <v>62.411514400000002</v>
      </c>
      <c r="AI17" s="53">
        <v>64.666859000000002</v>
      </c>
      <c r="AJ17" s="53">
        <v>0.90549318999999995</v>
      </c>
      <c r="AK17" s="172">
        <v>36.460813299999998</v>
      </c>
      <c r="AL17" s="53">
        <v>35.333140999999998</v>
      </c>
      <c r="AM17" s="53">
        <v>37.588485599999998</v>
      </c>
      <c r="AN17" s="53">
        <v>1.5779764000000001</v>
      </c>
      <c r="AO17" s="172">
        <v>64.015622199999996</v>
      </c>
      <c r="AP17" s="53">
        <v>62.0573044</v>
      </c>
      <c r="AQ17" s="53">
        <v>65.973940099999993</v>
      </c>
      <c r="AR17" s="53">
        <v>1.560778</v>
      </c>
      <c r="AS17" s="172">
        <v>50.969816899999998</v>
      </c>
      <c r="AT17" s="53">
        <v>48.595020300000002</v>
      </c>
      <c r="AU17" s="53">
        <v>53.344613500000001</v>
      </c>
      <c r="AV17" s="53">
        <v>2.3771537</v>
      </c>
      <c r="AW17" s="172">
        <v>30.080445099999999</v>
      </c>
      <c r="AX17" s="53">
        <v>28.679906299999999</v>
      </c>
      <c r="AY17" s="53">
        <v>31.480983999999999</v>
      </c>
      <c r="AZ17" s="53">
        <v>2.3754987999999999</v>
      </c>
      <c r="BA17" s="172">
        <v>10.329129099999999</v>
      </c>
      <c r="BB17" s="53">
        <v>8.1098745099999991</v>
      </c>
      <c r="BC17" s="53">
        <v>12.5483838</v>
      </c>
      <c r="BD17" s="53">
        <v>10.961938</v>
      </c>
    </row>
    <row r="18" spans="1:56" s="6" customFormat="1" x14ac:dyDescent="0.2"/>
    <row r="19" spans="1:56" s="6" customFormat="1" x14ac:dyDescent="0.2"/>
    <row r="20" spans="1:56" s="99" customFormat="1" ht="15" customHeight="1" x14ac:dyDescent="0.2">
      <c r="A20" s="100" t="s">
        <v>318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1:56" s="99" customFormat="1" ht="90" customHeight="1" x14ac:dyDescent="0.2">
      <c r="A21" s="312" t="s">
        <v>320</v>
      </c>
      <c r="B21" s="312"/>
      <c r="C21" s="312"/>
      <c r="D21" s="312"/>
      <c r="E21" s="312"/>
      <c r="F21" s="334"/>
      <c r="G21" s="334"/>
      <c r="H21" s="334"/>
      <c r="I21" s="334"/>
      <c r="J21" s="334"/>
      <c r="K21" s="334"/>
      <c r="L21" s="334"/>
      <c r="M21" s="100"/>
      <c r="N21" s="100"/>
      <c r="O21" s="100"/>
      <c r="P21" s="100"/>
      <c r="Q21" s="100"/>
    </row>
    <row r="22" spans="1:56" s="27" customFormat="1" ht="14.25" x14ac:dyDescent="0.25">
      <c r="A22" s="98"/>
      <c r="E22" s="41"/>
      <c r="F22" s="41"/>
      <c r="H22" s="41"/>
      <c r="I22" s="41"/>
    </row>
    <row r="23" spans="1:56" s="2" customFormat="1" ht="14.25" x14ac:dyDescent="0.25">
      <c r="A23" s="79" t="s">
        <v>315</v>
      </c>
      <c r="B23" s="189"/>
      <c r="C23" s="154"/>
      <c r="D23" s="154"/>
      <c r="E23" s="154"/>
      <c r="F23" s="154"/>
      <c r="G23" s="154"/>
      <c r="H23" s="154"/>
      <c r="I23" s="154"/>
    </row>
    <row r="24" spans="1:56" s="2" customFormat="1" ht="12.75" x14ac:dyDescent="0.2">
      <c r="A24" s="188"/>
      <c r="B24" s="189"/>
      <c r="C24" s="154"/>
      <c r="D24" s="154"/>
      <c r="E24" s="154"/>
      <c r="F24" s="154"/>
      <c r="G24" s="154"/>
      <c r="H24" s="154"/>
      <c r="I24" s="154"/>
    </row>
    <row r="25" spans="1:56" s="2" customFormat="1" ht="12.75" x14ac:dyDescent="0.2">
      <c r="A25" s="188"/>
      <c r="B25" s="189"/>
      <c r="C25" s="154"/>
      <c r="D25" s="154"/>
      <c r="E25" s="154"/>
      <c r="F25" s="154"/>
      <c r="G25" s="154"/>
      <c r="H25" s="154"/>
      <c r="I25" s="154"/>
    </row>
    <row r="26" spans="1:56" s="2" customFormat="1" ht="12.75" x14ac:dyDescent="0.2">
      <c r="A26" s="188"/>
      <c r="B26" s="189"/>
      <c r="C26" s="154"/>
      <c r="D26" s="154"/>
      <c r="E26" s="154"/>
      <c r="F26" s="154"/>
      <c r="G26" s="154"/>
      <c r="H26" s="154"/>
      <c r="I26" s="154"/>
    </row>
    <row r="27" spans="1:56" s="2" customFormat="1" ht="12.75" x14ac:dyDescent="0.2">
      <c r="A27" s="188"/>
      <c r="B27" s="189"/>
      <c r="C27" s="154"/>
      <c r="D27" s="154"/>
      <c r="E27" s="154"/>
      <c r="F27" s="154"/>
      <c r="G27" s="154"/>
      <c r="H27" s="154"/>
      <c r="I27" s="154"/>
    </row>
    <row r="28" spans="1:56" s="2" customFormat="1" ht="12.75" x14ac:dyDescent="0.2">
      <c r="A28" s="188"/>
      <c r="B28" s="189"/>
      <c r="C28" s="154"/>
      <c r="D28" s="154"/>
      <c r="E28" s="154"/>
      <c r="F28" s="154"/>
      <c r="G28" s="154"/>
      <c r="H28" s="154"/>
      <c r="I28" s="154"/>
    </row>
    <row r="29" spans="1:56" s="2" customFormat="1" ht="12.75" x14ac:dyDescent="0.2">
      <c r="A29" s="188"/>
      <c r="B29" s="189"/>
      <c r="C29" s="154"/>
      <c r="D29" s="154"/>
      <c r="E29" s="154"/>
      <c r="F29" s="154"/>
      <c r="G29" s="154"/>
      <c r="H29" s="154"/>
      <c r="I29" s="154"/>
    </row>
    <row r="30" spans="1:56" s="2" customFormat="1" ht="12.75" x14ac:dyDescent="0.2">
      <c r="A30" s="188"/>
      <c r="B30" s="189"/>
      <c r="C30" s="154"/>
      <c r="D30" s="154"/>
      <c r="E30" s="154"/>
      <c r="F30" s="154"/>
      <c r="G30" s="154"/>
      <c r="H30" s="154"/>
      <c r="I30" s="154"/>
    </row>
    <row r="31" spans="1:56" s="2" customFormat="1" ht="12.75" x14ac:dyDescent="0.2">
      <c r="A31" s="188"/>
      <c r="B31" s="189"/>
      <c r="C31" s="154"/>
      <c r="D31" s="154"/>
      <c r="E31" s="154"/>
      <c r="F31" s="154"/>
      <c r="G31" s="154"/>
      <c r="H31" s="154"/>
      <c r="I31" s="154"/>
    </row>
    <row r="32" spans="1:56" s="2" customFormat="1" ht="12.75" x14ac:dyDescent="0.2">
      <c r="A32" s="35"/>
      <c r="B32" s="154"/>
      <c r="C32" s="154"/>
      <c r="D32" s="154"/>
      <c r="E32" s="154"/>
      <c r="F32" s="154"/>
      <c r="G32" s="154"/>
      <c r="H32" s="154"/>
      <c r="I32" s="154"/>
    </row>
  </sheetData>
  <mergeCells count="31">
    <mergeCell ref="A10:B10"/>
    <mergeCell ref="A3:B3"/>
    <mergeCell ref="A4:B4"/>
    <mergeCell ref="A5:B5"/>
    <mergeCell ref="A6:B6"/>
    <mergeCell ref="A7:B7"/>
    <mergeCell ref="A15:A17"/>
    <mergeCell ref="A21:L21"/>
    <mergeCell ref="A11:A14"/>
    <mergeCell ref="B11:B14"/>
    <mergeCell ref="AG13:AJ13"/>
    <mergeCell ref="C11:AE11"/>
    <mergeCell ref="AG11:BD11"/>
    <mergeCell ref="C12:F13"/>
    <mergeCell ref="H12:O12"/>
    <mergeCell ref="P12:W12"/>
    <mergeCell ref="X12:AE12"/>
    <mergeCell ref="AG12:AN12"/>
    <mergeCell ref="AO12:AV12"/>
    <mergeCell ref="AW12:BD12"/>
    <mergeCell ref="H13:K13"/>
    <mergeCell ref="L13:O13"/>
    <mergeCell ref="AO13:AR13"/>
    <mergeCell ref="AS13:AV13"/>
    <mergeCell ref="AW13:AZ13"/>
    <mergeCell ref="BA13:BD13"/>
    <mergeCell ref="P13:S13"/>
    <mergeCell ref="T13:W13"/>
    <mergeCell ref="X13:AA13"/>
    <mergeCell ref="AB13:AE13"/>
    <mergeCell ref="AK13:AN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C324-5F6D-471B-B4CD-058BF0013F86}">
  <dimension ref="A1:BK39"/>
  <sheetViews>
    <sheetView zoomScale="80" zoomScaleNormal="80" workbookViewId="0">
      <selection sqref="A1:C2"/>
    </sheetView>
  </sheetViews>
  <sheetFormatPr baseColWidth="10" defaultRowHeight="12" x14ac:dyDescent="0.2"/>
  <cols>
    <col min="1" max="1" width="27.7109375" style="6" customWidth="1"/>
    <col min="2" max="2" width="35" style="6" customWidth="1"/>
    <col min="3" max="34" width="8.7109375" style="6" customWidth="1"/>
    <col min="35" max="35" width="2" style="6" customWidth="1"/>
    <col min="36" max="63" width="8.7109375" style="6" customWidth="1"/>
    <col min="64" max="16384" width="11.42578125" style="6"/>
  </cols>
  <sheetData>
    <row r="1" spans="1:63" ht="60" customHeight="1" x14ac:dyDescent="0.2">
      <c r="A1" s="339"/>
      <c r="B1" s="339"/>
      <c r="C1" s="339"/>
      <c r="D1" s="48"/>
      <c r="E1" s="48"/>
      <c r="F1" s="48"/>
    </row>
    <row r="2" spans="1:63" ht="15" customHeight="1" x14ac:dyDescent="0.2">
      <c r="A2" s="339"/>
      <c r="B2" s="339"/>
      <c r="C2" s="339"/>
      <c r="D2" s="48"/>
    </row>
    <row r="3" spans="1:63" ht="21" customHeight="1" x14ac:dyDescent="0.2">
      <c r="A3" s="314" t="s">
        <v>0</v>
      </c>
      <c r="B3" s="314"/>
      <c r="C3" s="314"/>
      <c r="D3" s="315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63" x14ac:dyDescent="0.2">
      <c r="A4" s="11"/>
      <c r="B4" s="20"/>
      <c r="C4" s="11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63" x14ac:dyDescent="0.2">
      <c r="A5" s="316" t="s">
        <v>13</v>
      </c>
      <c r="B5" s="316"/>
      <c r="C5" s="316"/>
      <c r="D5" s="43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63" x14ac:dyDescent="0.2">
      <c r="A6" s="316" t="s">
        <v>137</v>
      </c>
      <c r="B6" s="316"/>
      <c r="C6" s="316"/>
      <c r="D6" s="43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0"/>
      <c r="T6" s="10"/>
      <c r="U6" s="10"/>
      <c r="V6" s="10"/>
    </row>
    <row r="7" spans="1:63" ht="27.75" customHeight="1" x14ac:dyDescent="0.2">
      <c r="A7" s="316" t="s">
        <v>287</v>
      </c>
      <c r="B7" s="316"/>
      <c r="C7" s="316"/>
      <c r="D7" s="340"/>
      <c r="E7" s="25"/>
      <c r="F7" s="25"/>
      <c r="G7" s="25"/>
      <c r="H7" s="25"/>
      <c r="I7" s="25"/>
      <c r="J7" s="25"/>
      <c r="K7" s="25"/>
      <c r="L7" s="25"/>
      <c r="M7" s="25"/>
      <c r="N7" s="25"/>
      <c r="O7" s="19"/>
      <c r="P7" s="19"/>
      <c r="Q7" s="19"/>
      <c r="R7" s="19"/>
      <c r="S7" s="10"/>
      <c r="T7" s="10"/>
      <c r="U7" s="10"/>
      <c r="V7" s="10"/>
    </row>
    <row r="8" spans="1:63" x14ac:dyDescent="0.2">
      <c r="A8" s="11"/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63" x14ac:dyDescent="0.2">
      <c r="A9" s="2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1" spans="1:63" ht="12.75" customHeight="1" x14ac:dyDescent="0.2">
      <c r="A11" s="343">
        <v>2022</v>
      </c>
      <c r="B11" s="343"/>
      <c r="C11" s="344" t="s">
        <v>164</v>
      </c>
      <c r="D11" s="344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67"/>
      <c r="AJ11" s="341" t="s">
        <v>166</v>
      </c>
      <c r="AK11" s="341"/>
      <c r="AL11" s="341"/>
      <c r="AM11" s="341"/>
      <c r="AN11" s="341"/>
      <c r="AO11" s="341"/>
      <c r="AP11" s="341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  <c r="BD11" s="341"/>
      <c r="BE11" s="341"/>
      <c r="BF11" s="341"/>
      <c r="BG11" s="341"/>
      <c r="BH11" s="341"/>
      <c r="BI11" s="341"/>
      <c r="BJ11" s="341"/>
      <c r="BK11" s="341"/>
    </row>
    <row r="12" spans="1:63" ht="24" customHeight="1" x14ac:dyDescent="0.2">
      <c r="A12" s="342" t="s">
        <v>282</v>
      </c>
      <c r="B12" s="309" t="s">
        <v>92</v>
      </c>
      <c r="C12" s="322" t="s">
        <v>14</v>
      </c>
      <c r="D12" s="322"/>
      <c r="E12" s="322"/>
      <c r="F12" s="322"/>
      <c r="G12" s="324" t="s">
        <v>15</v>
      </c>
      <c r="H12" s="324"/>
      <c r="I12" s="324"/>
      <c r="J12" s="324"/>
      <c r="K12" s="324" t="s">
        <v>22</v>
      </c>
      <c r="L12" s="324"/>
      <c r="M12" s="324"/>
      <c r="N12" s="324"/>
      <c r="O12" s="324" t="s">
        <v>16</v>
      </c>
      <c r="P12" s="324"/>
      <c r="Q12" s="324"/>
      <c r="R12" s="324"/>
      <c r="S12" s="324" t="s">
        <v>17</v>
      </c>
      <c r="T12" s="324"/>
      <c r="U12" s="324"/>
      <c r="V12" s="324"/>
      <c r="W12" s="324" t="s">
        <v>18</v>
      </c>
      <c r="X12" s="324"/>
      <c r="Y12" s="324"/>
      <c r="Z12" s="324"/>
      <c r="AA12" s="324" t="s">
        <v>19</v>
      </c>
      <c r="AB12" s="324"/>
      <c r="AC12" s="324"/>
      <c r="AD12" s="324"/>
      <c r="AE12" s="324" t="s">
        <v>20</v>
      </c>
      <c r="AF12" s="324"/>
      <c r="AG12" s="324"/>
      <c r="AH12" s="324"/>
      <c r="AI12" s="44"/>
      <c r="AJ12" s="324" t="s">
        <v>15</v>
      </c>
      <c r="AK12" s="324"/>
      <c r="AL12" s="324"/>
      <c r="AM12" s="324"/>
      <c r="AN12" s="324" t="s">
        <v>22</v>
      </c>
      <c r="AO12" s="324"/>
      <c r="AP12" s="324"/>
      <c r="AQ12" s="324"/>
      <c r="AR12" s="324" t="s">
        <v>16</v>
      </c>
      <c r="AS12" s="324"/>
      <c r="AT12" s="324"/>
      <c r="AU12" s="324"/>
      <c r="AV12" s="324" t="s">
        <v>17</v>
      </c>
      <c r="AW12" s="324"/>
      <c r="AX12" s="324"/>
      <c r="AY12" s="324"/>
      <c r="AZ12" s="324" t="s">
        <v>18</v>
      </c>
      <c r="BA12" s="324"/>
      <c r="BB12" s="324"/>
      <c r="BC12" s="324"/>
      <c r="BD12" s="324" t="s">
        <v>19</v>
      </c>
      <c r="BE12" s="324"/>
      <c r="BF12" s="324"/>
      <c r="BG12" s="324"/>
      <c r="BH12" s="324" t="s">
        <v>20</v>
      </c>
      <c r="BI12" s="324"/>
      <c r="BJ12" s="324"/>
      <c r="BK12" s="324"/>
    </row>
    <row r="13" spans="1:63" x14ac:dyDescent="0.2">
      <c r="A13" s="331"/>
      <c r="B13" s="311"/>
      <c r="C13" s="24" t="s">
        <v>8</v>
      </c>
      <c r="D13" s="47" t="s">
        <v>316</v>
      </c>
      <c r="E13" s="47" t="s">
        <v>317</v>
      </c>
      <c r="F13" s="47" t="s">
        <v>319</v>
      </c>
      <c r="G13" s="24" t="s">
        <v>8</v>
      </c>
      <c r="H13" s="47" t="s">
        <v>316</v>
      </c>
      <c r="I13" s="47" t="s">
        <v>317</v>
      </c>
      <c r="J13" s="47" t="s">
        <v>319</v>
      </c>
      <c r="K13" s="24" t="s">
        <v>8</v>
      </c>
      <c r="L13" s="47" t="s">
        <v>316</v>
      </c>
      <c r="M13" s="47" t="s">
        <v>317</v>
      </c>
      <c r="N13" s="47" t="s">
        <v>319</v>
      </c>
      <c r="O13" s="24" t="s">
        <v>8</v>
      </c>
      <c r="P13" s="47" t="s">
        <v>316</v>
      </c>
      <c r="Q13" s="47" t="s">
        <v>317</v>
      </c>
      <c r="R13" s="47" t="s">
        <v>319</v>
      </c>
      <c r="S13" s="24" t="s">
        <v>8</v>
      </c>
      <c r="T13" s="47" t="s">
        <v>316</v>
      </c>
      <c r="U13" s="47" t="s">
        <v>317</v>
      </c>
      <c r="V13" s="47" t="s">
        <v>319</v>
      </c>
      <c r="W13" s="24" t="s">
        <v>8</v>
      </c>
      <c r="X13" s="47" t="s">
        <v>316</v>
      </c>
      <c r="Y13" s="47" t="s">
        <v>317</v>
      </c>
      <c r="Z13" s="47" t="s">
        <v>319</v>
      </c>
      <c r="AA13" s="24" t="s">
        <v>8</v>
      </c>
      <c r="AB13" s="47" t="s">
        <v>316</v>
      </c>
      <c r="AC13" s="47" t="s">
        <v>317</v>
      </c>
      <c r="AD13" s="47" t="s">
        <v>319</v>
      </c>
      <c r="AE13" s="24" t="s">
        <v>8</v>
      </c>
      <c r="AF13" s="47" t="s">
        <v>316</v>
      </c>
      <c r="AG13" s="47" t="s">
        <v>317</v>
      </c>
      <c r="AH13" s="47" t="s">
        <v>319</v>
      </c>
      <c r="AI13" s="66"/>
      <c r="AJ13" s="47" t="s">
        <v>21</v>
      </c>
      <c r="AK13" s="47" t="s">
        <v>316</v>
      </c>
      <c r="AL13" s="47" t="s">
        <v>317</v>
      </c>
      <c r="AM13" s="47" t="s">
        <v>319</v>
      </c>
      <c r="AN13" s="47" t="s">
        <v>21</v>
      </c>
      <c r="AO13" s="47" t="s">
        <v>316</v>
      </c>
      <c r="AP13" s="47" t="s">
        <v>317</v>
      </c>
      <c r="AQ13" s="47" t="s">
        <v>319</v>
      </c>
      <c r="AR13" s="47" t="s">
        <v>21</v>
      </c>
      <c r="AS13" s="47" t="s">
        <v>316</v>
      </c>
      <c r="AT13" s="47" t="s">
        <v>317</v>
      </c>
      <c r="AU13" s="47" t="s">
        <v>319</v>
      </c>
      <c r="AV13" s="47" t="s">
        <v>21</v>
      </c>
      <c r="AW13" s="47" t="s">
        <v>316</v>
      </c>
      <c r="AX13" s="47" t="s">
        <v>317</v>
      </c>
      <c r="AY13" s="47" t="s">
        <v>319</v>
      </c>
      <c r="AZ13" s="47" t="s">
        <v>21</v>
      </c>
      <c r="BA13" s="47" t="s">
        <v>316</v>
      </c>
      <c r="BB13" s="47" t="s">
        <v>317</v>
      </c>
      <c r="BC13" s="47" t="s">
        <v>319</v>
      </c>
      <c r="BD13" s="47" t="s">
        <v>21</v>
      </c>
      <c r="BE13" s="47" t="s">
        <v>316</v>
      </c>
      <c r="BF13" s="47" t="s">
        <v>317</v>
      </c>
      <c r="BG13" s="47" t="s">
        <v>319</v>
      </c>
      <c r="BH13" s="47" t="s">
        <v>21</v>
      </c>
      <c r="BI13" s="47" t="s">
        <v>316</v>
      </c>
      <c r="BJ13" s="47" t="s">
        <v>317</v>
      </c>
      <c r="BK13" s="47" t="s">
        <v>319</v>
      </c>
    </row>
    <row r="14" spans="1:63" ht="14.25" customHeight="1" x14ac:dyDescent="0.2">
      <c r="A14" s="309" t="s">
        <v>283</v>
      </c>
      <c r="B14" s="169" t="s">
        <v>8</v>
      </c>
      <c r="C14" s="178">
        <v>1703</v>
      </c>
      <c r="D14" s="178">
        <v>1683</v>
      </c>
      <c r="E14" s="178">
        <v>1723</v>
      </c>
      <c r="F14" s="179">
        <v>0.59308554000000002</v>
      </c>
      <c r="G14" s="178">
        <v>1645</v>
      </c>
      <c r="H14" s="178">
        <v>1624</v>
      </c>
      <c r="I14" s="178">
        <v>1667</v>
      </c>
      <c r="J14" s="179">
        <v>0.66378314000000005</v>
      </c>
      <c r="K14" s="178">
        <v>465</v>
      </c>
      <c r="L14" s="178">
        <v>417</v>
      </c>
      <c r="M14" s="178">
        <v>513</v>
      </c>
      <c r="N14" s="179">
        <v>5.2650287000000002</v>
      </c>
      <c r="O14" s="178">
        <v>1041</v>
      </c>
      <c r="P14" s="178">
        <v>993</v>
      </c>
      <c r="Q14" s="178">
        <v>1089</v>
      </c>
      <c r="R14" s="179">
        <v>2.349583</v>
      </c>
      <c r="S14" s="178">
        <v>656</v>
      </c>
      <c r="T14" s="178">
        <v>598</v>
      </c>
      <c r="U14" s="178">
        <v>713</v>
      </c>
      <c r="V14" s="179">
        <v>4.4684597000000004</v>
      </c>
      <c r="W14" s="178">
        <v>942</v>
      </c>
      <c r="X14" s="178">
        <v>889</v>
      </c>
      <c r="Y14" s="178">
        <v>994</v>
      </c>
      <c r="Z14" s="179">
        <v>2.8455219999999999</v>
      </c>
      <c r="AA14" s="178">
        <v>16</v>
      </c>
      <c r="AB14" s="178">
        <v>9</v>
      </c>
      <c r="AC14" s="178">
        <v>22</v>
      </c>
      <c r="AD14" s="179">
        <v>20.707341</v>
      </c>
      <c r="AE14" s="178">
        <v>52</v>
      </c>
      <c r="AF14" s="178">
        <v>43</v>
      </c>
      <c r="AG14" s="178">
        <v>62</v>
      </c>
      <c r="AH14" s="179">
        <v>9.2412788999999993</v>
      </c>
      <c r="AI14" s="104"/>
      <c r="AJ14" s="179">
        <v>96.606025770000002</v>
      </c>
      <c r="AK14" s="179">
        <v>96.032426099999995</v>
      </c>
      <c r="AL14" s="179">
        <v>97.179625400000006</v>
      </c>
      <c r="AM14" s="179">
        <v>0.30293439</v>
      </c>
      <c r="AN14" s="179">
        <v>27.293996150000002</v>
      </c>
      <c r="AO14" s="179">
        <v>24.565981000000001</v>
      </c>
      <c r="AP14" s="179">
        <v>30.022011200000001</v>
      </c>
      <c r="AQ14" s="179">
        <v>5.0994527999999999</v>
      </c>
      <c r="AR14" s="179">
        <v>61.129898439999998</v>
      </c>
      <c r="AS14" s="179">
        <v>58.629776900000003</v>
      </c>
      <c r="AT14" s="179">
        <v>63.630019900000001</v>
      </c>
      <c r="AU14" s="179">
        <v>2.0866584000000001</v>
      </c>
      <c r="AV14" s="179">
        <v>38.499153929999999</v>
      </c>
      <c r="AW14" s="179">
        <v>35.283985800000004</v>
      </c>
      <c r="AX14" s="179">
        <v>41.714322000000003</v>
      </c>
      <c r="AY14" s="179">
        <v>4.2608518000000002</v>
      </c>
      <c r="AZ14" s="179">
        <v>55.295942250000003</v>
      </c>
      <c r="BA14" s="179">
        <v>52.4631015</v>
      </c>
      <c r="BB14" s="179">
        <v>58.128782999999999</v>
      </c>
      <c r="BC14" s="179">
        <v>2.6138029</v>
      </c>
      <c r="BD14" s="179">
        <v>0.93838860000000002</v>
      </c>
      <c r="BE14" s="179">
        <v>0.55939016699999999</v>
      </c>
      <c r="BF14" s="179">
        <v>1.3173870400000001</v>
      </c>
      <c r="BG14" s="179">
        <v>20.606234000000001</v>
      </c>
      <c r="BH14" s="179">
        <v>3.06123805</v>
      </c>
      <c r="BI14" s="179">
        <v>2.5080479900000001</v>
      </c>
      <c r="BJ14" s="179">
        <v>3.6144281</v>
      </c>
      <c r="BK14" s="179">
        <v>9.2197934999999998</v>
      </c>
    </row>
    <row r="15" spans="1:63" ht="14.25" customHeight="1" x14ac:dyDescent="0.2">
      <c r="A15" s="310"/>
      <c r="B15" s="44" t="s">
        <v>9</v>
      </c>
      <c r="C15" s="180">
        <v>747</v>
      </c>
      <c r="D15" s="180">
        <v>735</v>
      </c>
      <c r="E15" s="180">
        <v>760</v>
      </c>
      <c r="F15" s="104">
        <v>0.86152315999999995</v>
      </c>
      <c r="G15" s="180">
        <v>744</v>
      </c>
      <c r="H15" s="180">
        <v>733</v>
      </c>
      <c r="I15" s="180">
        <v>756</v>
      </c>
      <c r="J15" s="104">
        <v>0.80130460000000003</v>
      </c>
      <c r="K15" s="180">
        <v>403</v>
      </c>
      <c r="L15" s="180">
        <v>370</v>
      </c>
      <c r="M15" s="180">
        <v>436</v>
      </c>
      <c r="N15" s="104">
        <v>4.1559195999999998</v>
      </c>
      <c r="O15" s="180">
        <v>657</v>
      </c>
      <c r="P15" s="180">
        <v>639</v>
      </c>
      <c r="Q15" s="180">
        <v>675</v>
      </c>
      <c r="R15" s="104">
        <v>1.3888107000000001</v>
      </c>
      <c r="S15" s="180">
        <v>541</v>
      </c>
      <c r="T15" s="180">
        <v>507</v>
      </c>
      <c r="U15" s="180">
        <v>575</v>
      </c>
      <c r="V15" s="104">
        <v>3.2169634</v>
      </c>
      <c r="W15" s="180">
        <v>713</v>
      </c>
      <c r="X15" s="180">
        <v>695</v>
      </c>
      <c r="Y15" s="180">
        <v>731</v>
      </c>
      <c r="Z15" s="104">
        <v>1.2733220999999999</v>
      </c>
      <c r="AA15" s="180">
        <v>13</v>
      </c>
      <c r="AB15" s="180">
        <v>7</v>
      </c>
      <c r="AC15" s="180">
        <v>19</v>
      </c>
      <c r="AD15" s="104">
        <v>22.999911999999998</v>
      </c>
      <c r="AE15" s="180">
        <v>1</v>
      </c>
      <c r="AF15" s="180">
        <v>0</v>
      </c>
      <c r="AG15" s="180">
        <v>3</v>
      </c>
      <c r="AH15" s="104">
        <v>77.230468000000002</v>
      </c>
      <c r="AI15" s="104"/>
      <c r="AJ15" s="104">
        <v>99.610288490000002</v>
      </c>
      <c r="AK15" s="104">
        <v>99.260209000000003</v>
      </c>
      <c r="AL15" s="104">
        <v>99.960368000000003</v>
      </c>
      <c r="AM15" s="104">
        <v>0.17931077000000001</v>
      </c>
      <c r="AN15" s="104">
        <v>53.925185200000001</v>
      </c>
      <c r="AO15" s="104">
        <v>49.902894799999999</v>
      </c>
      <c r="AP15" s="104">
        <v>57.947475599999997</v>
      </c>
      <c r="AQ15" s="104">
        <v>3.8056225000000001</v>
      </c>
      <c r="AR15" s="104">
        <v>87.928370650000005</v>
      </c>
      <c r="AS15" s="104">
        <v>86.019662400000001</v>
      </c>
      <c r="AT15" s="104">
        <v>89.837078899999995</v>
      </c>
      <c r="AU15" s="104">
        <v>1.1075273000000001</v>
      </c>
      <c r="AV15" s="104">
        <v>72.434502480000006</v>
      </c>
      <c r="AW15" s="104">
        <v>67.986355000000003</v>
      </c>
      <c r="AX15" s="104">
        <v>76.882649999999998</v>
      </c>
      <c r="AY15" s="104">
        <v>3.1331243</v>
      </c>
      <c r="AZ15" s="104">
        <v>95.425579209999995</v>
      </c>
      <c r="BA15" s="104">
        <v>93.542151200000006</v>
      </c>
      <c r="BB15" s="104">
        <v>97.309007199999996</v>
      </c>
      <c r="BC15" s="104">
        <v>1.0069969000000001</v>
      </c>
      <c r="BD15" s="104">
        <v>1.7796565200000001</v>
      </c>
      <c r="BE15" s="104">
        <v>0.98786397800000003</v>
      </c>
      <c r="BF15" s="104">
        <v>2.57144906</v>
      </c>
      <c r="BG15" s="104">
        <v>22.699649000000001</v>
      </c>
      <c r="BH15" s="104">
        <v>0.15707599</v>
      </c>
      <c r="BI15" s="104">
        <v>0</v>
      </c>
      <c r="BJ15" s="104">
        <v>0.35853406999999998</v>
      </c>
      <c r="BK15" s="104">
        <v>65.436311000000003</v>
      </c>
    </row>
    <row r="16" spans="1:63" ht="14.25" customHeight="1" x14ac:dyDescent="0.2">
      <c r="A16" s="311"/>
      <c r="B16" s="26" t="s">
        <v>10</v>
      </c>
      <c r="C16" s="181">
        <v>956</v>
      </c>
      <c r="D16" s="181">
        <v>946</v>
      </c>
      <c r="E16" s="181">
        <v>966</v>
      </c>
      <c r="F16" s="182">
        <v>0.54036963000000005</v>
      </c>
      <c r="G16" s="181">
        <v>901</v>
      </c>
      <c r="H16" s="181">
        <v>888</v>
      </c>
      <c r="I16" s="181">
        <v>913</v>
      </c>
      <c r="J16" s="182">
        <v>0.70836082</v>
      </c>
      <c r="K16" s="181">
        <v>62</v>
      </c>
      <c r="L16" s="181">
        <v>48</v>
      </c>
      <c r="M16" s="181">
        <v>76</v>
      </c>
      <c r="N16" s="182">
        <v>11.341260999999999</v>
      </c>
      <c r="O16" s="181">
        <v>384</v>
      </c>
      <c r="P16" s="181">
        <v>355</v>
      </c>
      <c r="Q16" s="181">
        <v>413</v>
      </c>
      <c r="R16" s="182">
        <v>3.8015102999999999</v>
      </c>
      <c r="S16" s="181">
        <v>114</v>
      </c>
      <c r="T16" s="181">
        <v>91</v>
      </c>
      <c r="U16" s="181">
        <v>137</v>
      </c>
      <c r="V16" s="182">
        <v>10.288150999999999</v>
      </c>
      <c r="W16" s="181">
        <v>229</v>
      </c>
      <c r="X16" s="181">
        <v>201</v>
      </c>
      <c r="Y16" s="181">
        <v>256</v>
      </c>
      <c r="Z16" s="182">
        <v>6.0699819000000002</v>
      </c>
      <c r="AA16" s="181">
        <v>3</v>
      </c>
      <c r="AB16" s="181">
        <v>2</v>
      </c>
      <c r="AC16" s="181">
        <v>4</v>
      </c>
      <c r="AD16" s="182">
        <v>21.240193000000001</v>
      </c>
      <c r="AE16" s="181">
        <v>51</v>
      </c>
      <c r="AF16" s="181">
        <v>42</v>
      </c>
      <c r="AG16" s="181">
        <v>60</v>
      </c>
      <c r="AH16" s="182">
        <v>8.8556287000000005</v>
      </c>
      <c r="AI16" s="104"/>
      <c r="AJ16" s="182">
        <v>94.256741009999999</v>
      </c>
      <c r="AK16" s="182">
        <v>93.323895899999997</v>
      </c>
      <c r="AL16" s="182">
        <v>95.1895861</v>
      </c>
      <c r="AM16" s="182">
        <v>0.50494145999999995</v>
      </c>
      <c r="AN16" s="182">
        <v>6.4688379500000002</v>
      </c>
      <c r="AO16" s="182">
        <v>5.0373010499999999</v>
      </c>
      <c r="AP16" s="182">
        <v>7.9003748399999996</v>
      </c>
      <c r="AQ16" s="182">
        <v>11.290683</v>
      </c>
      <c r="AR16" s="182">
        <v>40.173927509999999</v>
      </c>
      <c r="AS16" s="182">
        <v>37.227394799999999</v>
      </c>
      <c r="AT16" s="182">
        <v>43.120460199999997</v>
      </c>
      <c r="AU16" s="182">
        <v>3.7420613</v>
      </c>
      <c r="AV16" s="182">
        <v>11.96226139</v>
      </c>
      <c r="AW16" s="182">
        <v>9.4609013199999996</v>
      </c>
      <c r="AX16" s="182">
        <v>14.4636215</v>
      </c>
      <c r="AY16" s="182">
        <v>10.668585999999999</v>
      </c>
      <c r="AZ16" s="182">
        <v>23.915216569999998</v>
      </c>
      <c r="BA16" s="182">
        <v>21.032340399999999</v>
      </c>
      <c r="BB16" s="182">
        <v>26.798092700000002</v>
      </c>
      <c r="BC16" s="182">
        <v>6.1502901000000003</v>
      </c>
      <c r="BD16" s="182">
        <v>0.28053073000000001</v>
      </c>
      <c r="BE16" s="182">
        <v>0.164553755</v>
      </c>
      <c r="BF16" s="182">
        <v>0.39650769699999999</v>
      </c>
      <c r="BG16" s="182">
        <v>21.092849999999999</v>
      </c>
      <c r="BH16" s="182">
        <v>5.3322456999999996</v>
      </c>
      <c r="BI16" s="182">
        <v>4.4111867199999999</v>
      </c>
      <c r="BJ16" s="182">
        <v>6.2533046800000003</v>
      </c>
      <c r="BK16" s="182">
        <v>8.8129481999999992</v>
      </c>
    </row>
    <row r="18" spans="1:35" s="99" customFormat="1" ht="15" customHeight="1" x14ac:dyDescent="0.2">
      <c r="A18" s="100" t="s">
        <v>318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</row>
    <row r="19" spans="1:35" s="99" customFormat="1" ht="90" customHeight="1" x14ac:dyDescent="0.2">
      <c r="A19" s="312" t="s">
        <v>320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  <c r="Z19" s="186"/>
      <c r="AA19" s="100"/>
      <c r="AB19" s="100"/>
      <c r="AC19" s="100"/>
      <c r="AD19" s="100"/>
      <c r="AE19" s="100"/>
      <c r="AF19" s="100"/>
      <c r="AG19" s="100"/>
      <c r="AH19" s="100"/>
      <c r="AI19" s="100"/>
    </row>
    <row r="20" spans="1:35" s="27" customFormat="1" ht="14.25" x14ac:dyDescent="0.25">
      <c r="A20" s="98"/>
      <c r="C20" s="41"/>
      <c r="D20" s="41"/>
      <c r="E20" s="41"/>
      <c r="F20" s="41"/>
      <c r="K20" s="41"/>
      <c r="L20" s="41"/>
      <c r="M20" s="41"/>
      <c r="N20" s="41"/>
      <c r="Q20" s="41"/>
      <c r="R20" s="41"/>
      <c r="S20" s="41"/>
      <c r="T20" s="41"/>
    </row>
    <row r="21" spans="1:35" ht="14.25" x14ac:dyDescent="0.25">
      <c r="A21" s="79" t="s">
        <v>315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35" x14ac:dyDescent="0.2">
      <c r="A22" s="29"/>
    </row>
    <row r="23" spans="1:35" x14ac:dyDescent="0.2">
      <c r="A23" s="29"/>
    </row>
    <row r="24" spans="1:35" ht="14.25" x14ac:dyDescent="0.25">
      <c r="A24" s="29"/>
      <c r="C24" s="27"/>
      <c r="D24" s="27"/>
      <c r="E24" s="27"/>
      <c r="F24" s="27"/>
      <c r="G24" s="27"/>
      <c r="H24" s="27"/>
    </row>
    <row r="25" spans="1:35" x14ac:dyDescent="0.2">
      <c r="A25" s="29"/>
    </row>
    <row r="26" spans="1:35" x14ac:dyDescent="0.2">
      <c r="A26" s="29"/>
    </row>
    <row r="27" spans="1:35" ht="14.25" x14ac:dyDescent="0.25">
      <c r="A27" s="29"/>
      <c r="C27" s="27"/>
      <c r="D27" s="27"/>
      <c r="E27" s="27"/>
      <c r="F27" s="27"/>
      <c r="G27" s="27"/>
      <c r="H27" s="27"/>
    </row>
    <row r="28" spans="1:35" x14ac:dyDescent="0.2">
      <c r="A28" s="29"/>
    </row>
    <row r="29" spans="1:35" x14ac:dyDescent="0.2">
      <c r="A29" s="29"/>
    </row>
    <row r="30" spans="1:35" ht="14.25" x14ac:dyDescent="0.25">
      <c r="A30" s="29"/>
      <c r="C30" s="27"/>
      <c r="D30" s="27"/>
      <c r="E30" s="27"/>
      <c r="F30" s="27"/>
      <c r="G30" s="27"/>
      <c r="H30" s="27"/>
    </row>
    <row r="31" spans="1:35" x14ac:dyDescent="0.2">
      <c r="A31" s="29"/>
    </row>
    <row r="32" spans="1:35" x14ac:dyDescent="0.2">
      <c r="A32" s="29"/>
    </row>
    <row r="33" spans="1:8" ht="14.25" x14ac:dyDescent="0.25">
      <c r="A33" s="29"/>
      <c r="C33" s="27"/>
      <c r="D33" s="27"/>
      <c r="E33" s="27"/>
      <c r="F33" s="27"/>
      <c r="G33" s="27"/>
      <c r="H33" s="27"/>
    </row>
    <row r="34" spans="1:8" x14ac:dyDescent="0.2">
      <c r="A34" s="29"/>
    </row>
    <row r="35" spans="1:8" x14ac:dyDescent="0.2">
      <c r="A35" s="29"/>
    </row>
    <row r="36" spans="1:8" ht="14.25" x14ac:dyDescent="0.25">
      <c r="A36" s="29"/>
      <c r="C36" s="27"/>
      <c r="D36" s="27"/>
      <c r="E36" s="27"/>
      <c r="F36" s="27"/>
      <c r="G36" s="27"/>
      <c r="H36" s="27"/>
    </row>
    <row r="37" spans="1:8" x14ac:dyDescent="0.2">
      <c r="A37" s="29"/>
    </row>
    <row r="38" spans="1:8" x14ac:dyDescent="0.2">
      <c r="A38" s="29"/>
    </row>
    <row r="39" spans="1:8" ht="14.25" x14ac:dyDescent="0.25">
      <c r="A39" s="29"/>
      <c r="C39" s="27"/>
      <c r="D39" s="27"/>
      <c r="E39" s="27"/>
      <c r="F39" s="27"/>
      <c r="G39" s="27"/>
      <c r="H39" s="27"/>
    </row>
  </sheetData>
  <mergeCells count="27">
    <mergeCell ref="AZ12:BC12"/>
    <mergeCell ref="A14:A16"/>
    <mergeCell ref="A19:Y19"/>
    <mergeCell ref="AE12:AH12"/>
    <mergeCell ref="AJ12:AM12"/>
    <mergeCell ref="AN12:AQ12"/>
    <mergeCell ref="AJ11:BK11"/>
    <mergeCell ref="A12:A13"/>
    <mergeCell ref="B12:B13"/>
    <mergeCell ref="C12:F12"/>
    <mergeCell ref="G12:J12"/>
    <mergeCell ref="K12:N12"/>
    <mergeCell ref="O12:R12"/>
    <mergeCell ref="S12:V12"/>
    <mergeCell ref="W12:Z12"/>
    <mergeCell ref="AA12:AD12"/>
    <mergeCell ref="A11:B11"/>
    <mergeCell ref="C11:AH11"/>
    <mergeCell ref="BD12:BG12"/>
    <mergeCell ref="BH12:BK12"/>
    <mergeCell ref="AR12:AU12"/>
    <mergeCell ref="AV12:AY12"/>
    <mergeCell ref="A1:C2"/>
    <mergeCell ref="A3:D3"/>
    <mergeCell ref="A5:C5"/>
    <mergeCell ref="A6:C6"/>
    <mergeCell ref="A7:D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2EEE-DD02-48AA-BB7F-39988E9C250A}">
  <dimension ref="A1:BV46"/>
  <sheetViews>
    <sheetView zoomScale="80" zoomScaleNormal="80" workbookViewId="0"/>
  </sheetViews>
  <sheetFormatPr baseColWidth="10" defaultRowHeight="12" x14ac:dyDescent="0.2"/>
  <cols>
    <col min="1" max="1" width="36.7109375" style="3" customWidth="1"/>
    <col min="2" max="2" width="35.140625" style="3" bestFit="1" customWidth="1"/>
    <col min="3" max="38" width="8.7109375" style="3" customWidth="1"/>
    <col min="39" max="39" width="1.85546875" style="3" customWidth="1"/>
    <col min="40" max="71" width="8.7109375" style="3" customWidth="1"/>
    <col min="72" max="16384" width="11.42578125" style="3"/>
  </cols>
  <sheetData>
    <row r="1" spans="1:74" ht="60" customHeight="1" x14ac:dyDescent="0.2">
      <c r="A1" s="4"/>
      <c r="B1" s="4"/>
      <c r="C1" s="4"/>
      <c r="D1" s="4"/>
      <c r="E1" s="4"/>
      <c r="F1" s="4"/>
    </row>
    <row r="2" spans="1:74" ht="15" customHeight="1" x14ac:dyDescent="0.2">
      <c r="A2" s="4"/>
      <c r="B2" s="4"/>
      <c r="C2" s="4"/>
      <c r="D2" s="4"/>
    </row>
    <row r="3" spans="1:74" s="6" customFormat="1" ht="21" customHeight="1" x14ac:dyDescent="0.2">
      <c r="A3" s="314" t="s">
        <v>0</v>
      </c>
      <c r="B3" s="314"/>
      <c r="C3" s="314"/>
      <c r="D3" s="315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74" s="6" customFormat="1" x14ac:dyDescent="0.2">
      <c r="A4" s="327"/>
      <c r="B4" s="327"/>
      <c r="C4" s="32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74" s="6" customFormat="1" ht="16.5" x14ac:dyDescent="0.2">
      <c r="A5" s="316" t="s">
        <v>13</v>
      </c>
      <c r="B5" s="316"/>
      <c r="C5" s="316"/>
      <c r="D5" s="43"/>
      <c r="E5" s="19"/>
      <c r="F5" s="87"/>
      <c r="G5" s="87"/>
      <c r="H5" s="87"/>
      <c r="I5" s="19"/>
      <c r="J5" s="19"/>
      <c r="K5" s="19"/>
      <c r="L5" s="19"/>
      <c r="M5" s="19"/>
      <c r="N5" s="19"/>
      <c r="O5" s="19"/>
      <c r="P5" s="19"/>
      <c r="Q5" s="10"/>
      <c r="R5" s="10"/>
      <c r="S5" s="10"/>
      <c r="T5" s="10"/>
      <c r="U5" s="10"/>
      <c r="V5" s="10"/>
    </row>
    <row r="6" spans="1:74" s="6" customFormat="1" x14ac:dyDescent="0.2">
      <c r="A6" s="316" t="s">
        <v>138</v>
      </c>
      <c r="B6" s="316"/>
      <c r="C6" s="316"/>
      <c r="D6" s="43"/>
      <c r="E6" s="19"/>
      <c r="F6" s="10"/>
      <c r="G6" s="19"/>
      <c r="H6" s="19"/>
      <c r="I6" s="19"/>
      <c r="J6" s="19"/>
      <c r="K6" s="19"/>
      <c r="L6" s="19"/>
      <c r="M6" s="19"/>
      <c r="N6" s="19"/>
      <c r="O6" s="19"/>
      <c r="P6" s="19"/>
      <c r="Q6" s="10"/>
      <c r="R6" s="10"/>
      <c r="S6" s="10"/>
      <c r="T6" s="10"/>
      <c r="U6" s="10"/>
      <c r="V6" s="10"/>
    </row>
    <row r="7" spans="1:74" s="6" customFormat="1" ht="24.75" customHeight="1" x14ac:dyDescent="0.2">
      <c r="A7" s="316" t="s">
        <v>288</v>
      </c>
      <c r="B7" s="316"/>
      <c r="C7" s="316"/>
      <c r="D7" s="340"/>
      <c r="E7" s="19"/>
      <c r="F7" s="10"/>
      <c r="G7" s="19"/>
      <c r="H7" s="19"/>
      <c r="I7" s="19"/>
      <c r="J7" s="19"/>
      <c r="K7" s="19"/>
      <c r="L7" s="19"/>
      <c r="M7" s="19"/>
      <c r="N7" s="19"/>
      <c r="O7" s="19"/>
      <c r="P7" s="19"/>
      <c r="Q7" s="10"/>
      <c r="R7" s="10"/>
      <c r="S7" s="10"/>
      <c r="T7" s="10"/>
      <c r="U7" s="10"/>
      <c r="V7" s="10"/>
    </row>
    <row r="8" spans="1:74" s="6" customFormat="1" x14ac:dyDescent="0.2">
      <c r="A8" s="11"/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74" s="6" customFormat="1" x14ac:dyDescent="0.2">
      <c r="A9" s="11"/>
      <c r="B9" s="14"/>
      <c r="C9" s="14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74" s="6" customFormat="1" x14ac:dyDescent="0.2"/>
    <row r="11" spans="1:74" s="6" customFormat="1" ht="12.75" customHeight="1" x14ac:dyDescent="0.2">
      <c r="A11" s="317">
        <v>2022</v>
      </c>
      <c r="B11" s="318"/>
      <c r="C11" s="319" t="s">
        <v>164</v>
      </c>
      <c r="D11" s="319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0"/>
      <c r="AJ11" s="350"/>
      <c r="AK11" s="350"/>
      <c r="AL11" s="350"/>
      <c r="AN11" s="321" t="s">
        <v>166</v>
      </c>
      <c r="AO11" s="321"/>
      <c r="AP11" s="345"/>
      <c r="AQ11" s="345"/>
      <c r="AR11" s="345"/>
      <c r="AS11" s="345"/>
      <c r="AT11" s="345"/>
      <c r="AU11" s="345"/>
      <c r="AV11" s="345"/>
      <c r="AW11" s="345"/>
      <c r="AX11" s="345"/>
      <c r="AY11" s="345"/>
      <c r="AZ11" s="345"/>
      <c r="BA11" s="345"/>
      <c r="BB11" s="345"/>
      <c r="BC11" s="345"/>
      <c r="BD11" s="345"/>
      <c r="BE11" s="345"/>
      <c r="BF11" s="345"/>
      <c r="BG11" s="345"/>
      <c r="BH11" s="345"/>
      <c r="BI11" s="345"/>
      <c r="BJ11" s="345"/>
      <c r="BK11" s="345"/>
      <c r="BL11" s="345"/>
      <c r="BM11" s="345"/>
      <c r="BN11" s="345"/>
      <c r="BO11" s="345"/>
      <c r="BP11" s="345"/>
      <c r="BQ11" s="345"/>
      <c r="BR11" s="345"/>
      <c r="BS11" s="345"/>
    </row>
    <row r="12" spans="1:74" s="6" customFormat="1" ht="17.25" customHeight="1" x14ac:dyDescent="0.2">
      <c r="A12" s="309" t="s">
        <v>282</v>
      </c>
      <c r="B12" s="309" t="s">
        <v>92</v>
      </c>
      <c r="C12" s="322" t="s">
        <v>14</v>
      </c>
      <c r="D12" s="322"/>
      <c r="E12" s="347"/>
      <c r="F12" s="347"/>
      <c r="G12" s="322" t="s">
        <v>23</v>
      </c>
      <c r="H12" s="322"/>
      <c r="I12" s="347"/>
      <c r="J12" s="347"/>
      <c r="K12" s="319" t="s">
        <v>256</v>
      </c>
      <c r="L12" s="319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N12" s="322" t="s">
        <v>23</v>
      </c>
      <c r="AO12" s="322"/>
      <c r="AP12" s="347"/>
      <c r="AQ12" s="347"/>
      <c r="AR12" s="319" t="s">
        <v>256</v>
      </c>
      <c r="AS12" s="31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</row>
    <row r="13" spans="1:74" s="6" customFormat="1" ht="23.25" customHeight="1" x14ac:dyDescent="0.2">
      <c r="A13" s="315"/>
      <c r="B13" s="310"/>
      <c r="C13" s="315"/>
      <c r="D13" s="315"/>
      <c r="E13" s="315"/>
      <c r="F13" s="315"/>
      <c r="G13" s="315"/>
      <c r="H13" s="315"/>
      <c r="I13" s="315"/>
      <c r="J13" s="315"/>
      <c r="K13" s="322" t="s">
        <v>24</v>
      </c>
      <c r="L13" s="322"/>
      <c r="M13" s="322"/>
      <c r="N13" s="322"/>
      <c r="O13" s="307" t="s">
        <v>25</v>
      </c>
      <c r="P13" s="307"/>
      <c r="Q13" s="307"/>
      <c r="R13" s="307"/>
      <c r="S13" s="307" t="s">
        <v>26</v>
      </c>
      <c r="T13" s="307"/>
      <c r="U13" s="307"/>
      <c r="V13" s="307"/>
      <c r="W13" s="307" t="s">
        <v>27</v>
      </c>
      <c r="X13" s="307"/>
      <c r="Y13" s="307"/>
      <c r="Z13" s="307"/>
      <c r="AA13" s="307" t="s">
        <v>28</v>
      </c>
      <c r="AB13" s="307"/>
      <c r="AC13" s="307"/>
      <c r="AD13" s="307"/>
      <c r="AE13" s="307" t="s">
        <v>29</v>
      </c>
      <c r="AF13" s="307"/>
      <c r="AG13" s="307"/>
      <c r="AH13" s="307"/>
      <c r="AI13" s="307" t="s">
        <v>30</v>
      </c>
      <c r="AJ13" s="307"/>
      <c r="AK13" s="307"/>
      <c r="AL13" s="307"/>
      <c r="AM13" s="68"/>
      <c r="AN13" s="315"/>
      <c r="AO13" s="315"/>
      <c r="AP13" s="315"/>
      <c r="AQ13" s="315"/>
      <c r="AR13" s="322" t="s">
        <v>24</v>
      </c>
      <c r="AS13" s="322"/>
      <c r="AT13" s="322"/>
      <c r="AU13" s="322"/>
      <c r="AV13" s="307" t="s">
        <v>25</v>
      </c>
      <c r="AW13" s="307"/>
      <c r="AX13" s="307"/>
      <c r="AY13" s="307"/>
      <c r="AZ13" s="307" t="s">
        <v>26</v>
      </c>
      <c r="BA13" s="307"/>
      <c r="BB13" s="307"/>
      <c r="BC13" s="307"/>
      <c r="BD13" s="307" t="s">
        <v>27</v>
      </c>
      <c r="BE13" s="307"/>
      <c r="BF13" s="307"/>
      <c r="BG13" s="307"/>
      <c r="BH13" s="307" t="s">
        <v>28</v>
      </c>
      <c r="BI13" s="307"/>
      <c r="BJ13" s="307"/>
      <c r="BK13" s="307"/>
      <c r="BL13" s="307" t="s">
        <v>29</v>
      </c>
      <c r="BM13" s="307"/>
      <c r="BN13" s="307"/>
      <c r="BO13" s="307"/>
      <c r="BP13" s="307" t="s">
        <v>30</v>
      </c>
      <c r="BQ13" s="307"/>
      <c r="BR13" s="307"/>
      <c r="BS13" s="307"/>
    </row>
    <row r="14" spans="1:74" s="6" customFormat="1" ht="23.25" customHeight="1" x14ac:dyDescent="0.2">
      <c r="A14" s="315"/>
      <c r="B14" s="310"/>
      <c r="C14" s="346"/>
      <c r="D14" s="346"/>
      <c r="E14" s="346"/>
      <c r="F14" s="346"/>
      <c r="G14" s="346"/>
      <c r="H14" s="346"/>
      <c r="I14" s="346"/>
      <c r="J14" s="346"/>
      <c r="K14" s="323"/>
      <c r="L14" s="323"/>
      <c r="M14" s="323"/>
      <c r="N14" s="323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68"/>
      <c r="AN14" s="346"/>
      <c r="AO14" s="346"/>
      <c r="AP14" s="346"/>
      <c r="AQ14" s="346"/>
      <c r="AR14" s="323"/>
      <c r="AS14" s="323"/>
      <c r="AT14" s="323"/>
      <c r="AU14" s="323"/>
      <c r="AV14" s="308"/>
      <c r="AW14" s="308"/>
      <c r="AX14" s="308"/>
      <c r="AY14" s="308"/>
      <c r="AZ14" s="308"/>
      <c r="BA14" s="308"/>
      <c r="BB14" s="308"/>
      <c r="BC14" s="308"/>
      <c r="BD14" s="308"/>
      <c r="BE14" s="308"/>
      <c r="BF14" s="308"/>
      <c r="BG14" s="308"/>
      <c r="BH14" s="308"/>
      <c r="BI14" s="308"/>
      <c r="BJ14" s="308"/>
      <c r="BK14" s="308"/>
      <c r="BL14" s="308"/>
      <c r="BM14" s="308"/>
      <c r="BN14" s="308"/>
      <c r="BO14" s="308"/>
      <c r="BP14" s="308"/>
      <c r="BQ14" s="308"/>
      <c r="BR14" s="308"/>
      <c r="BS14" s="308"/>
    </row>
    <row r="15" spans="1:74" s="6" customFormat="1" ht="23.25" customHeight="1" x14ac:dyDescent="0.2">
      <c r="A15" s="346"/>
      <c r="B15" s="311"/>
      <c r="C15" s="46" t="s">
        <v>8</v>
      </c>
      <c r="D15" s="47" t="s">
        <v>316</v>
      </c>
      <c r="E15" s="47" t="s">
        <v>317</v>
      </c>
      <c r="F15" s="47" t="s">
        <v>319</v>
      </c>
      <c r="G15" s="46" t="s">
        <v>8</v>
      </c>
      <c r="H15" s="47" t="s">
        <v>316</v>
      </c>
      <c r="I15" s="47" t="s">
        <v>317</v>
      </c>
      <c r="J15" s="47" t="s">
        <v>319</v>
      </c>
      <c r="K15" s="46" t="s">
        <v>8</v>
      </c>
      <c r="L15" s="47" t="s">
        <v>316</v>
      </c>
      <c r="M15" s="47" t="s">
        <v>317</v>
      </c>
      <c r="N15" s="47" t="s">
        <v>319</v>
      </c>
      <c r="O15" s="46" t="s">
        <v>8</v>
      </c>
      <c r="P15" s="47" t="s">
        <v>316</v>
      </c>
      <c r="Q15" s="47" t="s">
        <v>317</v>
      </c>
      <c r="R15" s="47" t="s">
        <v>319</v>
      </c>
      <c r="S15" s="46" t="s">
        <v>8</v>
      </c>
      <c r="T15" s="47" t="s">
        <v>316</v>
      </c>
      <c r="U15" s="47" t="s">
        <v>317</v>
      </c>
      <c r="V15" s="47" t="s">
        <v>319</v>
      </c>
      <c r="W15" s="46" t="s">
        <v>8</v>
      </c>
      <c r="X15" s="47" t="s">
        <v>316</v>
      </c>
      <c r="Y15" s="47" t="s">
        <v>317</v>
      </c>
      <c r="Z15" s="47" t="s">
        <v>319</v>
      </c>
      <c r="AA15" s="46" t="s">
        <v>8</v>
      </c>
      <c r="AB15" s="47" t="s">
        <v>316</v>
      </c>
      <c r="AC15" s="47" t="s">
        <v>317</v>
      </c>
      <c r="AD15" s="47" t="s">
        <v>319</v>
      </c>
      <c r="AE15" s="46" t="s">
        <v>8</v>
      </c>
      <c r="AF15" s="47" t="s">
        <v>316</v>
      </c>
      <c r="AG15" s="47" t="s">
        <v>317</v>
      </c>
      <c r="AH15" s="47" t="s">
        <v>319</v>
      </c>
      <c r="AI15" s="46" t="s">
        <v>8</v>
      </c>
      <c r="AJ15" s="47" t="s">
        <v>316</v>
      </c>
      <c r="AK15" s="47" t="s">
        <v>317</v>
      </c>
      <c r="AL15" s="47" t="s">
        <v>319</v>
      </c>
      <c r="AM15" s="66"/>
      <c r="AN15" s="47" t="s">
        <v>21</v>
      </c>
      <c r="AO15" s="47" t="s">
        <v>316</v>
      </c>
      <c r="AP15" s="47" t="s">
        <v>317</v>
      </c>
      <c r="AQ15" s="47" t="s">
        <v>319</v>
      </c>
      <c r="AR15" s="47" t="s">
        <v>21</v>
      </c>
      <c r="AS15" s="47" t="s">
        <v>316</v>
      </c>
      <c r="AT15" s="47" t="s">
        <v>317</v>
      </c>
      <c r="AU15" s="47" t="s">
        <v>319</v>
      </c>
      <c r="AV15" s="47" t="s">
        <v>21</v>
      </c>
      <c r="AW15" s="47" t="s">
        <v>316</v>
      </c>
      <c r="AX15" s="47" t="s">
        <v>317</v>
      </c>
      <c r="AY15" s="47" t="s">
        <v>319</v>
      </c>
      <c r="AZ15" s="47" t="s">
        <v>21</v>
      </c>
      <c r="BA15" s="47" t="s">
        <v>316</v>
      </c>
      <c r="BB15" s="47" t="s">
        <v>317</v>
      </c>
      <c r="BC15" s="47" t="s">
        <v>319</v>
      </c>
      <c r="BD15" s="47" t="s">
        <v>21</v>
      </c>
      <c r="BE15" s="47" t="s">
        <v>316</v>
      </c>
      <c r="BF15" s="47" t="s">
        <v>317</v>
      </c>
      <c r="BG15" s="47" t="s">
        <v>319</v>
      </c>
      <c r="BH15" s="47" t="s">
        <v>21</v>
      </c>
      <c r="BI15" s="47" t="s">
        <v>316</v>
      </c>
      <c r="BJ15" s="47" t="s">
        <v>317</v>
      </c>
      <c r="BK15" s="47" t="s">
        <v>319</v>
      </c>
      <c r="BL15" s="47" t="s">
        <v>21</v>
      </c>
      <c r="BM15" s="47" t="s">
        <v>316</v>
      </c>
      <c r="BN15" s="47" t="s">
        <v>317</v>
      </c>
      <c r="BO15" s="47" t="s">
        <v>319</v>
      </c>
      <c r="BP15" s="47" t="s">
        <v>21</v>
      </c>
      <c r="BQ15" s="47" t="s">
        <v>316</v>
      </c>
      <c r="BR15" s="47" t="s">
        <v>317</v>
      </c>
      <c r="BS15" s="47" t="s">
        <v>319</v>
      </c>
    </row>
    <row r="16" spans="1:74" s="6" customFormat="1" ht="14.25" customHeight="1" x14ac:dyDescent="0.2">
      <c r="A16" s="309" t="s">
        <v>283</v>
      </c>
      <c r="B16" s="169" t="s">
        <v>8</v>
      </c>
      <c r="C16" s="156">
        <v>1703</v>
      </c>
      <c r="D16" s="156">
        <v>1683</v>
      </c>
      <c r="E16" s="156">
        <v>1723</v>
      </c>
      <c r="F16" s="157">
        <v>0.59308554000000002</v>
      </c>
      <c r="G16" s="178">
        <v>518</v>
      </c>
      <c r="H16" s="178">
        <v>496</v>
      </c>
      <c r="I16" s="178">
        <v>540</v>
      </c>
      <c r="J16" s="179">
        <v>2.1681754999999998</v>
      </c>
      <c r="K16" s="178">
        <v>463</v>
      </c>
      <c r="L16" s="178">
        <v>442</v>
      </c>
      <c r="M16" s="178">
        <v>485</v>
      </c>
      <c r="N16" s="179">
        <v>2.3895635</v>
      </c>
      <c r="O16" s="178">
        <v>231</v>
      </c>
      <c r="P16" s="178">
        <v>216</v>
      </c>
      <c r="Q16" s="178">
        <v>247</v>
      </c>
      <c r="R16" s="179">
        <v>3.3108933999999999</v>
      </c>
      <c r="S16" s="178">
        <v>355</v>
      </c>
      <c r="T16" s="178">
        <v>338</v>
      </c>
      <c r="U16" s="178">
        <v>373</v>
      </c>
      <c r="V16" s="179">
        <v>2.5569194</v>
      </c>
      <c r="W16" s="178">
        <v>365</v>
      </c>
      <c r="X16" s="178">
        <v>347</v>
      </c>
      <c r="Y16" s="178">
        <v>383</v>
      </c>
      <c r="Z16" s="179">
        <v>2.4903759000000001</v>
      </c>
      <c r="AA16" s="178">
        <v>84</v>
      </c>
      <c r="AB16" s="178">
        <v>76</v>
      </c>
      <c r="AC16" s="178">
        <v>92</v>
      </c>
      <c r="AD16" s="179">
        <v>5.09964</v>
      </c>
      <c r="AE16" s="178">
        <v>105</v>
      </c>
      <c r="AF16" s="178">
        <v>96</v>
      </c>
      <c r="AG16" s="178">
        <v>114</v>
      </c>
      <c r="AH16" s="179">
        <v>4.4218951000000004</v>
      </c>
      <c r="AI16" s="178">
        <v>28</v>
      </c>
      <c r="AJ16" s="178">
        <v>23</v>
      </c>
      <c r="AK16" s="178">
        <v>32</v>
      </c>
      <c r="AL16" s="179">
        <v>7.8041201999999998</v>
      </c>
      <c r="AM16" s="104"/>
      <c r="AN16" s="157">
        <v>30.388330459999999</v>
      </c>
      <c r="AO16" s="157">
        <v>29.0874618</v>
      </c>
      <c r="AP16" s="157">
        <v>31.6891991</v>
      </c>
      <c r="AQ16" s="157">
        <v>2.1840899999999999</v>
      </c>
      <c r="AR16" s="157">
        <v>89.513392830000001</v>
      </c>
      <c r="AS16" s="157">
        <v>88.1943749</v>
      </c>
      <c r="AT16" s="157">
        <v>90.832410800000005</v>
      </c>
      <c r="AU16" s="157">
        <v>0.75180743000000005</v>
      </c>
      <c r="AV16" s="157">
        <v>44.729598449999997</v>
      </c>
      <c r="AW16" s="157">
        <v>42.535964499999999</v>
      </c>
      <c r="AX16" s="157">
        <v>46.923232400000003</v>
      </c>
      <c r="AY16" s="157">
        <v>2.5021485000000001</v>
      </c>
      <c r="AZ16" s="157">
        <v>68.68023547</v>
      </c>
      <c r="BA16" s="157">
        <v>66.812218799999997</v>
      </c>
      <c r="BB16" s="157">
        <v>70.548252099999999</v>
      </c>
      <c r="BC16" s="157">
        <v>1.3876914</v>
      </c>
      <c r="BD16" s="157">
        <v>70.504264660000004</v>
      </c>
      <c r="BE16" s="157">
        <v>68.182943699999996</v>
      </c>
      <c r="BF16" s="157">
        <v>72.825585599999997</v>
      </c>
      <c r="BG16" s="157">
        <v>1.6798238000000001</v>
      </c>
      <c r="BH16" s="157">
        <v>16.23558525</v>
      </c>
      <c r="BI16" s="157">
        <v>14.757849</v>
      </c>
      <c r="BJ16" s="157">
        <v>17.713321499999999</v>
      </c>
      <c r="BK16" s="157">
        <v>4.6437933999999998</v>
      </c>
      <c r="BL16" s="157">
        <v>20.307717950000001</v>
      </c>
      <c r="BM16" s="157">
        <v>18.7191355</v>
      </c>
      <c r="BN16" s="157">
        <v>21.896300400000001</v>
      </c>
      <c r="BO16" s="157">
        <v>3.9910996999999999</v>
      </c>
      <c r="BP16" s="157">
        <v>5.3269788499999997</v>
      </c>
      <c r="BQ16" s="157">
        <v>4.52967063</v>
      </c>
      <c r="BR16" s="157">
        <v>6.1242870600000003</v>
      </c>
      <c r="BS16" s="157">
        <v>7.6364093000000004</v>
      </c>
      <c r="BT16" s="44"/>
      <c r="BU16" s="44"/>
      <c r="BV16" s="44"/>
    </row>
    <row r="17" spans="1:74" s="6" customFormat="1" ht="14.25" customHeight="1" x14ac:dyDescent="0.2">
      <c r="A17" s="310"/>
      <c r="B17" s="44" t="s">
        <v>9</v>
      </c>
      <c r="C17" s="88">
        <v>747</v>
      </c>
      <c r="D17" s="88">
        <v>735</v>
      </c>
      <c r="E17" s="88">
        <v>760</v>
      </c>
      <c r="F17" s="54">
        <v>0.86152315999999995</v>
      </c>
      <c r="G17" s="180">
        <v>201</v>
      </c>
      <c r="H17" s="180">
        <v>186</v>
      </c>
      <c r="I17" s="180">
        <v>216</v>
      </c>
      <c r="J17" s="104">
        <v>3.8848848</v>
      </c>
      <c r="K17" s="180">
        <v>172</v>
      </c>
      <c r="L17" s="180">
        <v>156</v>
      </c>
      <c r="M17" s="180">
        <v>187</v>
      </c>
      <c r="N17" s="104">
        <v>4.5263280999999997</v>
      </c>
      <c r="O17" s="180">
        <v>108</v>
      </c>
      <c r="P17" s="180">
        <v>98</v>
      </c>
      <c r="Q17" s="180">
        <v>117</v>
      </c>
      <c r="R17" s="104">
        <v>4.5721125999999996</v>
      </c>
      <c r="S17" s="180">
        <v>143</v>
      </c>
      <c r="T17" s="180">
        <v>132</v>
      </c>
      <c r="U17" s="180">
        <v>154</v>
      </c>
      <c r="V17" s="104">
        <v>3.9103547999999999</v>
      </c>
      <c r="W17" s="180">
        <v>148</v>
      </c>
      <c r="X17" s="180">
        <v>138</v>
      </c>
      <c r="Y17" s="180">
        <v>158</v>
      </c>
      <c r="Z17" s="104">
        <v>3.5177599000000002</v>
      </c>
      <c r="AA17" s="180">
        <v>43</v>
      </c>
      <c r="AB17" s="180">
        <v>37</v>
      </c>
      <c r="AC17" s="180">
        <v>48</v>
      </c>
      <c r="AD17" s="104">
        <v>6.8097105999999998</v>
      </c>
      <c r="AE17" s="180">
        <v>42</v>
      </c>
      <c r="AF17" s="180">
        <v>36</v>
      </c>
      <c r="AG17" s="180">
        <v>47</v>
      </c>
      <c r="AH17" s="104">
        <v>6.9022698</v>
      </c>
      <c r="AI17" s="180">
        <v>16</v>
      </c>
      <c r="AJ17" s="180">
        <v>13</v>
      </c>
      <c r="AK17" s="180">
        <v>19</v>
      </c>
      <c r="AL17" s="104">
        <v>10.295755</v>
      </c>
      <c r="AM17" s="104"/>
      <c r="AN17" s="54">
        <v>26.909332469999999</v>
      </c>
      <c r="AO17" s="54">
        <v>24.931562100000001</v>
      </c>
      <c r="AP17" s="54">
        <v>28.887102800000001</v>
      </c>
      <c r="AQ17" s="54">
        <v>3.7498757</v>
      </c>
      <c r="AR17" s="54">
        <v>85.392948950000005</v>
      </c>
      <c r="AS17" s="54">
        <v>83.130609500000006</v>
      </c>
      <c r="AT17" s="54">
        <v>87.655288400000003</v>
      </c>
      <c r="AU17" s="54">
        <v>1.3516980999999999</v>
      </c>
      <c r="AV17" s="54">
        <v>53.575674169999999</v>
      </c>
      <c r="AW17" s="54">
        <v>49.460742799999998</v>
      </c>
      <c r="AX17" s="54">
        <v>57.690605599999998</v>
      </c>
      <c r="AY17" s="54">
        <v>3.9186717</v>
      </c>
      <c r="AZ17" s="54">
        <v>71.045830300000006</v>
      </c>
      <c r="BA17" s="54">
        <v>67.924131799999998</v>
      </c>
      <c r="BB17" s="54">
        <v>74.167528799999999</v>
      </c>
      <c r="BC17" s="54">
        <v>2.241797</v>
      </c>
      <c r="BD17" s="54">
        <v>73.626484079999997</v>
      </c>
      <c r="BE17" s="54">
        <v>68.863879499999996</v>
      </c>
      <c r="BF17" s="54">
        <v>78.389088599999994</v>
      </c>
      <c r="BG17" s="54">
        <v>3.3003073999999999</v>
      </c>
      <c r="BH17" s="54">
        <v>21.159485060000002</v>
      </c>
      <c r="BI17" s="54">
        <v>18.344918100000001</v>
      </c>
      <c r="BJ17" s="54">
        <v>23.974052</v>
      </c>
      <c r="BK17" s="54">
        <v>6.7865713000000003</v>
      </c>
      <c r="BL17" s="54">
        <v>20.743520499999999</v>
      </c>
      <c r="BM17" s="54">
        <v>17.9012943</v>
      </c>
      <c r="BN17" s="54">
        <v>23.5857466</v>
      </c>
      <c r="BO17" s="54">
        <v>6.9906908000000003</v>
      </c>
      <c r="BP17" s="54">
        <v>8.0028838899999997</v>
      </c>
      <c r="BQ17" s="54">
        <v>6.3294452400000001</v>
      </c>
      <c r="BR17" s="54">
        <v>9.6763225399999993</v>
      </c>
      <c r="BS17" s="54">
        <v>10.668595</v>
      </c>
      <c r="BT17" s="16"/>
      <c r="BU17" s="16"/>
      <c r="BV17" s="16"/>
    </row>
    <row r="18" spans="1:74" s="6" customFormat="1" ht="14.25" customHeight="1" x14ac:dyDescent="0.2">
      <c r="A18" s="311"/>
      <c r="B18" s="26" t="s">
        <v>10</v>
      </c>
      <c r="C18" s="170">
        <v>956</v>
      </c>
      <c r="D18" s="170">
        <v>946</v>
      </c>
      <c r="E18" s="170">
        <v>966</v>
      </c>
      <c r="F18" s="53">
        <v>0.54036963000000005</v>
      </c>
      <c r="G18" s="181">
        <v>316</v>
      </c>
      <c r="H18" s="181">
        <v>305</v>
      </c>
      <c r="I18" s="181">
        <v>328</v>
      </c>
      <c r="J18" s="182">
        <v>1.9201363</v>
      </c>
      <c r="K18" s="181">
        <v>292</v>
      </c>
      <c r="L18" s="181">
        <v>280</v>
      </c>
      <c r="M18" s="181">
        <v>303</v>
      </c>
      <c r="N18" s="182">
        <v>2.0910294</v>
      </c>
      <c r="O18" s="181">
        <v>124</v>
      </c>
      <c r="P18" s="181">
        <v>116</v>
      </c>
      <c r="Q18" s="181">
        <v>132</v>
      </c>
      <c r="R18" s="182">
        <v>3.3535149999999998</v>
      </c>
      <c r="S18" s="181">
        <v>213</v>
      </c>
      <c r="T18" s="181">
        <v>202</v>
      </c>
      <c r="U18" s="181">
        <v>223</v>
      </c>
      <c r="V18" s="182">
        <v>2.4858655000000001</v>
      </c>
      <c r="W18" s="181">
        <v>217</v>
      </c>
      <c r="X18" s="181">
        <v>206</v>
      </c>
      <c r="Y18" s="181">
        <v>227</v>
      </c>
      <c r="Z18" s="182">
        <v>2.4389189</v>
      </c>
      <c r="AA18" s="181">
        <v>41</v>
      </c>
      <c r="AB18" s="181">
        <v>37</v>
      </c>
      <c r="AC18" s="181">
        <v>46</v>
      </c>
      <c r="AD18" s="182">
        <v>5.2464630999999997</v>
      </c>
      <c r="AE18" s="181">
        <v>63</v>
      </c>
      <c r="AF18" s="181">
        <v>58</v>
      </c>
      <c r="AG18" s="181">
        <v>69</v>
      </c>
      <c r="AH18" s="182">
        <v>4.5584186000000004</v>
      </c>
      <c r="AI18" s="181">
        <v>11</v>
      </c>
      <c r="AJ18" s="181">
        <v>9</v>
      </c>
      <c r="AK18" s="181">
        <v>14</v>
      </c>
      <c r="AL18" s="182">
        <v>9.2045283999999992</v>
      </c>
      <c r="AM18" s="104"/>
      <c r="AN18" s="53">
        <v>33.108850500000003</v>
      </c>
      <c r="AO18" s="53">
        <v>31.894244799999999</v>
      </c>
      <c r="AP18" s="53">
        <v>34.323456200000003</v>
      </c>
      <c r="AQ18" s="53">
        <v>1.8716953000000001</v>
      </c>
      <c r="AR18" s="53">
        <v>92.132182240000006</v>
      </c>
      <c r="AS18" s="53">
        <v>90.915509400000005</v>
      </c>
      <c r="AT18" s="53">
        <v>93.348855099999994</v>
      </c>
      <c r="AU18" s="53">
        <v>0.67376181999999996</v>
      </c>
      <c r="AV18" s="53">
        <v>39.107386349999999</v>
      </c>
      <c r="AW18" s="53">
        <v>36.991812699999997</v>
      </c>
      <c r="AX18" s="53">
        <v>41.22296</v>
      </c>
      <c r="AY18" s="53">
        <v>2.7600267000000001</v>
      </c>
      <c r="AZ18" s="53">
        <v>67.176757960000003</v>
      </c>
      <c r="BA18" s="53">
        <v>65.154608199999998</v>
      </c>
      <c r="BB18" s="53">
        <v>69.198907700000007</v>
      </c>
      <c r="BC18" s="53">
        <v>1.5358125</v>
      </c>
      <c r="BD18" s="53">
        <v>68.519906800000001</v>
      </c>
      <c r="BE18" s="53">
        <v>66.507730800000004</v>
      </c>
      <c r="BF18" s="53">
        <v>70.532082799999998</v>
      </c>
      <c r="BG18" s="53">
        <v>1.4982804999999999</v>
      </c>
      <c r="BH18" s="53">
        <v>13.10615136</v>
      </c>
      <c r="BI18" s="53">
        <v>11.793482600000001</v>
      </c>
      <c r="BJ18" s="53">
        <v>14.4188201</v>
      </c>
      <c r="BK18" s="53">
        <v>5.1100352999999998</v>
      </c>
      <c r="BL18" s="53">
        <v>20.030739270000002</v>
      </c>
      <c r="BM18" s="53">
        <v>18.415623100000001</v>
      </c>
      <c r="BN18" s="53">
        <v>21.6458555</v>
      </c>
      <c r="BO18" s="53">
        <v>4.1138715000000001</v>
      </c>
      <c r="BP18" s="53">
        <v>3.62628057</v>
      </c>
      <c r="BQ18" s="53">
        <v>2.9698997299999998</v>
      </c>
      <c r="BR18" s="53">
        <v>4.2826614200000002</v>
      </c>
      <c r="BS18" s="53">
        <v>9.2350323999999997</v>
      </c>
      <c r="BT18" s="44"/>
      <c r="BU18" s="44"/>
      <c r="BV18" s="44"/>
    </row>
    <row r="19" spans="1:74" s="6" customFormat="1" x14ac:dyDescent="0.2"/>
    <row r="20" spans="1:74" s="6" customFormat="1" x14ac:dyDescent="0.2"/>
    <row r="21" spans="1:74" s="99" customFormat="1" ht="15" customHeight="1" x14ac:dyDescent="0.2">
      <c r="A21" s="100" t="s">
        <v>318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</row>
    <row r="22" spans="1:74" s="99" customFormat="1" ht="90" customHeight="1" x14ac:dyDescent="0.2">
      <c r="A22" s="312" t="s">
        <v>320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186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</row>
    <row r="23" spans="1:74" s="27" customFormat="1" ht="14.25" x14ac:dyDescent="0.25">
      <c r="A23" s="79" t="s">
        <v>315</v>
      </c>
      <c r="C23" s="41"/>
      <c r="D23" s="41"/>
      <c r="E23" s="41"/>
      <c r="F23" s="41"/>
      <c r="K23" s="41"/>
      <c r="L23" s="41"/>
      <c r="M23" s="41"/>
      <c r="N23" s="41"/>
      <c r="Q23" s="41"/>
      <c r="R23" s="41"/>
      <c r="S23" s="41"/>
      <c r="T23" s="41"/>
    </row>
    <row r="24" spans="1:74" s="6" customFormat="1" x14ac:dyDescent="0.2">
      <c r="A24" s="351"/>
      <c r="B24" s="352"/>
    </row>
    <row r="25" spans="1:74" s="6" customFormat="1" x14ac:dyDescent="0.2">
      <c r="A25" s="351"/>
      <c r="B25" s="352"/>
    </row>
    <row r="26" spans="1:74" s="6" customFormat="1" x14ac:dyDescent="0.2">
      <c r="A26" s="30"/>
    </row>
    <row r="27" spans="1:74" s="6" customFormat="1" x14ac:dyDescent="0.2">
      <c r="A27" s="351"/>
      <c r="B27" s="353"/>
    </row>
    <row r="28" spans="1:74" s="6" customFormat="1" x14ac:dyDescent="0.2">
      <c r="A28" s="351"/>
      <c r="B28" s="353"/>
    </row>
    <row r="29" spans="1:74" s="6" customFormat="1" x14ac:dyDescent="0.2">
      <c r="A29" s="30"/>
    </row>
    <row r="30" spans="1:74" s="6" customFormat="1" x14ac:dyDescent="0.2">
      <c r="A30" s="351"/>
      <c r="B30" s="353"/>
    </row>
    <row r="31" spans="1:74" s="6" customFormat="1" x14ac:dyDescent="0.2">
      <c r="A31" s="351"/>
      <c r="B31" s="353"/>
    </row>
    <row r="32" spans="1:74" s="6" customFormat="1" x14ac:dyDescent="0.2">
      <c r="A32" s="30"/>
      <c r="B32" s="28"/>
    </row>
    <row r="33" spans="1:2" s="6" customFormat="1" x14ac:dyDescent="0.2">
      <c r="A33" s="351"/>
      <c r="B33" s="353"/>
    </row>
    <row r="34" spans="1:2" s="6" customFormat="1" x14ac:dyDescent="0.2">
      <c r="A34" s="351"/>
      <c r="B34" s="353"/>
    </row>
    <row r="35" spans="1:2" s="6" customFormat="1" x14ac:dyDescent="0.2">
      <c r="A35" s="30"/>
      <c r="B35" s="28"/>
    </row>
    <row r="36" spans="1:2" s="6" customFormat="1" x14ac:dyDescent="0.2">
      <c r="A36" s="351"/>
      <c r="B36" s="353"/>
    </row>
    <row r="37" spans="1:2" s="6" customFormat="1" x14ac:dyDescent="0.2">
      <c r="A37" s="351"/>
      <c r="B37" s="353"/>
    </row>
    <row r="38" spans="1:2" s="6" customFormat="1" x14ac:dyDescent="0.2">
      <c r="A38" s="30"/>
    </row>
    <row r="39" spans="1:2" s="6" customFormat="1" x14ac:dyDescent="0.2">
      <c r="A39" s="351"/>
      <c r="B39" s="353"/>
    </row>
    <row r="40" spans="1:2" s="6" customFormat="1" x14ac:dyDescent="0.2">
      <c r="A40" s="351"/>
      <c r="B40" s="353"/>
    </row>
    <row r="41" spans="1:2" s="6" customFormat="1" x14ac:dyDescent="0.2">
      <c r="A41" s="30"/>
    </row>
    <row r="42" spans="1:2" s="6" customFormat="1" x14ac:dyDescent="0.2">
      <c r="A42" s="351"/>
      <c r="B42" s="353"/>
    </row>
    <row r="43" spans="1:2" s="6" customFormat="1" x14ac:dyDescent="0.2">
      <c r="A43" s="351"/>
      <c r="B43" s="353"/>
    </row>
    <row r="44" spans="1:2" s="6" customFormat="1" x14ac:dyDescent="0.2">
      <c r="A44" s="30"/>
    </row>
    <row r="45" spans="1:2" s="6" customFormat="1" x14ac:dyDescent="0.2">
      <c r="A45" s="351"/>
      <c r="B45" s="353"/>
    </row>
    <row r="46" spans="1:2" s="6" customFormat="1" x14ac:dyDescent="0.2">
      <c r="A46" s="351"/>
      <c r="B46" s="353"/>
    </row>
  </sheetData>
  <mergeCells count="47">
    <mergeCell ref="A42:A43"/>
    <mergeCell ref="B42:B43"/>
    <mergeCell ref="A45:A46"/>
    <mergeCell ref="B45:B46"/>
    <mergeCell ref="A33:A34"/>
    <mergeCell ref="B33:B34"/>
    <mergeCell ref="A36:A37"/>
    <mergeCell ref="B36:B37"/>
    <mergeCell ref="A39:A40"/>
    <mergeCell ref="B39:B40"/>
    <mergeCell ref="A24:A25"/>
    <mergeCell ref="B24:B25"/>
    <mergeCell ref="A27:A28"/>
    <mergeCell ref="B27:B28"/>
    <mergeCell ref="A30:A31"/>
    <mergeCell ref="B30:B31"/>
    <mergeCell ref="BD13:BG14"/>
    <mergeCell ref="BH13:BK14"/>
    <mergeCell ref="BL13:BO14"/>
    <mergeCell ref="A16:A18"/>
    <mergeCell ref="A22:Y22"/>
    <mergeCell ref="AE13:AH14"/>
    <mergeCell ref="AI13:AL14"/>
    <mergeCell ref="AR13:AU14"/>
    <mergeCell ref="AV13:AY14"/>
    <mergeCell ref="AZ13:BC14"/>
    <mergeCell ref="AN11:BS11"/>
    <mergeCell ref="A12:A15"/>
    <mergeCell ref="B12:B15"/>
    <mergeCell ref="C12:F14"/>
    <mergeCell ref="G12:J14"/>
    <mergeCell ref="K12:AL12"/>
    <mergeCell ref="AN12:AQ14"/>
    <mergeCell ref="AR12:BS12"/>
    <mergeCell ref="K13:N14"/>
    <mergeCell ref="O13:R14"/>
    <mergeCell ref="A11:B11"/>
    <mergeCell ref="C11:AL11"/>
    <mergeCell ref="BP13:BS14"/>
    <mergeCell ref="S13:V14"/>
    <mergeCell ref="W13:Z14"/>
    <mergeCell ref="AA13:AD14"/>
    <mergeCell ref="A3:D3"/>
    <mergeCell ref="A4:C4"/>
    <mergeCell ref="A5:C5"/>
    <mergeCell ref="A6:C6"/>
    <mergeCell ref="A7:D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6E621-A1D8-46FA-BDB5-F3C412496EE1}">
  <dimension ref="A1:BS49"/>
  <sheetViews>
    <sheetView zoomScale="80" zoomScaleNormal="80" workbookViewId="0"/>
  </sheetViews>
  <sheetFormatPr baseColWidth="10" defaultRowHeight="12" x14ac:dyDescent="0.2"/>
  <cols>
    <col min="1" max="1" width="36.7109375" style="3" customWidth="1"/>
    <col min="2" max="2" width="37.42578125" style="3" customWidth="1"/>
    <col min="3" max="38" width="8.7109375" style="3" customWidth="1"/>
    <col min="39" max="39" width="2.5703125" style="3" customWidth="1"/>
    <col min="40" max="71" width="8.7109375" style="3" customWidth="1"/>
    <col min="72" max="16384" width="11.42578125" style="3"/>
  </cols>
  <sheetData>
    <row r="1" spans="1:71" ht="60" customHeight="1" x14ac:dyDescent="0.2">
      <c r="A1" s="4"/>
      <c r="B1" s="4"/>
      <c r="C1" s="4"/>
      <c r="D1" s="4"/>
      <c r="E1" s="4"/>
      <c r="F1" s="4"/>
    </row>
    <row r="2" spans="1:71" ht="15" customHeight="1" x14ac:dyDescent="0.2">
      <c r="A2" s="4"/>
      <c r="B2" s="4"/>
      <c r="C2" s="4"/>
      <c r="D2" s="4"/>
      <c r="E2" s="4"/>
    </row>
    <row r="3" spans="1:71" s="6" customFormat="1" ht="21" customHeight="1" x14ac:dyDescent="0.2">
      <c r="A3" s="314" t="s">
        <v>0</v>
      </c>
      <c r="B3" s="314"/>
      <c r="C3" s="314"/>
      <c r="D3" s="31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71" s="6" customFormat="1" x14ac:dyDescent="0.2">
      <c r="A4" s="327"/>
      <c r="B4" s="327"/>
      <c r="C4" s="32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71" s="6" customFormat="1" x14ac:dyDescent="0.2">
      <c r="A5" s="316" t="s">
        <v>13</v>
      </c>
      <c r="B5" s="316"/>
      <c r="C5" s="316"/>
      <c r="D5" s="43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0"/>
      <c r="R5" s="10"/>
      <c r="S5" s="10"/>
      <c r="T5" s="10"/>
      <c r="U5" s="10"/>
      <c r="V5" s="10"/>
    </row>
    <row r="6" spans="1:71" s="6" customFormat="1" x14ac:dyDescent="0.2">
      <c r="A6" s="316" t="s">
        <v>139</v>
      </c>
      <c r="B6" s="316"/>
      <c r="C6" s="316"/>
      <c r="D6" s="43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0"/>
      <c r="R6" s="10"/>
      <c r="S6" s="10"/>
      <c r="T6" s="10"/>
      <c r="U6" s="10"/>
      <c r="V6" s="10"/>
    </row>
    <row r="7" spans="1:71" s="6" customFormat="1" ht="31.5" customHeight="1" x14ac:dyDescent="0.2">
      <c r="A7" s="316" t="s">
        <v>289</v>
      </c>
      <c r="B7" s="316"/>
      <c r="C7" s="316"/>
      <c r="D7" s="340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0"/>
      <c r="R7" s="10"/>
      <c r="S7" s="10"/>
      <c r="T7" s="10"/>
      <c r="U7" s="10"/>
      <c r="V7" s="10"/>
    </row>
    <row r="8" spans="1:71" s="6" customFormat="1" x14ac:dyDescent="0.2">
      <c r="A8" s="11"/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71" s="6" customFormat="1" x14ac:dyDescent="0.2">
      <c r="A9" s="11"/>
      <c r="B9" s="14"/>
      <c r="C9" s="14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71" s="6" customFormat="1" x14ac:dyDescent="0.2"/>
    <row r="11" spans="1:71" s="6" customFormat="1" ht="12.75" customHeight="1" x14ac:dyDescent="0.2">
      <c r="A11" s="317">
        <v>2022</v>
      </c>
      <c r="B11" s="318"/>
      <c r="C11" s="319" t="s">
        <v>164</v>
      </c>
      <c r="D11" s="319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N11" s="335" t="s">
        <v>166</v>
      </c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</row>
    <row r="12" spans="1:71" s="6" customFormat="1" ht="23.25" customHeight="1" x14ac:dyDescent="0.2">
      <c r="A12" s="309" t="s">
        <v>282</v>
      </c>
      <c r="B12" s="309" t="s">
        <v>91</v>
      </c>
      <c r="C12" s="322" t="s">
        <v>14</v>
      </c>
      <c r="D12" s="322"/>
      <c r="E12" s="322"/>
      <c r="F12" s="322"/>
      <c r="G12" s="322" t="s">
        <v>31</v>
      </c>
      <c r="H12" s="322"/>
      <c r="I12" s="322"/>
      <c r="J12" s="322"/>
      <c r="K12" s="322" t="s">
        <v>32</v>
      </c>
      <c r="L12" s="322"/>
      <c r="M12" s="322"/>
      <c r="N12" s="322"/>
      <c r="O12" s="307" t="s">
        <v>33</v>
      </c>
      <c r="P12" s="307"/>
      <c r="Q12" s="307"/>
      <c r="R12" s="307"/>
      <c r="S12" s="307" t="s">
        <v>34</v>
      </c>
      <c r="T12" s="307"/>
      <c r="U12" s="307"/>
      <c r="V12" s="307"/>
      <c r="W12" s="307" t="s">
        <v>35</v>
      </c>
      <c r="X12" s="307"/>
      <c r="Y12" s="307"/>
      <c r="Z12" s="307"/>
      <c r="AA12" s="307" t="s">
        <v>36</v>
      </c>
      <c r="AB12" s="307"/>
      <c r="AC12" s="307"/>
      <c r="AD12" s="307"/>
      <c r="AE12" s="307" t="s">
        <v>37</v>
      </c>
      <c r="AF12" s="307"/>
      <c r="AG12" s="307"/>
      <c r="AH12" s="307"/>
      <c r="AI12" s="307" t="s">
        <v>38</v>
      </c>
      <c r="AJ12" s="307"/>
      <c r="AK12" s="307"/>
      <c r="AL12" s="307"/>
      <c r="AM12" s="68"/>
      <c r="AN12" s="322" t="s">
        <v>31</v>
      </c>
      <c r="AO12" s="322"/>
      <c r="AP12" s="322"/>
      <c r="AQ12" s="322"/>
      <c r="AR12" s="322" t="s">
        <v>32</v>
      </c>
      <c r="AS12" s="322"/>
      <c r="AT12" s="322"/>
      <c r="AU12" s="322"/>
      <c r="AV12" s="307" t="s">
        <v>33</v>
      </c>
      <c r="AW12" s="307"/>
      <c r="AX12" s="307"/>
      <c r="AY12" s="307"/>
      <c r="AZ12" s="307" t="s">
        <v>34</v>
      </c>
      <c r="BA12" s="307"/>
      <c r="BB12" s="307"/>
      <c r="BC12" s="307"/>
      <c r="BD12" s="307" t="s">
        <v>35</v>
      </c>
      <c r="BE12" s="307"/>
      <c r="BF12" s="307"/>
      <c r="BG12" s="307"/>
      <c r="BH12" s="307" t="s">
        <v>36</v>
      </c>
      <c r="BI12" s="307"/>
      <c r="BJ12" s="307"/>
      <c r="BK12" s="307"/>
      <c r="BL12" s="307" t="s">
        <v>37</v>
      </c>
      <c r="BM12" s="307"/>
      <c r="BN12" s="307"/>
      <c r="BO12" s="307"/>
      <c r="BP12" s="307" t="s">
        <v>38</v>
      </c>
      <c r="BQ12" s="307"/>
      <c r="BR12" s="307"/>
      <c r="BS12" s="307"/>
    </row>
    <row r="13" spans="1:71" s="6" customFormat="1" ht="23.25" customHeight="1" x14ac:dyDescent="0.2">
      <c r="A13" s="310"/>
      <c r="B13" s="310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8"/>
      <c r="AJ13" s="308"/>
      <c r="AK13" s="308"/>
      <c r="AL13" s="308"/>
      <c r="AM13" s="68"/>
      <c r="AN13" s="323"/>
      <c r="AO13" s="323"/>
      <c r="AP13" s="323"/>
      <c r="AQ13" s="323"/>
      <c r="AR13" s="323"/>
      <c r="AS13" s="323"/>
      <c r="AT13" s="323"/>
      <c r="AU13" s="323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308"/>
      <c r="BN13" s="308"/>
      <c r="BO13" s="308"/>
      <c r="BP13" s="308"/>
      <c r="BQ13" s="308"/>
      <c r="BR13" s="308"/>
      <c r="BS13" s="308"/>
    </row>
    <row r="14" spans="1:71" s="6" customFormat="1" ht="23.25" customHeight="1" x14ac:dyDescent="0.2">
      <c r="A14" s="311"/>
      <c r="B14" s="311"/>
      <c r="C14" s="46" t="s">
        <v>8</v>
      </c>
      <c r="D14" s="47" t="s">
        <v>316</v>
      </c>
      <c r="E14" s="47" t="s">
        <v>317</v>
      </c>
      <c r="F14" s="47" t="s">
        <v>319</v>
      </c>
      <c r="G14" s="46" t="s">
        <v>8</v>
      </c>
      <c r="H14" s="47" t="s">
        <v>316</v>
      </c>
      <c r="I14" s="47" t="s">
        <v>317</v>
      </c>
      <c r="J14" s="47" t="s">
        <v>319</v>
      </c>
      <c r="K14" s="46" t="s">
        <v>8</v>
      </c>
      <c r="L14" s="47" t="s">
        <v>316</v>
      </c>
      <c r="M14" s="47" t="s">
        <v>317</v>
      </c>
      <c r="N14" s="47" t="s">
        <v>319</v>
      </c>
      <c r="O14" s="46" t="s">
        <v>8</v>
      </c>
      <c r="P14" s="47" t="s">
        <v>316</v>
      </c>
      <c r="Q14" s="47" t="s">
        <v>317</v>
      </c>
      <c r="R14" s="47" t="s">
        <v>319</v>
      </c>
      <c r="S14" s="46" t="s">
        <v>8</v>
      </c>
      <c r="T14" s="47" t="s">
        <v>316</v>
      </c>
      <c r="U14" s="47" t="s">
        <v>317</v>
      </c>
      <c r="V14" s="47" t="s">
        <v>319</v>
      </c>
      <c r="W14" s="46" t="s">
        <v>8</v>
      </c>
      <c r="X14" s="47" t="s">
        <v>316</v>
      </c>
      <c r="Y14" s="47" t="s">
        <v>317</v>
      </c>
      <c r="Z14" s="47" t="s">
        <v>319</v>
      </c>
      <c r="AA14" s="46" t="s">
        <v>8</v>
      </c>
      <c r="AB14" s="47" t="s">
        <v>316</v>
      </c>
      <c r="AC14" s="47" t="s">
        <v>317</v>
      </c>
      <c r="AD14" s="47" t="s">
        <v>319</v>
      </c>
      <c r="AE14" s="46" t="s">
        <v>8</v>
      </c>
      <c r="AF14" s="47" t="s">
        <v>316</v>
      </c>
      <c r="AG14" s="47" t="s">
        <v>317</v>
      </c>
      <c r="AH14" s="47" t="s">
        <v>319</v>
      </c>
      <c r="AI14" s="46" t="s">
        <v>8</v>
      </c>
      <c r="AJ14" s="47" t="s">
        <v>316</v>
      </c>
      <c r="AK14" s="47" t="s">
        <v>317</v>
      </c>
      <c r="AL14" s="47" t="s">
        <v>319</v>
      </c>
      <c r="AM14" s="66"/>
      <c r="AN14" s="47" t="s">
        <v>21</v>
      </c>
      <c r="AO14" s="47" t="s">
        <v>316</v>
      </c>
      <c r="AP14" s="47" t="s">
        <v>317</v>
      </c>
      <c r="AQ14" s="47" t="s">
        <v>319</v>
      </c>
      <c r="AR14" s="47" t="s">
        <v>21</v>
      </c>
      <c r="AS14" s="47" t="s">
        <v>316</v>
      </c>
      <c r="AT14" s="47" t="s">
        <v>317</v>
      </c>
      <c r="AU14" s="47" t="s">
        <v>319</v>
      </c>
      <c r="AV14" s="47" t="s">
        <v>21</v>
      </c>
      <c r="AW14" s="47" t="s">
        <v>316</v>
      </c>
      <c r="AX14" s="47" t="s">
        <v>317</v>
      </c>
      <c r="AY14" s="47" t="s">
        <v>319</v>
      </c>
      <c r="AZ14" s="47" t="s">
        <v>21</v>
      </c>
      <c r="BA14" s="47" t="s">
        <v>316</v>
      </c>
      <c r="BB14" s="47" t="s">
        <v>317</v>
      </c>
      <c r="BC14" s="47" t="s">
        <v>319</v>
      </c>
      <c r="BD14" s="47" t="s">
        <v>21</v>
      </c>
      <c r="BE14" s="47" t="s">
        <v>316</v>
      </c>
      <c r="BF14" s="47" t="s">
        <v>317</v>
      </c>
      <c r="BG14" s="47" t="s">
        <v>319</v>
      </c>
      <c r="BH14" s="47" t="s">
        <v>21</v>
      </c>
      <c r="BI14" s="47" t="s">
        <v>316</v>
      </c>
      <c r="BJ14" s="47" t="s">
        <v>317</v>
      </c>
      <c r="BK14" s="47" t="s">
        <v>319</v>
      </c>
      <c r="BL14" s="47" t="s">
        <v>21</v>
      </c>
      <c r="BM14" s="47" t="s">
        <v>316</v>
      </c>
      <c r="BN14" s="47" t="s">
        <v>317</v>
      </c>
      <c r="BO14" s="47" t="s">
        <v>319</v>
      </c>
      <c r="BP14" s="47" t="s">
        <v>21</v>
      </c>
      <c r="BQ14" s="47" t="s">
        <v>316</v>
      </c>
      <c r="BR14" s="47" t="s">
        <v>317</v>
      </c>
      <c r="BS14" s="47" t="s">
        <v>319</v>
      </c>
    </row>
    <row r="15" spans="1:71" s="6" customFormat="1" ht="14.25" customHeight="1" x14ac:dyDescent="0.2">
      <c r="A15" s="309" t="s">
        <v>283</v>
      </c>
      <c r="B15" s="169" t="s">
        <v>8</v>
      </c>
      <c r="C15" s="178">
        <v>1703</v>
      </c>
      <c r="D15" s="178">
        <v>1683</v>
      </c>
      <c r="E15" s="178">
        <v>1723</v>
      </c>
      <c r="F15" s="179">
        <v>0.59308554000000002</v>
      </c>
      <c r="G15" s="178">
        <v>1164</v>
      </c>
      <c r="H15" s="178">
        <v>1140</v>
      </c>
      <c r="I15" s="178">
        <v>1188</v>
      </c>
      <c r="J15" s="179">
        <v>1.0309481</v>
      </c>
      <c r="K15" s="178">
        <v>1189</v>
      </c>
      <c r="L15" s="178">
        <v>1160</v>
      </c>
      <c r="M15" s="178">
        <v>1219</v>
      </c>
      <c r="N15" s="179">
        <v>1.2658559</v>
      </c>
      <c r="O15" s="178">
        <v>416</v>
      </c>
      <c r="P15" s="178">
        <v>397</v>
      </c>
      <c r="Q15" s="178">
        <v>435</v>
      </c>
      <c r="R15" s="179">
        <v>2.3727502999999999</v>
      </c>
      <c r="S15" s="178">
        <v>883</v>
      </c>
      <c r="T15" s="178">
        <v>857</v>
      </c>
      <c r="U15" s="178">
        <v>909</v>
      </c>
      <c r="V15" s="179">
        <v>1.5146005</v>
      </c>
      <c r="W15" s="178">
        <v>343</v>
      </c>
      <c r="X15" s="178">
        <v>324</v>
      </c>
      <c r="Y15" s="178">
        <v>361</v>
      </c>
      <c r="Z15" s="179">
        <v>2.7613550999999998</v>
      </c>
      <c r="AA15" s="178">
        <v>540</v>
      </c>
      <c r="AB15" s="178">
        <v>516</v>
      </c>
      <c r="AC15" s="178">
        <v>564</v>
      </c>
      <c r="AD15" s="179">
        <v>2.2245626000000001</v>
      </c>
      <c r="AE15" s="178">
        <v>103</v>
      </c>
      <c r="AF15" s="178">
        <v>91</v>
      </c>
      <c r="AG15" s="178">
        <v>116</v>
      </c>
      <c r="AH15" s="179">
        <v>6.1436324999999998</v>
      </c>
      <c r="AI15" s="178">
        <v>20</v>
      </c>
      <c r="AJ15" s="178">
        <v>16</v>
      </c>
      <c r="AK15" s="178">
        <v>25</v>
      </c>
      <c r="AL15" s="179">
        <v>11.882011</v>
      </c>
      <c r="AM15" s="104"/>
      <c r="AN15" s="157">
        <v>68.348864579999997</v>
      </c>
      <c r="AO15" s="157">
        <v>66.942093299999996</v>
      </c>
      <c r="AP15" s="157">
        <v>69.755635900000001</v>
      </c>
      <c r="AQ15" s="157">
        <v>1.0501132</v>
      </c>
      <c r="AR15" s="157">
        <v>69.82063291</v>
      </c>
      <c r="AS15" s="157">
        <v>68.376739900000004</v>
      </c>
      <c r="AT15" s="157">
        <v>71.264525899999995</v>
      </c>
      <c r="AU15" s="157">
        <v>1.0551037000000001</v>
      </c>
      <c r="AV15" s="157">
        <v>24.417768079999998</v>
      </c>
      <c r="AW15" s="157">
        <v>23.332304499999999</v>
      </c>
      <c r="AX15" s="157">
        <v>25.503231599999999</v>
      </c>
      <c r="AY15" s="157">
        <v>2.2680530999999999</v>
      </c>
      <c r="AZ15" s="157">
        <v>51.853063509999998</v>
      </c>
      <c r="BA15" s="157">
        <v>50.463355300000003</v>
      </c>
      <c r="BB15" s="157">
        <v>53.242771699999999</v>
      </c>
      <c r="BC15" s="157">
        <v>1.3673922999999999</v>
      </c>
      <c r="BD15" s="157">
        <v>20.13181951</v>
      </c>
      <c r="BE15" s="157">
        <v>18.993460800000001</v>
      </c>
      <c r="BF15" s="157">
        <v>21.2701782</v>
      </c>
      <c r="BG15" s="157">
        <v>2.8849616</v>
      </c>
      <c r="BH15" s="157">
        <v>31.70602581</v>
      </c>
      <c r="BI15" s="157">
        <v>30.191583900000001</v>
      </c>
      <c r="BJ15" s="157">
        <v>33.2204677</v>
      </c>
      <c r="BK15" s="157">
        <v>2.4369955000000001</v>
      </c>
      <c r="BL15" s="157">
        <v>6.0659879400000003</v>
      </c>
      <c r="BM15" s="157">
        <v>5.3465415299999997</v>
      </c>
      <c r="BN15" s="157">
        <v>6.7854343500000001</v>
      </c>
      <c r="BO15" s="157">
        <v>6.0511906</v>
      </c>
      <c r="BP15" s="157">
        <v>1.19652921</v>
      </c>
      <c r="BQ15" s="157">
        <v>0.91754875700000005</v>
      </c>
      <c r="BR15" s="157">
        <v>1.4755096599999999</v>
      </c>
      <c r="BS15" s="157">
        <v>11.895820000000001</v>
      </c>
    </row>
    <row r="16" spans="1:71" s="6" customFormat="1" ht="14.25" customHeight="1" x14ac:dyDescent="0.2">
      <c r="A16" s="310"/>
      <c r="B16" s="44" t="s">
        <v>9</v>
      </c>
      <c r="C16" s="180">
        <v>747</v>
      </c>
      <c r="D16" s="180">
        <v>735</v>
      </c>
      <c r="E16" s="180">
        <v>760</v>
      </c>
      <c r="F16" s="104">
        <v>0.86152315999999995</v>
      </c>
      <c r="G16" s="180">
        <v>551</v>
      </c>
      <c r="H16" s="180">
        <v>535</v>
      </c>
      <c r="I16" s="180">
        <v>567</v>
      </c>
      <c r="J16" s="104">
        <v>1.4799095</v>
      </c>
      <c r="K16" s="180">
        <v>584</v>
      </c>
      <c r="L16" s="180">
        <v>563</v>
      </c>
      <c r="M16" s="180">
        <v>604</v>
      </c>
      <c r="N16" s="104">
        <v>1.7522690000000001</v>
      </c>
      <c r="O16" s="180">
        <v>206</v>
      </c>
      <c r="P16" s="180">
        <v>195</v>
      </c>
      <c r="Q16" s="180">
        <v>217</v>
      </c>
      <c r="R16" s="104">
        <v>2.6830319999999999</v>
      </c>
      <c r="S16" s="180">
        <v>442</v>
      </c>
      <c r="T16" s="180">
        <v>423</v>
      </c>
      <c r="U16" s="180">
        <v>462</v>
      </c>
      <c r="V16" s="104">
        <v>2.2493899000000002</v>
      </c>
      <c r="W16" s="180">
        <v>148</v>
      </c>
      <c r="X16" s="180">
        <v>138</v>
      </c>
      <c r="Y16" s="180">
        <v>157</v>
      </c>
      <c r="Z16" s="104">
        <v>3.2838664999999998</v>
      </c>
      <c r="AA16" s="180">
        <v>182</v>
      </c>
      <c r="AB16" s="180">
        <v>170</v>
      </c>
      <c r="AC16" s="180">
        <v>194</v>
      </c>
      <c r="AD16" s="104">
        <v>3.3819534999999998</v>
      </c>
      <c r="AE16" s="180">
        <v>66</v>
      </c>
      <c r="AF16" s="180">
        <v>58</v>
      </c>
      <c r="AG16" s="180">
        <v>74</v>
      </c>
      <c r="AH16" s="104">
        <v>6.0640422000000003</v>
      </c>
      <c r="AI16" s="180">
        <v>15</v>
      </c>
      <c r="AJ16" s="180">
        <v>11</v>
      </c>
      <c r="AK16" s="180">
        <v>18</v>
      </c>
      <c r="AL16" s="104">
        <v>11.228026</v>
      </c>
      <c r="AM16" s="104"/>
      <c r="AN16" s="54">
        <v>73.785912280000005</v>
      </c>
      <c r="AO16" s="54">
        <v>71.661952600000006</v>
      </c>
      <c r="AP16" s="54">
        <v>75.909871899999999</v>
      </c>
      <c r="AQ16" s="54">
        <v>1.4686447</v>
      </c>
      <c r="AR16" s="54">
        <v>78.082634639999995</v>
      </c>
      <c r="AS16" s="54">
        <v>75.687328600000001</v>
      </c>
      <c r="AT16" s="54">
        <v>80.477940599999997</v>
      </c>
      <c r="AU16" s="54">
        <v>1.5651302</v>
      </c>
      <c r="AV16" s="54">
        <v>27.607993279999999</v>
      </c>
      <c r="AW16" s="54">
        <v>26.144667500000001</v>
      </c>
      <c r="AX16" s="54">
        <v>29.0713191</v>
      </c>
      <c r="AY16" s="54">
        <v>2.7042704999999998</v>
      </c>
      <c r="AZ16" s="54">
        <v>59.16193208</v>
      </c>
      <c r="BA16" s="54">
        <v>56.712764900000003</v>
      </c>
      <c r="BB16" s="54">
        <v>61.611099199999998</v>
      </c>
      <c r="BC16" s="54">
        <v>2.1121268999999998</v>
      </c>
      <c r="BD16" s="54">
        <v>19.776756299999999</v>
      </c>
      <c r="BE16" s="54">
        <v>18.4606162</v>
      </c>
      <c r="BF16" s="54">
        <v>21.092896499999998</v>
      </c>
      <c r="BG16" s="54">
        <v>3.3954005</v>
      </c>
      <c r="BH16" s="54">
        <v>24.380771459999998</v>
      </c>
      <c r="BI16" s="54">
        <v>22.7386154</v>
      </c>
      <c r="BJ16" s="54">
        <v>26.022927500000002</v>
      </c>
      <c r="BK16" s="54">
        <v>3.4364569999999999</v>
      </c>
      <c r="BL16" s="54">
        <v>8.8037339299999999</v>
      </c>
      <c r="BM16" s="54">
        <v>7.7712907099999997</v>
      </c>
      <c r="BN16" s="54">
        <v>9.8361771499999993</v>
      </c>
      <c r="BO16" s="54">
        <v>5.9833333</v>
      </c>
      <c r="BP16" s="54">
        <v>1.9415800599999999</v>
      </c>
      <c r="BQ16" s="54">
        <v>1.51297083</v>
      </c>
      <c r="BR16" s="54">
        <v>2.3701892899999999</v>
      </c>
      <c r="BS16" s="54">
        <v>11.262898</v>
      </c>
    </row>
    <row r="17" spans="1:71" s="6" customFormat="1" ht="14.25" customHeight="1" x14ac:dyDescent="0.2">
      <c r="A17" s="311"/>
      <c r="B17" s="26" t="s">
        <v>10</v>
      </c>
      <c r="C17" s="181">
        <v>956</v>
      </c>
      <c r="D17" s="181">
        <v>946</v>
      </c>
      <c r="E17" s="181">
        <v>966</v>
      </c>
      <c r="F17" s="182">
        <v>0.54036963000000005</v>
      </c>
      <c r="G17" s="181">
        <v>613</v>
      </c>
      <c r="H17" s="181">
        <v>599</v>
      </c>
      <c r="I17" s="181">
        <v>626</v>
      </c>
      <c r="J17" s="182">
        <v>1.1137079000000001</v>
      </c>
      <c r="K17" s="181">
        <v>606</v>
      </c>
      <c r="L17" s="181">
        <v>591</v>
      </c>
      <c r="M17" s="181">
        <v>620</v>
      </c>
      <c r="N17" s="182">
        <v>1.2045892</v>
      </c>
      <c r="O17" s="181">
        <v>210</v>
      </c>
      <c r="P17" s="181">
        <v>198</v>
      </c>
      <c r="Q17" s="181">
        <v>221</v>
      </c>
      <c r="R17" s="182">
        <v>2.7940003999999998</v>
      </c>
      <c r="S17" s="181">
        <v>441</v>
      </c>
      <c r="T17" s="181">
        <v>426</v>
      </c>
      <c r="U17" s="181">
        <v>455</v>
      </c>
      <c r="V17" s="182">
        <v>1.6803307999999999</v>
      </c>
      <c r="W17" s="181">
        <v>195</v>
      </c>
      <c r="X17" s="181">
        <v>183</v>
      </c>
      <c r="Y17" s="181">
        <v>207</v>
      </c>
      <c r="Z17" s="182">
        <v>3.0248662999999998</v>
      </c>
      <c r="AA17" s="181">
        <v>358</v>
      </c>
      <c r="AB17" s="181">
        <v>345</v>
      </c>
      <c r="AC17" s="181">
        <v>370</v>
      </c>
      <c r="AD17" s="182">
        <v>1.7618014</v>
      </c>
      <c r="AE17" s="181">
        <v>38</v>
      </c>
      <c r="AF17" s="181">
        <v>31</v>
      </c>
      <c r="AG17" s="181">
        <v>44</v>
      </c>
      <c r="AH17" s="182">
        <v>8.9319693999999998</v>
      </c>
      <c r="AI17" s="181">
        <v>6</v>
      </c>
      <c r="AJ17" s="181">
        <v>4</v>
      </c>
      <c r="AK17" s="181">
        <v>8</v>
      </c>
      <c r="AL17" s="182">
        <v>19.288851999999999</v>
      </c>
      <c r="AM17" s="104"/>
      <c r="AN17" s="53">
        <v>64.097181399999997</v>
      </c>
      <c r="AO17" s="53">
        <v>62.900517899999997</v>
      </c>
      <c r="AP17" s="53">
        <v>65.293844899999996</v>
      </c>
      <c r="AQ17" s="53">
        <v>0.95252645000000002</v>
      </c>
      <c r="AR17" s="53">
        <v>63.359881459999997</v>
      </c>
      <c r="AS17" s="53">
        <v>62.037215799999998</v>
      </c>
      <c r="AT17" s="53">
        <v>64.682547200000002</v>
      </c>
      <c r="AU17" s="53">
        <v>1.0650736999999999</v>
      </c>
      <c r="AV17" s="53">
        <v>21.923063689999999</v>
      </c>
      <c r="AW17" s="53">
        <v>20.76277</v>
      </c>
      <c r="AX17" s="53">
        <v>23.083357299999999</v>
      </c>
      <c r="AY17" s="53">
        <v>2.7002912000000001</v>
      </c>
      <c r="AZ17" s="53">
        <v>46.137646750000002</v>
      </c>
      <c r="BA17" s="53">
        <v>44.746015499999999</v>
      </c>
      <c r="BB17" s="53">
        <v>47.529277999999998</v>
      </c>
      <c r="BC17" s="53">
        <v>1.5389081</v>
      </c>
      <c r="BD17" s="53">
        <v>20.40947319</v>
      </c>
      <c r="BE17" s="53">
        <v>19.204360900000001</v>
      </c>
      <c r="BF17" s="53">
        <v>21.614585399999999</v>
      </c>
      <c r="BG17" s="53">
        <v>3.0125872999999999</v>
      </c>
      <c r="BH17" s="53">
        <v>37.434255970000002</v>
      </c>
      <c r="BI17" s="53">
        <v>36.107273800000002</v>
      </c>
      <c r="BJ17" s="53">
        <v>38.7612381</v>
      </c>
      <c r="BK17" s="53">
        <v>1.8085887</v>
      </c>
      <c r="BL17" s="53">
        <v>3.9251149600000002</v>
      </c>
      <c r="BM17" s="53">
        <v>3.24731177</v>
      </c>
      <c r="BN17" s="53">
        <v>4.6029181499999998</v>
      </c>
      <c r="BO17" s="53">
        <v>8.8103905000000005</v>
      </c>
      <c r="BP17" s="53">
        <v>0.61391152000000004</v>
      </c>
      <c r="BQ17" s="53">
        <v>0.38198580500000001</v>
      </c>
      <c r="BR17" s="53">
        <v>0.845837226</v>
      </c>
      <c r="BS17" s="53">
        <v>19.274674000000001</v>
      </c>
    </row>
    <row r="18" spans="1:71" s="6" customFormat="1" x14ac:dyDescent="0.2"/>
    <row r="19" spans="1:71" s="6" customFormat="1" x14ac:dyDescent="0.2"/>
    <row r="20" spans="1:71" s="99" customFormat="1" ht="15" customHeight="1" x14ac:dyDescent="0.2">
      <c r="A20" s="100" t="s">
        <v>318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</row>
    <row r="21" spans="1:71" s="99" customFormat="1" ht="90" customHeight="1" x14ac:dyDescent="0.2">
      <c r="A21" s="312" t="s">
        <v>320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186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</row>
    <row r="22" spans="1:71" s="27" customFormat="1" ht="14.25" x14ac:dyDescent="0.25">
      <c r="A22" s="79" t="s">
        <v>315</v>
      </c>
      <c r="C22" s="41"/>
      <c r="D22" s="41"/>
      <c r="E22" s="41"/>
      <c r="F22" s="41"/>
      <c r="K22" s="41"/>
      <c r="L22" s="41"/>
      <c r="M22" s="41"/>
      <c r="N22" s="41"/>
      <c r="Q22" s="41"/>
      <c r="R22" s="41"/>
      <c r="S22" s="41"/>
      <c r="T22" s="41"/>
    </row>
    <row r="23" spans="1:71" s="27" customFormat="1" ht="14.25" x14ac:dyDescent="0.25">
      <c r="A23" s="354"/>
      <c r="B23" s="355"/>
    </row>
    <row r="24" spans="1:71" s="27" customFormat="1" ht="14.25" x14ac:dyDescent="0.25">
      <c r="A24" s="354"/>
      <c r="B24" s="355"/>
    </row>
    <row r="25" spans="1:71" s="27" customFormat="1" ht="14.25" x14ac:dyDescent="0.25">
      <c r="A25" s="32"/>
    </row>
    <row r="26" spans="1:71" s="27" customFormat="1" ht="14.25" x14ac:dyDescent="0.25">
      <c r="A26" s="354"/>
      <c r="B26" s="355"/>
    </row>
    <row r="27" spans="1:71" s="27" customFormat="1" ht="14.25" x14ac:dyDescent="0.25">
      <c r="A27" s="354"/>
      <c r="B27" s="355"/>
    </row>
    <row r="28" spans="1:71" s="27" customFormat="1" ht="14.25" x14ac:dyDescent="0.25">
      <c r="A28" s="32"/>
      <c r="B28" s="33"/>
    </row>
    <row r="29" spans="1:71" s="27" customFormat="1" ht="14.25" x14ac:dyDescent="0.25">
      <c r="A29" s="354"/>
      <c r="B29" s="355"/>
    </row>
    <row r="30" spans="1:71" s="27" customFormat="1" ht="14.25" x14ac:dyDescent="0.25">
      <c r="A30" s="354"/>
      <c r="B30" s="355"/>
    </row>
    <row r="31" spans="1:71" s="27" customFormat="1" ht="14.25" x14ac:dyDescent="0.25">
      <c r="A31" s="32"/>
      <c r="B31" s="33"/>
    </row>
    <row r="32" spans="1:71" s="27" customFormat="1" ht="14.25" x14ac:dyDescent="0.25">
      <c r="A32" s="354"/>
      <c r="B32" s="355"/>
    </row>
    <row r="33" spans="1:2" s="27" customFormat="1" ht="14.25" x14ac:dyDescent="0.25">
      <c r="A33" s="354"/>
      <c r="B33" s="355"/>
    </row>
    <row r="34" spans="1:2" s="27" customFormat="1" ht="14.25" x14ac:dyDescent="0.25">
      <c r="A34" s="32"/>
      <c r="B34" s="33"/>
    </row>
    <row r="35" spans="1:2" s="27" customFormat="1" ht="14.25" x14ac:dyDescent="0.25">
      <c r="A35" s="354"/>
      <c r="B35" s="355"/>
    </row>
    <row r="36" spans="1:2" s="27" customFormat="1" ht="14.25" x14ac:dyDescent="0.25">
      <c r="A36" s="354"/>
      <c r="B36" s="355"/>
    </row>
    <row r="37" spans="1:2" s="27" customFormat="1" ht="14.25" x14ac:dyDescent="0.25">
      <c r="A37" s="32"/>
    </row>
    <row r="38" spans="1:2" s="27" customFormat="1" ht="14.25" x14ac:dyDescent="0.25">
      <c r="A38" s="354"/>
      <c r="B38" s="355"/>
    </row>
    <row r="39" spans="1:2" s="27" customFormat="1" ht="14.25" x14ac:dyDescent="0.25">
      <c r="A39" s="354"/>
      <c r="B39" s="355"/>
    </row>
    <row r="40" spans="1:2" s="27" customFormat="1" ht="14.25" x14ac:dyDescent="0.25">
      <c r="A40" s="32"/>
    </row>
    <row r="41" spans="1:2" s="27" customFormat="1" ht="14.25" x14ac:dyDescent="0.25">
      <c r="A41" s="354"/>
      <c r="B41" s="355"/>
    </row>
    <row r="42" spans="1:2" s="27" customFormat="1" ht="14.25" x14ac:dyDescent="0.25">
      <c r="A42" s="354"/>
      <c r="B42" s="355"/>
    </row>
    <row r="43" spans="1:2" s="27" customFormat="1" ht="14.25" x14ac:dyDescent="0.25">
      <c r="A43" s="32"/>
    </row>
    <row r="44" spans="1:2" s="27" customFormat="1" ht="14.25" x14ac:dyDescent="0.25">
      <c r="A44" s="31"/>
      <c r="B44" s="355"/>
    </row>
    <row r="45" spans="1:2" s="27" customFormat="1" ht="14.25" x14ac:dyDescent="0.25">
      <c r="A45" s="32"/>
      <c r="B45" s="355"/>
    </row>
    <row r="46" spans="1:2" s="27" customFormat="1" ht="14.25" x14ac:dyDescent="0.25">
      <c r="A46" s="31"/>
    </row>
    <row r="47" spans="1:2" s="27" customFormat="1" ht="14.25" x14ac:dyDescent="0.25">
      <c r="A47" s="31"/>
      <c r="B47" s="33"/>
    </row>
    <row r="48" spans="1:2" s="154" customFormat="1" ht="12.75" x14ac:dyDescent="0.2">
      <c r="A48" s="356"/>
      <c r="B48" s="357"/>
    </row>
    <row r="49" spans="1:2" s="154" customFormat="1" ht="12.75" x14ac:dyDescent="0.2">
      <c r="A49" s="356"/>
      <c r="B49" s="357"/>
    </row>
  </sheetData>
  <mergeCells count="46">
    <mergeCell ref="A48:A49"/>
    <mergeCell ref="B48:B49"/>
    <mergeCell ref="A38:A39"/>
    <mergeCell ref="B38:B39"/>
    <mergeCell ref="A41:A42"/>
    <mergeCell ref="B41:B42"/>
    <mergeCell ref="B44:B45"/>
    <mergeCell ref="A29:A30"/>
    <mergeCell ref="B29:B30"/>
    <mergeCell ref="A32:A33"/>
    <mergeCell ref="B32:B33"/>
    <mergeCell ref="A35:A36"/>
    <mergeCell ref="B35:B36"/>
    <mergeCell ref="AV12:AY13"/>
    <mergeCell ref="AZ12:BC13"/>
    <mergeCell ref="A23:A24"/>
    <mergeCell ref="B23:B24"/>
    <mergeCell ref="A26:A27"/>
    <mergeCell ref="B26:B27"/>
    <mergeCell ref="A21:Y21"/>
    <mergeCell ref="AE12:AH13"/>
    <mergeCell ref="AI12:AL13"/>
    <mergeCell ref="AN12:AQ13"/>
    <mergeCell ref="AR12:AU13"/>
    <mergeCell ref="A15:A17"/>
    <mergeCell ref="AN11:BS11"/>
    <mergeCell ref="A12:A14"/>
    <mergeCell ref="B12:B14"/>
    <mergeCell ref="C12:F13"/>
    <mergeCell ref="G12:J13"/>
    <mergeCell ref="K12:N13"/>
    <mergeCell ref="O12:R13"/>
    <mergeCell ref="S12:V13"/>
    <mergeCell ref="W12:Z13"/>
    <mergeCell ref="AA12:AD13"/>
    <mergeCell ref="A11:B11"/>
    <mergeCell ref="C11:AL11"/>
    <mergeCell ref="BD12:BG13"/>
    <mergeCell ref="BH12:BK13"/>
    <mergeCell ref="BL12:BO13"/>
    <mergeCell ref="BP12:BS13"/>
    <mergeCell ref="A3:D3"/>
    <mergeCell ref="A4:C4"/>
    <mergeCell ref="A5:C5"/>
    <mergeCell ref="A6:C6"/>
    <mergeCell ref="A7:D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635ED-B4BD-4A86-85FF-79925C6BBC99}">
  <dimension ref="A1:DN45"/>
  <sheetViews>
    <sheetView zoomScale="80" zoomScaleNormal="80" workbookViewId="0"/>
  </sheetViews>
  <sheetFormatPr baseColWidth="10" defaultRowHeight="12" x14ac:dyDescent="0.2"/>
  <cols>
    <col min="1" max="1" width="19.7109375" style="3" customWidth="1"/>
    <col min="2" max="2" width="36.28515625" style="3" customWidth="1"/>
    <col min="3" max="30" width="8.7109375" style="3" customWidth="1"/>
    <col min="31" max="31" width="2.5703125" style="3" customWidth="1"/>
    <col min="32" max="55" width="8.7109375" style="3" customWidth="1"/>
    <col min="56" max="16384" width="11.42578125" style="3"/>
  </cols>
  <sheetData>
    <row r="1" spans="1:118" ht="60" customHeight="1" x14ac:dyDescent="0.2">
      <c r="A1" s="4"/>
      <c r="B1" s="4"/>
      <c r="C1" s="4"/>
      <c r="D1" s="4"/>
      <c r="E1" s="4"/>
      <c r="F1" s="4"/>
    </row>
    <row r="2" spans="1:118" ht="15" customHeight="1" x14ac:dyDescent="0.2">
      <c r="A2" s="4"/>
      <c r="B2" s="4"/>
      <c r="C2" s="4"/>
      <c r="D2" s="4"/>
      <c r="E2" s="4"/>
      <c r="F2" s="4"/>
    </row>
    <row r="3" spans="1:118" s="7" customFormat="1" ht="21" customHeight="1" x14ac:dyDescent="0.2">
      <c r="A3" s="314" t="s">
        <v>0</v>
      </c>
      <c r="B3" s="314"/>
      <c r="C3" s="314"/>
      <c r="D3" s="315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</row>
    <row r="4" spans="1:118" s="7" customFormat="1" x14ac:dyDescent="0.2">
      <c r="A4" s="327"/>
      <c r="B4" s="327"/>
      <c r="C4" s="32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</row>
    <row r="5" spans="1:118" s="7" customFormat="1" x14ac:dyDescent="0.2">
      <c r="A5" s="316" t="s">
        <v>93</v>
      </c>
      <c r="B5" s="316"/>
      <c r="C5" s="316"/>
      <c r="D5" s="43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</row>
    <row r="6" spans="1:118" s="7" customFormat="1" x14ac:dyDescent="0.2">
      <c r="A6" s="316" t="s">
        <v>140</v>
      </c>
      <c r="B6" s="316"/>
      <c r="C6" s="316"/>
      <c r="D6" s="4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</row>
    <row r="7" spans="1:118" s="7" customFormat="1" ht="30.75" customHeight="1" x14ac:dyDescent="0.2">
      <c r="A7" s="316" t="s">
        <v>290</v>
      </c>
      <c r="B7" s="316"/>
      <c r="C7" s="316"/>
      <c r="D7" s="34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</row>
    <row r="8" spans="1:118" s="7" customFormat="1" x14ac:dyDescent="0.2">
      <c r="A8" s="11"/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</row>
    <row r="9" spans="1:118" s="7" customFormat="1" x14ac:dyDescent="0.2">
      <c r="A9" s="11"/>
      <c r="B9" s="14"/>
      <c r="C9" s="14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</row>
    <row r="10" spans="1:118" s="7" customForma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</row>
    <row r="11" spans="1:118" s="7" customFormat="1" ht="12.75" customHeight="1" x14ac:dyDescent="0.2">
      <c r="A11" s="317">
        <v>2022</v>
      </c>
      <c r="B11" s="318"/>
      <c r="C11" s="319" t="s">
        <v>164</v>
      </c>
      <c r="D11" s="319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6"/>
      <c r="AF11" s="329" t="s">
        <v>166</v>
      </c>
      <c r="AG11" s="329"/>
      <c r="AH11" s="329"/>
      <c r="AI11" s="329"/>
      <c r="AJ11" s="329"/>
      <c r="AK11" s="329"/>
      <c r="AL11" s="329"/>
      <c r="AM11" s="329"/>
      <c r="AN11" s="329"/>
      <c r="AO11" s="329"/>
      <c r="AP11" s="329"/>
      <c r="AQ11" s="329"/>
      <c r="AR11" s="329"/>
      <c r="AS11" s="329"/>
      <c r="AT11" s="329"/>
      <c r="AU11" s="329"/>
      <c r="AV11" s="329"/>
      <c r="AW11" s="329"/>
      <c r="AX11" s="329"/>
      <c r="AY11" s="329"/>
      <c r="AZ11" s="329"/>
      <c r="BA11" s="329"/>
      <c r="BB11" s="329"/>
      <c r="BC11" s="329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</row>
    <row r="12" spans="1:118" s="7" customFormat="1" ht="23.25" customHeight="1" x14ac:dyDescent="0.2">
      <c r="A12" s="309" t="s">
        <v>282</v>
      </c>
      <c r="B12" s="309" t="s">
        <v>91</v>
      </c>
      <c r="C12" s="322" t="s">
        <v>40</v>
      </c>
      <c r="D12" s="322"/>
      <c r="E12" s="322"/>
      <c r="F12" s="322"/>
      <c r="G12" s="322" t="s">
        <v>42</v>
      </c>
      <c r="H12" s="322"/>
      <c r="I12" s="322"/>
      <c r="J12" s="322"/>
      <c r="K12" s="322" t="s">
        <v>43</v>
      </c>
      <c r="L12" s="322"/>
      <c r="M12" s="322"/>
      <c r="N12" s="322"/>
      <c r="O12" s="322" t="s">
        <v>44</v>
      </c>
      <c r="P12" s="322"/>
      <c r="Q12" s="322"/>
      <c r="R12" s="322"/>
      <c r="S12" s="322" t="s">
        <v>45</v>
      </c>
      <c r="T12" s="322"/>
      <c r="U12" s="322"/>
      <c r="V12" s="322"/>
      <c r="W12" s="322" t="s">
        <v>46</v>
      </c>
      <c r="X12" s="322"/>
      <c r="Y12" s="322"/>
      <c r="Z12" s="322"/>
      <c r="AA12" s="322" t="s">
        <v>90</v>
      </c>
      <c r="AB12" s="322"/>
      <c r="AC12" s="322"/>
      <c r="AD12" s="322"/>
      <c r="AE12" s="44"/>
      <c r="AF12" s="322" t="s">
        <v>42</v>
      </c>
      <c r="AG12" s="322"/>
      <c r="AH12" s="322"/>
      <c r="AI12" s="322"/>
      <c r="AJ12" s="322" t="s">
        <v>43</v>
      </c>
      <c r="AK12" s="322"/>
      <c r="AL12" s="322"/>
      <c r="AM12" s="322"/>
      <c r="AN12" s="322" t="s">
        <v>44</v>
      </c>
      <c r="AO12" s="322"/>
      <c r="AP12" s="322"/>
      <c r="AQ12" s="322"/>
      <c r="AR12" s="322" t="s">
        <v>45</v>
      </c>
      <c r="AS12" s="322"/>
      <c r="AT12" s="322"/>
      <c r="AU12" s="322"/>
      <c r="AV12" s="358" t="s">
        <v>46</v>
      </c>
      <c r="AW12" s="358"/>
      <c r="AX12" s="358"/>
      <c r="AY12" s="358"/>
      <c r="AZ12" s="358" t="s">
        <v>90</v>
      </c>
      <c r="BA12" s="358"/>
      <c r="BB12" s="358"/>
      <c r="BC12" s="358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</row>
    <row r="13" spans="1:118" s="7" customFormat="1" ht="23.25" customHeight="1" x14ac:dyDescent="0.2">
      <c r="A13" s="310"/>
      <c r="B13" s="310"/>
      <c r="C13" s="360"/>
      <c r="D13" s="360"/>
      <c r="E13" s="360"/>
      <c r="F13" s="360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44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59"/>
      <c r="AW13" s="359"/>
      <c r="AX13" s="359"/>
      <c r="AY13" s="359"/>
      <c r="AZ13" s="359"/>
      <c r="BA13" s="359"/>
      <c r="BB13" s="359"/>
      <c r="BC13" s="359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</row>
    <row r="14" spans="1:118" s="7" customFormat="1" ht="23.25" customHeight="1" x14ac:dyDescent="0.2">
      <c r="A14" s="346"/>
      <c r="B14" s="346"/>
      <c r="C14" s="46" t="s">
        <v>8</v>
      </c>
      <c r="D14" s="47" t="s">
        <v>316</v>
      </c>
      <c r="E14" s="47" t="s">
        <v>317</v>
      </c>
      <c r="F14" s="47" t="s">
        <v>319</v>
      </c>
      <c r="G14" s="46" t="s">
        <v>8</v>
      </c>
      <c r="H14" s="47" t="s">
        <v>316</v>
      </c>
      <c r="I14" s="47" t="s">
        <v>317</v>
      </c>
      <c r="J14" s="47" t="s">
        <v>319</v>
      </c>
      <c r="K14" s="46" t="s">
        <v>8</v>
      </c>
      <c r="L14" s="47" t="s">
        <v>316</v>
      </c>
      <c r="M14" s="47" t="s">
        <v>317</v>
      </c>
      <c r="N14" s="47" t="s">
        <v>319</v>
      </c>
      <c r="O14" s="46" t="s">
        <v>8</v>
      </c>
      <c r="P14" s="47" t="s">
        <v>316</v>
      </c>
      <c r="Q14" s="47" t="s">
        <v>317</v>
      </c>
      <c r="R14" s="47" t="s">
        <v>319</v>
      </c>
      <c r="S14" s="46" t="s">
        <v>8</v>
      </c>
      <c r="T14" s="47" t="s">
        <v>316</v>
      </c>
      <c r="U14" s="47" t="s">
        <v>317</v>
      </c>
      <c r="V14" s="47" t="s">
        <v>319</v>
      </c>
      <c r="W14" s="46" t="s">
        <v>8</v>
      </c>
      <c r="X14" s="47" t="s">
        <v>316</v>
      </c>
      <c r="Y14" s="47" t="s">
        <v>317</v>
      </c>
      <c r="Z14" s="47" t="s">
        <v>319</v>
      </c>
      <c r="AA14" s="46" t="s">
        <v>8</v>
      </c>
      <c r="AB14" s="47" t="s">
        <v>316</v>
      </c>
      <c r="AC14" s="47" t="s">
        <v>317</v>
      </c>
      <c r="AD14" s="47" t="s">
        <v>319</v>
      </c>
      <c r="AE14" s="66"/>
      <c r="AF14" s="47" t="s">
        <v>21</v>
      </c>
      <c r="AG14" s="47" t="s">
        <v>316</v>
      </c>
      <c r="AH14" s="47" t="s">
        <v>317</v>
      </c>
      <c r="AI14" s="47" t="s">
        <v>319</v>
      </c>
      <c r="AJ14" s="47" t="s">
        <v>21</v>
      </c>
      <c r="AK14" s="47" t="s">
        <v>316</v>
      </c>
      <c r="AL14" s="47" t="s">
        <v>317</v>
      </c>
      <c r="AM14" s="47" t="s">
        <v>319</v>
      </c>
      <c r="AN14" s="47" t="s">
        <v>21</v>
      </c>
      <c r="AO14" s="47" t="s">
        <v>316</v>
      </c>
      <c r="AP14" s="47" t="s">
        <v>317</v>
      </c>
      <c r="AQ14" s="47" t="s">
        <v>319</v>
      </c>
      <c r="AR14" s="47" t="s">
        <v>21</v>
      </c>
      <c r="AS14" s="47" t="s">
        <v>316</v>
      </c>
      <c r="AT14" s="47" t="s">
        <v>317</v>
      </c>
      <c r="AU14" s="47" t="s">
        <v>319</v>
      </c>
      <c r="AV14" s="47" t="s">
        <v>21</v>
      </c>
      <c r="AW14" s="47" t="s">
        <v>316</v>
      </c>
      <c r="AX14" s="47" t="s">
        <v>317</v>
      </c>
      <c r="AY14" s="47" t="s">
        <v>319</v>
      </c>
      <c r="AZ14" s="47" t="s">
        <v>21</v>
      </c>
      <c r="BA14" s="47" t="s">
        <v>316</v>
      </c>
      <c r="BB14" s="47" t="s">
        <v>317</v>
      </c>
      <c r="BC14" s="47" t="s">
        <v>319</v>
      </c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</row>
    <row r="15" spans="1:118" s="7" customFormat="1" ht="14.25" customHeight="1" x14ac:dyDescent="0.2">
      <c r="A15" s="309" t="s">
        <v>283</v>
      </c>
      <c r="B15" s="169" t="s">
        <v>8</v>
      </c>
      <c r="C15" s="178">
        <v>1703</v>
      </c>
      <c r="D15" s="178">
        <v>1683</v>
      </c>
      <c r="E15" s="178">
        <v>1723</v>
      </c>
      <c r="F15" s="179">
        <v>0.59308554000000002</v>
      </c>
      <c r="G15" s="178">
        <v>638</v>
      </c>
      <c r="H15" s="178">
        <v>613</v>
      </c>
      <c r="I15" s="178">
        <v>663</v>
      </c>
      <c r="J15" s="179">
        <v>2.0015622</v>
      </c>
      <c r="K15" s="178">
        <v>11</v>
      </c>
      <c r="L15" s="178">
        <v>8</v>
      </c>
      <c r="M15" s="178">
        <v>14</v>
      </c>
      <c r="N15" s="179">
        <v>13.749961000000001</v>
      </c>
      <c r="O15" s="178">
        <v>392</v>
      </c>
      <c r="P15" s="178">
        <v>367</v>
      </c>
      <c r="Q15" s="178">
        <v>416</v>
      </c>
      <c r="R15" s="179">
        <v>3.2335006000000002</v>
      </c>
      <c r="S15" s="178">
        <v>406</v>
      </c>
      <c r="T15" s="178">
        <v>384</v>
      </c>
      <c r="U15" s="178">
        <v>428</v>
      </c>
      <c r="V15" s="179">
        <v>2.7493308999999999</v>
      </c>
      <c r="W15" s="178">
        <v>218</v>
      </c>
      <c r="X15" s="178">
        <v>200</v>
      </c>
      <c r="Y15" s="178">
        <v>236</v>
      </c>
      <c r="Z15" s="179">
        <v>4.1904235999999999</v>
      </c>
      <c r="AA15" s="178">
        <v>39</v>
      </c>
      <c r="AB15" s="178">
        <v>30</v>
      </c>
      <c r="AC15" s="178">
        <v>48</v>
      </c>
      <c r="AD15" s="179">
        <v>11.466135</v>
      </c>
      <c r="AE15" s="104"/>
      <c r="AF15" s="157">
        <v>37.434756839999999</v>
      </c>
      <c r="AG15" s="157">
        <v>36.023758200000003</v>
      </c>
      <c r="AH15" s="157">
        <v>38.845755500000003</v>
      </c>
      <c r="AI15" s="157">
        <v>1.9230718</v>
      </c>
      <c r="AJ15" s="157">
        <v>0.66367679999999996</v>
      </c>
      <c r="AK15" s="157">
        <v>0.48465785500000003</v>
      </c>
      <c r="AL15" s="157">
        <v>0.84269575299999999</v>
      </c>
      <c r="AM15" s="157">
        <v>13.76215</v>
      </c>
      <c r="AN15" s="157">
        <v>22.99698068</v>
      </c>
      <c r="AO15" s="157">
        <v>21.648450100000002</v>
      </c>
      <c r="AP15" s="157">
        <v>24.345511299999998</v>
      </c>
      <c r="AQ15" s="157">
        <v>2.9918092999999999</v>
      </c>
      <c r="AR15" s="157">
        <v>23.82538881</v>
      </c>
      <c r="AS15" s="157">
        <v>22.5379416</v>
      </c>
      <c r="AT15" s="157">
        <v>25.112836099999999</v>
      </c>
      <c r="AU15" s="157">
        <v>2.7569785000000002</v>
      </c>
      <c r="AV15" s="157">
        <v>12.77988206</v>
      </c>
      <c r="AW15" s="157">
        <v>11.7078617</v>
      </c>
      <c r="AX15" s="157">
        <v>13.8519024</v>
      </c>
      <c r="AY15" s="157">
        <v>4.2797669999999997</v>
      </c>
      <c r="AZ15" s="157">
        <v>2.2993147999999999</v>
      </c>
      <c r="BA15" s="157">
        <v>1.7825234299999999</v>
      </c>
      <c r="BB15" s="157">
        <v>2.8161061799999998</v>
      </c>
      <c r="BC15" s="157">
        <v>11.467288999999999</v>
      </c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</row>
    <row r="16" spans="1:118" s="7" customFormat="1" ht="14.25" customHeight="1" x14ac:dyDescent="0.2">
      <c r="A16" s="310"/>
      <c r="B16" s="44" t="s">
        <v>9</v>
      </c>
      <c r="C16" s="180">
        <v>747</v>
      </c>
      <c r="D16" s="180">
        <v>735</v>
      </c>
      <c r="E16" s="180">
        <v>760</v>
      </c>
      <c r="F16" s="104">
        <v>0.86152315999999995</v>
      </c>
      <c r="G16" s="180">
        <v>269</v>
      </c>
      <c r="H16" s="180">
        <v>252</v>
      </c>
      <c r="I16" s="180">
        <v>285</v>
      </c>
      <c r="J16" s="104">
        <v>3.1588096999999999</v>
      </c>
      <c r="K16" s="180">
        <v>6</v>
      </c>
      <c r="L16" s="180">
        <v>3</v>
      </c>
      <c r="M16" s="180">
        <v>8</v>
      </c>
      <c r="N16" s="104">
        <v>22.966987</v>
      </c>
      <c r="O16" s="180">
        <v>262</v>
      </c>
      <c r="P16" s="180">
        <v>246</v>
      </c>
      <c r="Q16" s="180">
        <v>279</v>
      </c>
      <c r="R16" s="104">
        <v>3.2471632000000001</v>
      </c>
      <c r="S16" s="180">
        <v>126</v>
      </c>
      <c r="T16" s="180">
        <v>112</v>
      </c>
      <c r="U16" s="180">
        <v>141</v>
      </c>
      <c r="V16" s="104">
        <v>5.9159410000000001</v>
      </c>
      <c r="W16" s="180">
        <v>74</v>
      </c>
      <c r="X16" s="180">
        <v>63</v>
      </c>
      <c r="Y16" s="180">
        <v>86</v>
      </c>
      <c r="Z16" s="104">
        <v>7.9716319999999996</v>
      </c>
      <c r="AA16" s="180">
        <v>10</v>
      </c>
      <c r="AB16" s="180">
        <v>6</v>
      </c>
      <c r="AC16" s="180">
        <v>14</v>
      </c>
      <c r="AD16" s="104">
        <v>20.494076</v>
      </c>
      <c r="AE16" s="104"/>
      <c r="AF16" s="54">
        <v>35.933037429999999</v>
      </c>
      <c r="AG16" s="54">
        <v>33.693308500000001</v>
      </c>
      <c r="AH16" s="54">
        <v>38.1727664</v>
      </c>
      <c r="AI16" s="54">
        <v>3.1801343000000002</v>
      </c>
      <c r="AJ16" s="54">
        <v>0.75115920999999997</v>
      </c>
      <c r="AK16" s="54">
        <v>0.411740675</v>
      </c>
      <c r="AL16" s="54">
        <v>1.0905777400000001</v>
      </c>
      <c r="AM16" s="54">
        <v>23.054062999999999</v>
      </c>
      <c r="AN16" s="54">
        <v>35.083161859999997</v>
      </c>
      <c r="AO16" s="54">
        <v>32.976016000000001</v>
      </c>
      <c r="AP16" s="54">
        <v>37.190307699999998</v>
      </c>
      <c r="AQ16" s="54">
        <v>3.0643600000000002</v>
      </c>
      <c r="AR16" s="54">
        <v>16.925584700000002</v>
      </c>
      <c r="AS16" s="54">
        <v>15.0414549</v>
      </c>
      <c r="AT16" s="54">
        <v>18.809714499999998</v>
      </c>
      <c r="AU16" s="54">
        <v>5.6795125999999998</v>
      </c>
      <c r="AV16" s="54">
        <v>9.9420084299999996</v>
      </c>
      <c r="AW16" s="54">
        <v>8.3939043200000008</v>
      </c>
      <c r="AX16" s="54">
        <v>11.4901125</v>
      </c>
      <c r="AY16" s="54">
        <v>7.9445620999999997</v>
      </c>
      <c r="AZ16" s="54">
        <v>1.36504837</v>
      </c>
      <c r="BA16" s="54">
        <v>0.82307918499999999</v>
      </c>
      <c r="BB16" s="54">
        <v>1.9070175599999999</v>
      </c>
      <c r="BC16" s="54">
        <v>20.256782999999999</v>
      </c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</row>
    <row r="17" spans="1:118" s="7" customFormat="1" ht="14.25" customHeight="1" x14ac:dyDescent="0.2">
      <c r="A17" s="311"/>
      <c r="B17" s="26" t="s">
        <v>10</v>
      </c>
      <c r="C17" s="181">
        <v>956</v>
      </c>
      <c r="D17" s="181">
        <v>946</v>
      </c>
      <c r="E17" s="181">
        <v>966</v>
      </c>
      <c r="F17" s="182">
        <v>0.54036963000000005</v>
      </c>
      <c r="G17" s="181">
        <v>369</v>
      </c>
      <c r="H17" s="181">
        <v>355</v>
      </c>
      <c r="I17" s="181">
        <v>383</v>
      </c>
      <c r="J17" s="182">
        <v>1.9250100000000001</v>
      </c>
      <c r="K17" s="181">
        <v>6</v>
      </c>
      <c r="L17" s="181">
        <v>4</v>
      </c>
      <c r="M17" s="181">
        <v>7</v>
      </c>
      <c r="N17" s="182">
        <v>15.480734999999999</v>
      </c>
      <c r="O17" s="181">
        <v>129</v>
      </c>
      <c r="P17" s="181">
        <v>117</v>
      </c>
      <c r="Q17" s="181">
        <v>142</v>
      </c>
      <c r="R17" s="182">
        <v>4.9156548999999998</v>
      </c>
      <c r="S17" s="181">
        <v>279</v>
      </c>
      <c r="T17" s="181">
        <v>265</v>
      </c>
      <c r="U17" s="181">
        <v>294</v>
      </c>
      <c r="V17" s="182">
        <v>2.6870362000000001</v>
      </c>
      <c r="W17" s="181">
        <v>143</v>
      </c>
      <c r="X17" s="181">
        <v>131</v>
      </c>
      <c r="Y17" s="181">
        <v>155</v>
      </c>
      <c r="Z17" s="182">
        <v>4.2682558999999998</v>
      </c>
      <c r="AA17" s="181">
        <v>29</v>
      </c>
      <c r="AB17" s="181">
        <v>22</v>
      </c>
      <c r="AC17" s="181">
        <v>36</v>
      </c>
      <c r="AD17" s="182">
        <v>12.157532</v>
      </c>
      <c r="AE17" s="104"/>
      <c r="AF17" s="53">
        <v>38.609077069999998</v>
      </c>
      <c r="AG17" s="53">
        <v>37.084285700000002</v>
      </c>
      <c r="AH17" s="53">
        <v>40.133868399999997</v>
      </c>
      <c r="AI17" s="53">
        <v>2.0149530000000002</v>
      </c>
      <c r="AJ17" s="53">
        <v>0.59526698</v>
      </c>
      <c r="AK17" s="53">
        <v>0.415192424</v>
      </c>
      <c r="AL17" s="53">
        <v>0.77534154200000005</v>
      </c>
      <c r="AM17" s="53">
        <v>15.434213</v>
      </c>
      <c r="AN17" s="53">
        <v>13.545782900000001</v>
      </c>
      <c r="AO17" s="53">
        <v>12.290476200000001</v>
      </c>
      <c r="AP17" s="53">
        <v>14.801089599999999</v>
      </c>
      <c r="AQ17" s="53">
        <v>4.7281328</v>
      </c>
      <c r="AR17" s="53">
        <v>29.220923800000001</v>
      </c>
      <c r="AS17" s="53">
        <v>27.731224099999999</v>
      </c>
      <c r="AT17" s="53">
        <v>30.710623500000001</v>
      </c>
      <c r="AU17" s="53">
        <v>2.6010501000000001</v>
      </c>
      <c r="AV17" s="53">
        <v>14.99905324</v>
      </c>
      <c r="AW17" s="53">
        <v>13.742888300000001</v>
      </c>
      <c r="AX17" s="53">
        <v>16.2552181</v>
      </c>
      <c r="AY17" s="53">
        <v>4.2729394000000003</v>
      </c>
      <c r="AZ17" s="53">
        <v>3.0298960099999999</v>
      </c>
      <c r="BA17" s="53">
        <v>2.3069102199999998</v>
      </c>
      <c r="BB17" s="53">
        <v>3.7528817999999999</v>
      </c>
      <c r="BC17" s="53">
        <v>12.174355</v>
      </c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</row>
    <row r="18" spans="1:118" s="6" customFormat="1" x14ac:dyDescent="0.2"/>
    <row r="19" spans="1:118" s="6" customFormat="1" x14ac:dyDescent="0.2"/>
    <row r="20" spans="1:118" s="144" customFormat="1" ht="15" customHeight="1" x14ac:dyDescent="0.2">
      <c r="A20" s="100" t="s">
        <v>318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</row>
    <row r="21" spans="1:118" s="144" customFormat="1" ht="90" customHeight="1" x14ac:dyDescent="0.2">
      <c r="A21" s="312" t="s">
        <v>320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241"/>
      <c r="AA21" s="100"/>
      <c r="AB21" s="100"/>
      <c r="AC21" s="100"/>
      <c r="AD21" s="100"/>
      <c r="AE21" s="100"/>
      <c r="AF21" s="100"/>
      <c r="AG21" s="100"/>
      <c r="AH21" s="100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</row>
    <row r="22" spans="1:118" s="27" customFormat="1" ht="14.25" x14ac:dyDescent="0.25">
      <c r="A22" s="79" t="s">
        <v>315</v>
      </c>
      <c r="C22" s="41"/>
      <c r="D22" s="41"/>
      <c r="E22" s="41"/>
      <c r="F22" s="41"/>
      <c r="K22" s="41"/>
      <c r="L22" s="41"/>
      <c r="M22" s="41"/>
      <c r="N22" s="41"/>
      <c r="Q22" s="41"/>
      <c r="R22" s="41"/>
      <c r="S22" s="41"/>
      <c r="T22" s="41"/>
    </row>
    <row r="23" spans="1:118" s="6" customFormat="1" x14ac:dyDescent="0.2">
      <c r="A23" s="351"/>
      <c r="B23" s="353"/>
    </row>
    <row r="24" spans="1:118" s="6" customFormat="1" x14ac:dyDescent="0.2">
      <c r="A24" s="351"/>
      <c r="B24" s="353"/>
    </row>
    <row r="25" spans="1:118" s="6" customFormat="1" x14ac:dyDescent="0.2">
      <c r="A25" s="29"/>
      <c r="B25" s="28"/>
    </row>
    <row r="26" spans="1:118" s="6" customFormat="1" x14ac:dyDescent="0.2">
      <c r="A26" s="351"/>
      <c r="B26" s="353"/>
    </row>
    <row r="27" spans="1:118" s="6" customFormat="1" x14ac:dyDescent="0.2">
      <c r="A27" s="351"/>
      <c r="B27" s="353"/>
    </row>
    <row r="28" spans="1:118" s="6" customFormat="1" x14ac:dyDescent="0.2">
      <c r="A28" s="29"/>
      <c r="B28" s="28"/>
    </row>
    <row r="29" spans="1:118" s="6" customFormat="1" x14ac:dyDescent="0.2">
      <c r="A29" s="351"/>
      <c r="B29" s="353"/>
    </row>
    <row r="30" spans="1:118" s="6" customFormat="1" x14ac:dyDescent="0.2">
      <c r="A30" s="351"/>
      <c r="B30" s="353"/>
    </row>
    <row r="31" spans="1:118" s="6" customFormat="1" x14ac:dyDescent="0.2">
      <c r="A31" s="29"/>
      <c r="B31" s="28"/>
    </row>
    <row r="32" spans="1:118" s="6" customFormat="1" x14ac:dyDescent="0.2">
      <c r="A32" s="351"/>
      <c r="B32" s="353"/>
    </row>
    <row r="33" spans="1:16" s="6" customFormat="1" x14ac:dyDescent="0.2">
      <c r="A33" s="351"/>
      <c r="B33" s="353"/>
    </row>
    <row r="34" spans="1:16" s="6" customFormat="1" x14ac:dyDescent="0.2">
      <c r="A34" s="29"/>
      <c r="B34" s="28"/>
    </row>
    <row r="35" spans="1:16" s="6" customFormat="1" x14ac:dyDescent="0.2">
      <c r="A35" s="351"/>
      <c r="B35" s="353"/>
    </row>
    <row r="36" spans="1:16" s="6" customFormat="1" x14ac:dyDescent="0.2">
      <c r="A36" s="351"/>
      <c r="B36" s="353"/>
      <c r="I36" s="34"/>
      <c r="J36" s="34"/>
    </row>
    <row r="37" spans="1:16" s="6" customFormat="1" x14ac:dyDescent="0.2">
      <c r="A37" s="29"/>
    </row>
    <row r="38" spans="1:16" s="6" customFormat="1" x14ac:dyDescent="0.2">
      <c r="A38" s="30"/>
    </row>
    <row r="39" spans="1:16" s="6" customFormat="1" x14ac:dyDescent="0.2">
      <c r="A39" s="351"/>
      <c r="B39" s="353"/>
    </row>
    <row r="40" spans="1:16" s="6" customFormat="1" x14ac:dyDescent="0.2">
      <c r="A40" s="351"/>
      <c r="B40" s="353"/>
    </row>
    <row r="41" spans="1:16" s="154" customFormat="1" ht="12.75" x14ac:dyDescent="0.2">
      <c r="A41" s="247"/>
    </row>
    <row r="42" spans="1:16" s="154" customFormat="1" ht="12.75" x14ac:dyDescent="0.2">
      <c r="A42" s="30"/>
      <c r="B42" s="2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s="154" customFormat="1" ht="12.75" x14ac:dyDescent="0.2">
      <c r="A43" s="188"/>
      <c r="B43" s="248"/>
    </row>
    <row r="44" spans="1:16" s="154" customFormat="1" ht="12.75" x14ac:dyDescent="0.2">
      <c r="A44" s="356"/>
      <c r="B44" s="357"/>
    </row>
    <row r="45" spans="1:16" s="154" customFormat="1" ht="12.75" x14ac:dyDescent="0.2">
      <c r="A45" s="356"/>
      <c r="B45" s="357"/>
    </row>
  </sheetData>
  <mergeCells count="39">
    <mergeCell ref="A26:A27"/>
    <mergeCell ref="B26:B27"/>
    <mergeCell ref="A39:A40"/>
    <mergeCell ref="B39:B40"/>
    <mergeCell ref="A44:A45"/>
    <mergeCell ref="B44:B45"/>
    <mergeCell ref="A29:A30"/>
    <mergeCell ref="B29:B30"/>
    <mergeCell ref="A32:A33"/>
    <mergeCell ref="B32:B33"/>
    <mergeCell ref="A35:A36"/>
    <mergeCell ref="B35:B36"/>
    <mergeCell ref="AR12:AU13"/>
    <mergeCell ref="AV12:AY13"/>
    <mergeCell ref="A15:A17"/>
    <mergeCell ref="A21:Y21"/>
    <mergeCell ref="A23:A24"/>
    <mergeCell ref="B23:B24"/>
    <mergeCell ref="AZ12:BC13"/>
    <mergeCell ref="AF11:BC11"/>
    <mergeCell ref="A12:A14"/>
    <mergeCell ref="B12:B14"/>
    <mergeCell ref="C12:F13"/>
    <mergeCell ref="G12:J13"/>
    <mergeCell ref="K12:N13"/>
    <mergeCell ref="O12:R13"/>
    <mergeCell ref="S12:V13"/>
    <mergeCell ref="W12:Z13"/>
    <mergeCell ref="AA12:AD13"/>
    <mergeCell ref="A11:B11"/>
    <mergeCell ref="C11:AD11"/>
    <mergeCell ref="AF12:AI13"/>
    <mergeCell ref="AJ12:AM13"/>
    <mergeCell ref="AN12:AQ13"/>
    <mergeCell ref="A3:D3"/>
    <mergeCell ref="A4:C4"/>
    <mergeCell ref="A5:C5"/>
    <mergeCell ref="A6:C6"/>
    <mergeCell ref="A7:D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G22"/>
  <sheetViews>
    <sheetView zoomScale="80" zoomScaleNormal="80" workbookViewId="0"/>
  </sheetViews>
  <sheetFormatPr baseColWidth="10" defaultColWidth="11.42578125" defaultRowHeight="12" x14ac:dyDescent="0.2"/>
  <cols>
    <col min="1" max="1" width="28.42578125" style="6" customWidth="1"/>
    <col min="2" max="2" width="38.85546875" style="6" customWidth="1"/>
    <col min="3" max="110" width="8.7109375" style="6" customWidth="1"/>
    <col min="111" max="111" width="2.7109375" style="6" customWidth="1"/>
    <col min="112" max="215" width="8.7109375" style="6" customWidth="1"/>
    <col min="216" max="16384" width="11.42578125" style="6"/>
  </cols>
  <sheetData>
    <row r="1" spans="1:215" ht="60" customHeight="1" x14ac:dyDescent="0.2">
      <c r="A1" s="37"/>
      <c r="B1" s="37"/>
    </row>
    <row r="2" spans="1:215" ht="15" customHeight="1" x14ac:dyDescent="0.2">
      <c r="A2" s="37"/>
      <c r="B2" s="37"/>
    </row>
    <row r="3" spans="1:215" ht="21" customHeight="1" x14ac:dyDescent="0.2">
      <c r="A3" s="325" t="s">
        <v>0</v>
      </c>
      <c r="B3" s="325"/>
      <c r="C3" s="325"/>
      <c r="F3" s="17"/>
      <c r="I3" s="17"/>
      <c r="L3" s="17"/>
      <c r="O3" s="17"/>
      <c r="R3" s="17"/>
      <c r="U3" s="17"/>
      <c r="X3" s="17"/>
      <c r="AA3" s="17"/>
      <c r="AD3" s="17"/>
      <c r="AG3" s="17"/>
      <c r="AJ3" s="17"/>
      <c r="AM3" s="17"/>
      <c r="AP3" s="17"/>
      <c r="AS3" s="17"/>
      <c r="AV3" s="17"/>
      <c r="AY3" s="17"/>
      <c r="BB3" s="17"/>
      <c r="BE3" s="17"/>
      <c r="BH3" s="17"/>
      <c r="BK3" s="17"/>
      <c r="BN3" s="17"/>
      <c r="BQ3" s="17"/>
      <c r="BT3" s="17"/>
      <c r="BW3" s="17"/>
    </row>
    <row r="4" spans="1:215" x14ac:dyDescent="0.2">
      <c r="A4" s="327"/>
      <c r="B4" s="327"/>
      <c r="C4" s="20"/>
      <c r="F4" s="9"/>
      <c r="I4" s="9"/>
      <c r="L4" s="9"/>
      <c r="O4" s="9"/>
      <c r="R4" s="9"/>
      <c r="U4" s="9"/>
      <c r="X4" s="9"/>
      <c r="AA4" s="9"/>
      <c r="AD4" s="9"/>
      <c r="AG4" s="9"/>
      <c r="AJ4" s="9"/>
      <c r="AM4" s="9"/>
      <c r="AP4" s="9"/>
      <c r="AS4" s="9"/>
      <c r="AV4" s="9"/>
      <c r="AY4" s="9"/>
      <c r="BB4" s="9"/>
      <c r="BE4" s="9"/>
      <c r="BH4" s="9"/>
      <c r="BK4" s="9"/>
      <c r="BN4" s="9"/>
      <c r="BQ4" s="9"/>
      <c r="BT4" s="9"/>
      <c r="BW4" s="9"/>
    </row>
    <row r="5" spans="1:215" x14ac:dyDescent="0.2">
      <c r="A5" s="316" t="s">
        <v>93</v>
      </c>
      <c r="B5" s="316"/>
      <c r="C5" s="8"/>
      <c r="F5" s="10"/>
      <c r="I5" s="10"/>
      <c r="L5" s="10"/>
      <c r="O5" s="10"/>
      <c r="R5" s="10"/>
      <c r="U5" s="10"/>
      <c r="X5" s="10"/>
      <c r="AA5" s="10"/>
      <c r="AD5" s="10"/>
      <c r="AG5" s="10"/>
      <c r="AJ5" s="10"/>
      <c r="AM5" s="10"/>
      <c r="AP5" s="10"/>
      <c r="AS5" s="10"/>
      <c r="AV5" s="10"/>
      <c r="AY5" s="10"/>
      <c r="BB5" s="10"/>
      <c r="BE5" s="10"/>
      <c r="BH5" s="10"/>
      <c r="BK5" s="10"/>
      <c r="BN5" s="10"/>
      <c r="BQ5" s="10"/>
      <c r="BT5" s="10"/>
      <c r="BW5" s="10"/>
    </row>
    <row r="6" spans="1:215" x14ac:dyDescent="0.2">
      <c r="A6" s="316" t="s">
        <v>149</v>
      </c>
      <c r="B6" s="316"/>
      <c r="C6" s="8"/>
      <c r="F6" s="10"/>
      <c r="I6" s="10"/>
      <c r="L6" s="10"/>
      <c r="O6" s="10"/>
      <c r="R6" s="10"/>
      <c r="U6" s="10"/>
      <c r="X6" s="10"/>
      <c r="AA6" s="10"/>
      <c r="AD6" s="10"/>
      <c r="AG6" s="10"/>
      <c r="AJ6" s="10"/>
      <c r="AM6" s="10"/>
      <c r="AP6" s="10"/>
      <c r="AS6" s="10"/>
      <c r="AV6" s="10"/>
      <c r="AY6" s="10"/>
      <c r="BB6" s="10"/>
      <c r="BE6" s="10"/>
      <c r="BH6" s="10"/>
      <c r="BK6" s="10"/>
      <c r="BN6" s="10"/>
      <c r="BQ6" s="10"/>
      <c r="BT6" s="10"/>
      <c r="BW6" s="10"/>
    </row>
    <row r="7" spans="1:215" ht="27" customHeight="1" x14ac:dyDescent="0.2">
      <c r="A7" s="316" t="s">
        <v>291</v>
      </c>
      <c r="B7" s="316"/>
      <c r="C7" s="316"/>
      <c r="F7" s="10"/>
      <c r="I7" s="10"/>
      <c r="L7" s="10"/>
      <c r="O7" s="10"/>
      <c r="R7" s="10"/>
      <c r="U7" s="10"/>
      <c r="X7" s="10"/>
      <c r="AA7" s="10"/>
      <c r="AD7" s="10"/>
      <c r="AG7" s="10"/>
      <c r="AJ7" s="10"/>
      <c r="AM7" s="10"/>
      <c r="AP7" s="10"/>
      <c r="AS7" s="10"/>
      <c r="AV7" s="10"/>
      <c r="AY7" s="10"/>
      <c r="BB7" s="10"/>
      <c r="BE7" s="10"/>
      <c r="BH7" s="10"/>
      <c r="BK7" s="10"/>
      <c r="BN7" s="10"/>
      <c r="BQ7" s="10"/>
      <c r="BT7" s="10"/>
      <c r="BW7" s="10"/>
    </row>
    <row r="8" spans="1:215" x14ac:dyDescent="0.2">
      <c r="A8" s="11"/>
      <c r="B8" s="12"/>
      <c r="C8" s="12"/>
      <c r="F8" s="13"/>
      <c r="I8" s="13"/>
      <c r="L8" s="13"/>
      <c r="O8" s="13"/>
      <c r="R8" s="13"/>
      <c r="U8" s="13"/>
      <c r="X8" s="13"/>
      <c r="AA8" s="13"/>
      <c r="AD8" s="13"/>
      <c r="AG8" s="13"/>
      <c r="AJ8" s="13"/>
      <c r="AM8" s="13"/>
      <c r="AP8" s="13"/>
      <c r="AS8" s="13"/>
      <c r="AV8" s="13"/>
      <c r="AY8" s="13"/>
      <c r="BB8" s="13"/>
      <c r="BE8" s="13"/>
      <c r="BH8" s="13"/>
      <c r="BK8" s="13"/>
      <c r="BN8" s="13"/>
      <c r="BQ8" s="13"/>
      <c r="BT8" s="13"/>
      <c r="BW8" s="13"/>
    </row>
    <row r="9" spans="1:215" x14ac:dyDescent="0.2">
      <c r="A9" s="11"/>
      <c r="B9" s="14"/>
      <c r="C9" s="14"/>
      <c r="F9" s="15"/>
      <c r="I9" s="15"/>
      <c r="L9" s="15"/>
      <c r="O9" s="15"/>
      <c r="R9" s="15"/>
      <c r="U9" s="15"/>
      <c r="X9" s="85"/>
      <c r="AA9" s="85"/>
      <c r="AD9" s="15"/>
      <c r="AG9" s="15"/>
      <c r="AJ9" s="15"/>
      <c r="AM9" s="15"/>
      <c r="AP9" s="15"/>
      <c r="AS9" s="15"/>
      <c r="AV9" s="15"/>
      <c r="AY9" s="15"/>
      <c r="BB9" s="15"/>
      <c r="BE9" s="15"/>
      <c r="BH9" s="15"/>
      <c r="BK9" s="15"/>
      <c r="BN9" s="15"/>
      <c r="BQ9" s="15"/>
      <c r="BT9" s="15"/>
      <c r="BW9" s="15"/>
    </row>
    <row r="11" spans="1:215" ht="12.75" customHeight="1" x14ac:dyDescent="0.2">
      <c r="A11" s="317">
        <v>2022</v>
      </c>
      <c r="B11" s="317"/>
      <c r="C11" s="21"/>
      <c r="F11" s="9"/>
      <c r="I11" s="9"/>
      <c r="L11" s="9"/>
      <c r="O11" s="9"/>
      <c r="R11" s="9"/>
      <c r="U11" s="9"/>
      <c r="X11" s="9"/>
      <c r="AA11" s="9"/>
      <c r="AD11" s="9"/>
      <c r="AG11" s="9"/>
      <c r="AJ11" s="9"/>
      <c r="AM11" s="9"/>
      <c r="AP11" s="9"/>
      <c r="AS11" s="9"/>
      <c r="AV11" s="9"/>
      <c r="AY11" s="9"/>
      <c r="BB11" s="9"/>
      <c r="BE11" s="9"/>
      <c r="BH11" s="9"/>
      <c r="BK11" s="9"/>
      <c r="BN11" s="9"/>
      <c r="BQ11" s="9"/>
      <c r="BT11" s="9"/>
      <c r="BW11" s="9"/>
    </row>
    <row r="12" spans="1:215" ht="12.75" customHeight="1" x14ac:dyDescent="0.2">
      <c r="A12" s="309" t="s">
        <v>282</v>
      </c>
      <c r="B12" s="309" t="s">
        <v>91</v>
      </c>
      <c r="C12" s="335" t="s">
        <v>164</v>
      </c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5"/>
      <c r="DF12" s="335"/>
      <c r="DH12" s="335" t="s">
        <v>166</v>
      </c>
      <c r="DI12" s="335"/>
      <c r="DJ12" s="335"/>
      <c r="DK12" s="335"/>
      <c r="DL12" s="335"/>
      <c r="DM12" s="335"/>
      <c r="DN12" s="335"/>
      <c r="DO12" s="335"/>
      <c r="DP12" s="335"/>
      <c r="DQ12" s="335"/>
      <c r="DR12" s="335"/>
      <c r="DS12" s="335"/>
      <c r="DT12" s="335"/>
      <c r="DU12" s="335"/>
      <c r="DV12" s="335"/>
      <c r="DW12" s="335"/>
      <c r="DX12" s="335"/>
      <c r="DY12" s="335"/>
      <c r="DZ12" s="335"/>
      <c r="EA12" s="335"/>
      <c r="EB12" s="335"/>
      <c r="EC12" s="335"/>
      <c r="ED12" s="335"/>
      <c r="EE12" s="335"/>
      <c r="EF12" s="335"/>
      <c r="EG12" s="335"/>
      <c r="EH12" s="335"/>
      <c r="EI12" s="335"/>
      <c r="EJ12" s="335"/>
      <c r="EK12" s="335"/>
      <c r="EL12" s="335"/>
      <c r="EM12" s="335"/>
      <c r="EN12" s="335"/>
      <c r="EO12" s="335"/>
      <c r="EP12" s="335"/>
      <c r="EQ12" s="335"/>
      <c r="ER12" s="335"/>
      <c r="ES12" s="335"/>
      <c r="ET12" s="335"/>
      <c r="EU12" s="335"/>
      <c r="EV12" s="335"/>
      <c r="EW12" s="335"/>
      <c r="EX12" s="335"/>
      <c r="EY12" s="335"/>
      <c r="EZ12" s="335"/>
      <c r="FA12" s="335"/>
      <c r="FB12" s="335"/>
      <c r="FC12" s="335"/>
      <c r="FD12" s="335"/>
      <c r="FE12" s="335"/>
      <c r="FF12" s="335"/>
      <c r="FG12" s="335"/>
      <c r="FH12" s="335"/>
      <c r="FI12" s="335"/>
      <c r="FJ12" s="335"/>
      <c r="FK12" s="335"/>
      <c r="FL12" s="335"/>
      <c r="FM12" s="335"/>
      <c r="FN12" s="335"/>
      <c r="FO12" s="335"/>
      <c r="FP12" s="335"/>
      <c r="FQ12" s="335"/>
      <c r="FR12" s="335"/>
      <c r="FS12" s="335"/>
      <c r="FT12" s="335"/>
      <c r="FU12" s="335"/>
      <c r="FV12" s="335"/>
      <c r="FW12" s="335"/>
      <c r="FX12" s="335"/>
      <c r="FY12" s="335"/>
      <c r="FZ12" s="335"/>
      <c r="GA12" s="335"/>
      <c r="GB12" s="335"/>
      <c r="GC12" s="335"/>
      <c r="GD12" s="335"/>
      <c r="GE12" s="335"/>
      <c r="GF12" s="335"/>
      <c r="GG12" s="335"/>
      <c r="GH12" s="335"/>
      <c r="GI12" s="335"/>
      <c r="GJ12" s="335"/>
      <c r="GK12" s="335"/>
      <c r="GL12" s="335"/>
      <c r="GM12" s="335"/>
      <c r="GN12" s="335"/>
      <c r="GO12" s="335"/>
      <c r="GP12" s="335"/>
      <c r="GQ12" s="335"/>
      <c r="GR12" s="335"/>
      <c r="GS12" s="335"/>
      <c r="GT12" s="335"/>
      <c r="GU12" s="335"/>
      <c r="GV12" s="335"/>
      <c r="GW12" s="335"/>
      <c r="GX12" s="335"/>
      <c r="GY12" s="335"/>
      <c r="GZ12" s="335"/>
      <c r="HA12" s="335"/>
      <c r="HB12" s="335"/>
      <c r="HC12" s="335"/>
      <c r="HD12" s="335"/>
      <c r="HE12" s="335"/>
      <c r="HF12" s="335"/>
      <c r="HG12" s="335"/>
    </row>
    <row r="13" spans="1:215" ht="51.75" customHeight="1" x14ac:dyDescent="0.2">
      <c r="A13" s="310"/>
      <c r="B13" s="310"/>
      <c r="C13" s="329" t="s">
        <v>40</v>
      </c>
      <c r="D13" s="318"/>
      <c r="E13" s="318"/>
      <c r="F13" s="318"/>
      <c r="G13" s="329" t="s">
        <v>228</v>
      </c>
      <c r="H13" s="318"/>
      <c r="I13" s="318"/>
      <c r="J13" s="318"/>
      <c r="K13" s="329" t="s">
        <v>229</v>
      </c>
      <c r="L13" s="318"/>
      <c r="M13" s="318"/>
      <c r="N13" s="318"/>
      <c r="O13" s="329" t="s">
        <v>230</v>
      </c>
      <c r="P13" s="318"/>
      <c r="Q13" s="318"/>
      <c r="R13" s="318"/>
      <c r="S13" s="329" t="s">
        <v>231</v>
      </c>
      <c r="T13" s="318"/>
      <c r="U13" s="318"/>
      <c r="V13" s="318"/>
      <c r="W13" s="329" t="s">
        <v>232</v>
      </c>
      <c r="X13" s="318"/>
      <c r="Y13" s="318"/>
      <c r="Z13" s="318"/>
      <c r="AA13" s="329" t="s">
        <v>233</v>
      </c>
      <c r="AB13" s="318"/>
      <c r="AC13" s="318"/>
      <c r="AD13" s="318"/>
      <c r="AE13" s="329" t="s">
        <v>234</v>
      </c>
      <c r="AF13" s="318"/>
      <c r="AG13" s="318"/>
      <c r="AH13" s="318"/>
      <c r="AI13" s="329" t="s">
        <v>235</v>
      </c>
      <c r="AJ13" s="318"/>
      <c r="AK13" s="318"/>
      <c r="AL13" s="318"/>
      <c r="AM13" s="329" t="s">
        <v>236</v>
      </c>
      <c r="AN13" s="318"/>
      <c r="AO13" s="318"/>
      <c r="AP13" s="318"/>
      <c r="AQ13" s="329" t="s">
        <v>237</v>
      </c>
      <c r="AR13" s="318"/>
      <c r="AS13" s="318"/>
      <c r="AT13" s="318"/>
      <c r="AU13" s="329" t="s">
        <v>238</v>
      </c>
      <c r="AV13" s="318"/>
      <c r="AW13" s="318"/>
      <c r="AX13" s="318"/>
      <c r="AY13" s="329" t="s">
        <v>239</v>
      </c>
      <c r="AZ13" s="318"/>
      <c r="BA13" s="318"/>
      <c r="BB13" s="318"/>
      <c r="BC13" s="329" t="s">
        <v>240</v>
      </c>
      <c r="BD13" s="318"/>
      <c r="BE13" s="318"/>
      <c r="BF13" s="318"/>
      <c r="BG13" s="329" t="s">
        <v>241</v>
      </c>
      <c r="BH13" s="318"/>
      <c r="BI13" s="318"/>
      <c r="BJ13" s="318"/>
      <c r="BK13" s="329" t="s">
        <v>242</v>
      </c>
      <c r="BL13" s="318"/>
      <c r="BM13" s="318"/>
      <c r="BN13" s="318"/>
      <c r="BO13" s="329" t="s">
        <v>243</v>
      </c>
      <c r="BP13" s="318"/>
      <c r="BQ13" s="318"/>
      <c r="BR13" s="318"/>
      <c r="BS13" s="329" t="s">
        <v>244</v>
      </c>
      <c r="BT13" s="318"/>
      <c r="BU13" s="318"/>
      <c r="BV13" s="318"/>
      <c r="BW13" s="329" t="s">
        <v>245</v>
      </c>
      <c r="BX13" s="318"/>
      <c r="BY13" s="318"/>
      <c r="BZ13" s="318"/>
      <c r="CA13" s="329" t="s">
        <v>246</v>
      </c>
      <c r="CB13" s="318"/>
      <c r="CC13" s="318"/>
      <c r="CD13" s="318"/>
      <c r="CE13" s="329" t="s">
        <v>247</v>
      </c>
      <c r="CF13" s="318"/>
      <c r="CG13" s="318"/>
      <c r="CH13" s="318"/>
      <c r="CI13" s="329" t="s">
        <v>248</v>
      </c>
      <c r="CJ13" s="318"/>
      <c r="CK13" s="318"/>
      <c r="CL13" s="318"/>
      <c r="CM13" s="329" t="s">
        <v>249</v>
      </c>
      <c r="CN13" s="318"/>
      <c r="CO13" s="318"/>
      <c r="CP13" s="318"/>
      <c r="CQ13" s="329" t="s">
        <v>250</v>
      </c>
      <c r="CR13" s="318"/>
      <c r="CS13" s="318"/>
      <c r="CT13" s="318"/>
      <c r="CU13" s="329" t="s">
        <v>251</v>
      </c>
      <c r="CV13" s="318"/>
      <c r="CW13" s="318"/>
      <c r="CX13" s="318"/>
      <c r="CY13" s="329" t="s">
        <v>252</v>
      </c>
      <c r="CZ13" s="318"/>
      <c r="DA13" s="318"/>
      <c r="DB13" s="318"/>
      <c r="DC13" s="329" t="s">
        <v>253</v>
      </c>
      <c r="DD13" s="318"/>
      <c r="DE13" s="318"/>
      <c r="DF13" s="318"/>
      <c r="DH13" s="329" t="s">
        <v>228</v>
      </c>
      <c r="DI13" s="318"/>
      <c r="DJ13" s="318"/>
      <c r="DK13" s="318"/>
      <c r="DL13" s="329" t="s">
        <v>229</v>
      </c>
      <c r="DM13" s="318"/>
      <c r="DN13" s="318"/>
      <c r="DO13" s="318"/>
      <c r="DP13" s="329" t="s">
        <v>230</v>
      </c>
      <c r="DQ13" s="318"/>
      <c r="DR13" s="318"/>
      <c r="DS13" s="318"/>
      <c r="DT13" s="329" t="s">
        <v>231</v>
      </c>
      <c r="DU13" s="318"/>
      <c r="DV13" s="318"/>
      <c r="DW13" s="318"/>
      <c r="DX13" s="329" t="s">
        <v>232</v>
      </c>
      <c r="DY13" s="318"/>
      <c r="DZ13" s="318"/>
      <c r="EA13" s="318"/>
      <c r="EB13" s="329" t="s">
        <v>233</v>
      </c>
      <c r="EC13" s="318"/>
      <c r="ED13" s="318"/>
      <c r="EE13" s="318"/>
      <c r="EF13" s="329" t="s">
        <v>234</v>
      </c>
      <c r="EG13" s="361"/>
      <c r="EH13" s="361"/>
      <c r="EI13" s="361"/>
      <c r="EJ13" s="329" t="s">
        <v>235</v>
      </c>
      <c r="EK13" s="361"/>
      <c r="EL13" s="361"/>
      <c r="EM13" s="361"/>
      <c r="EN13" s="329" t="s">
        <v>236</v>
      </c>
      <c r="EO13" s="318"/>
      <c r="EP13" s="318"/>
      <c r="EQ13" s="318"/>
      <c r="ER13" s="329" t="s">
        <v>237</v>
      </c>
      <c r="ES13" s="318"/>
      <c r="ET13" s="318"/>
      <c r="EU13" s="318"/>
      <c r="EV13" s="329" t="s">
        <v>238</v>
      </c>
      <c r="EW13" s="318"/>
      <c r="EX13" s="318"/>
      <c r="EY13" s="318"/>
      <c r="EZ13" s="329" t="s">
        <v>239</v>
      </c>
      <c r="FA13" s="318"/>
      <c r="FB13" s="318"/>
      <c r="FC13" s="318"/>
      <c r="FD13" s="329" t="s">
        <v>240</v>
      </c>
      <c r="FE13" s="318"/>
      <c r="FF13" s="318"/>
      <c r="FG13" s="318"/>
      <c r="FH13" s="329" t="s">
        <v>241</v>
      </c>
      <c r="FI13" s="318"/>
      <c r="FJ13" s="318"/>
      <c r="FK13" s="318"/>
      <c r="FL13" s="329" t="s">
        <v>242</v>
      </c>
      <c r="FM13" s="318"/>
      <c r="FN13" s="318"/>
      <c r="FO13" s="318"/>
      <c r="FP13" s="329" t="s">
        <v>243</v>
      </c>
      <c r="FQ13" s="318"/>
      <c r="FR13" s="318"/>
      <c r="FS13" s="318"/>
      <c r="FT13" s="329" t="s">
        <v>244</v>
      </c>
      <c r="FU13" s="318"/>
      <c r="FV13" s="318"/>
      <c r="FW13" s="318"/>
      <c r="FX13" s="329" t="s">
        <v>245</v>
      </c>
      <c r="FY13" s="318"/>
      <c r="FZ13" s="318"/>
      <c r="GA13" s="318"/>
      <c r="GB13" s="329" t="s">
        <v>246</v>
      </c>
      <c r="GC13" s="318"/>
      <c r="GD13" s="318"/>
      <c r="GE13" s="318"/>
      <c r="GF13" s="329" t="s">
        <v>247</v>
      </c>
      <c r="GG13" s="318"/>
      <c r="GH13" s="318"/>
      <c r="GI13" s="318"/>
      <c r="GJ13" s="329" t="s">
        <v>248</v>
      </c>
      <c r="GK13" s="318"/>
      <c r="GL13" s="318"/>
      <c r="GM13" s="318"/>
      <c r="GN13" s="329" t="s">
        <v>249</v>
      </c>
      <c r="GO13" s="318"/>
      <c r="GP13" s="318"/>
      <c r="GQ13" s="318"/>
      <c r="GR13" s="329" t="s">
        <v>250</v>
      </c>
      <c r="GS13" s="318"/>
      <c r="GT13" s="318"/>
      <c r="GU13" s="318"/>
      <c r="GV13" s="329" t="s">
        <v>251</v>
      </c>
      <c r="GW13" s="318"/>
      <c r="GX13" s="318"/>
      <c r="GY13" s="318"/>
      <c r="GZ13" s="329" t="s">
        <v>252</v>
      </c>
      <c r="HA13" s="361"/>
      <c r="HB13" s="361"/>
      <c r="HC13" s="361"/>
      <c r="HD13" s="329" t="s">
        <v>253</v>
      </c>
      <c r="HE13" s="318"/>
      <c r="HF13" s="318"/>
      <c r="HG13" s="318"/>
    </row>
    <row r="14" spans="1:215" x14ac:dyDescent="0.2">
      <c r="A14" s="311"/>
      <c r="B14" s="311"/>
      <c r="C14" s="46" t="s">
        <v>8</v>
      </c>
      <c r="D14" s="47" t="s">
        <v>316</v>
      </c>
      <c r="E14" s="47" t="s">
        <v>317</v>
      </c>
      <c r="F14" s="47" t="s">
        <v>319</v>
      </c>
      <c r="G14" s="18" t="s">
        <v>8</v>
      </c>
      <c r="H14" s="47" t="s">
        <v>316</v>
      </c>
      <c r="I14" s="47" t="s">
        <v>317</v>
      </c>
      <c r="J14" s="47" t="s">
        <v>319</v>
      </c>
      <c r="K14" s="18" t="s">
        <v>8</v>
      </c>
      <c r="L14" s="47" t="s">
        <v>316</v>
      </c>
      <c r="M14" s="47" t="s">
        <v>317</v>
      </c>
      <c r="N14" s="47" t="s">
        <v>319</v>
      </c>
      <c r="O14" s="18" t="s">
        <v>8</v>
      </c>
      <c r="P14" s="47" t="s">
        <v>316</v>
      </c>
      <c r="Q14" s="47" t="s">
        <v>317</v>
      </c>
      <c r="R14" s="47" t="s">
        <v>319</v>
      </c>
      <c r="S14" s="18" t="s">
        <v>8</v>
      </c>
      <c r="T14" s="47" t="s">
        <v>316</v>
      </c>
      <c r="U14" s="47" t="s">
        <v>317</v>
      </c>
      <c r="V14" s="47" t="s">
        <v>319</v>
      </c>
      <c r="W14" s="18" t="s">
        <v>8</v>
      </c>
      <c r="X14" s="47" t="s">
        <v>316</v>
      </c>
      <c r="Y14" s="47" t="s">
        <v>317</v>
      </c>
      <c r="Z14" s="47" t="s">
        <v>319</v>
      </c>
      <c r="AA14" s="18" t="s">
        <v>8</v>
      </c>
      <c r="AB14" s="47" t="s">
        <v>316</v>
      </c>
      <c r="AC14" s="47" t="s">
        <v>317</v>
      </c>
      <c r="AD14" s="47" t="s">
        <v>319</v>
      </c>
      <c r="AE14" s="18" t="s">
        <v>8</v>
      </c>
      <c r="AF14" s="47" t="s">
        <v>316</v>
      </c>
      <c r="AG14" s="47" t="s">
        <v>317</v>
      </c>
      <c r="AH14" s="47" t="s">
        <v>319</v>
      </c>
      <c r="AI14" s="18" t="s">
        <v>8</v>
      </c>
      <c r="AJ14" s="47" t="s">
        <v>316</v>
      </c>
      <c r="AK14" s="47" t="s">
        <v>317</v>
      </c>
      <c r="AL14" s="47" t="s">
        <v>319</v>
      </c>
      <c r="AM14" s="18" t="s">
        <v>8</v>
      </c>
      <c r="AN14" s="47" t="s">
        <v>316</v>
      </c>
      <c r="AO14" s="47" t="s">
        <v>317</v>
      </c>
      <c r="AP14" s="47" t="s">
        <v>319</v>
      </c>
      <c r="AQ14" s="18" t="s">
        <v>8</v>
      </c>
      <c r="AR14" s="47" t="s">
        <v>316</v>
      </c>
      <c r="AS14" s="47" t="s">
        <v>317</v>
      </c>
      <c r="AT14" s="47" t="s">
        <v>319</v>
      </c>
      <c r="AU14" s="18" t="s">
        <v>8</v>
      </c>
      <c r="AV14" s="47" t="s">
        <v>316</v>
      </c>
      <c r="AW14" s="47" t="s">
        <v>317</v>
      </c>
      <c r="AX14" s="47" t="s">
        <v>319</v>
      </c>
      <c r="AY14" s="18" t="s">
        <v>8</v>
      </c>
      <c r="AZ14" s="47" t="s">
        <v>316</v>
      </c>
      <c r="BA14" s="47" t="s">
        <v>317</v>
      </c>
      <c r="BB14" s="47" t="s">
        <v>319</v>
      </c>
      <c r="BC14" s="18" t="s">
        <v>8</v>
      </c>
      <c r="BD14" s="47" t="s">
        <v>316</v>
      </c>
      <c r="BE14" s="47" t="s">
        <v>317</v>
      </c>
      <c r="BF14" s="47" t="s">
        <v>319</v>
      </c>
      <c r="BG14" s="18" t="s">
        <v>8</v>
      </c>
      <c r="BH14" s="47" t="s">
        <v>316</v>
      </c>
      <c r="BI14" s="47" t="s">
        <v>317</v>
      </c>
      <c r="BJ14" s="47" t="s">
        <v>319</v>
      </c>
      <c r="BK14" s="18" t="s">
        <v>8</v>
      </c>
      <c r="BL14" s="47" t="s">
        <v>316</v>
      </c>
      <c r="BM14" s="47" t="s">
        <v>317</v>
      </c>
      <c r="BN14" s="47" t="s">
        <v>319</v>
      </c>
      <c r="BO14" s="18" t="s">
        <v>8</v>
      </c>
      <c r="BP14" s="47" t="s">
        <v>316</v>
      </c>
      <c r="BQ14" s="47" t="s">
        <v>317</v>
      </c>
      <c r="BR14" s="47" t="s">
        <v>319</v>
      </c>
      <c r="BS14" s="18" t="s">
        <v>8</v>
      </c>
      <c r="BT14" s="47" t="s">
        <v>316</v>
      </c>
      <c r="BU14" s="47" t="s">
        <v>317</v>
      </c>
      <c r="BV14" s="47" t="s">
        <v>319</v>
      </c>
      <c r="BW14" s="18" t="s">
        <v>8</v>
      </c>
      <c r="BX14" s="47" t="s">
        <v>316</v>
      </c>
      <c r="BY14" s="47" t="s">
        <v>317</v>
      </c>
      <c r="BZ14" s="47" t="s">
        <v>319</v>
      </c>
      <c r="CA14" s="18" t="s">
        <v>8</v>
      </c>
      <c r="CB14" s="47" t="s">
        <v>316</v>
      </c>
      <c r="CC14" s="47" t="s">
        <v>317</v>
      </c>
      <c r="CD14" s="47" t="s">
        <v>319</v>
      </c>
      <c r="CE14" s="18" t="s">
        <v>8</v>
      </c>
      <c r="CF14" s="47" t="s">
        <v>316</v>
      </c>
      <c r="CG14" s="47" t="s">
        <v>317</v>
      </c>
      <c r="CH14" s="47" t="s">
        <v>319</v>
      </c>
      <c r="CI14" s="18" t="s">
        <v>8</v>
      </c>
      <c r="CJ14" s="47" t="s">
        <v>316</v>
      </c>
      <c r="CK14" s="47" t="s">
        <v>317</v>
      </c>
      <c r="CL14" s="47" t="s">
        <v>319</v>
      </c>
      <c r="CM14" s="18" t="s">
        <v>8</v>
      </c>
      <c r="CN14" s="47" t="s">
        <v>316</v>
      </c>
      <c r="CO14" s="47" t="s">
        <v>317</v>
      </c>
      <c r="CP14" s="47" t="s">
        <v>319</v>
      </c>
      <c r="CQ14" s="18" t="s">
        <v>8</v>
      </c>
      <c r="CR14" s="47" t="s">
        <v>316</v>
      </c>
      <c r="CS14" s="47" t="s">
        <v>317</v>
      </c>
      <c r="CT14" s="47" t="s">
        <v>319</v>
      </c>
      <c r="CU14" s="18" t="s">
        <v>8</v>
      </c>
      <c r="CV14" s="47" t="s">
        <v>316</v>
      </c>
      <c r="CW14" s="47" t="s">
        <v>317</v>
      </c>
      <c r="CX14" s="47" t="s">
        <v>319</v>
      </c>
      <c r="CY14" s="18" t="s">
        <v>8</v>
      </c>
      <c r="CZ14" s="47" t="s">
        <v>316</v>
      </c>
      <c r="DA14" s="47" t="s">
        <v>317</v>
      </c>
      <c r="DB14" s="47" t="s">
        <v>319</v>
      </c>
      <c r="DC14" s="18" t="s">
        <v>8</v>
      </c>
      <c r="DD14" s="47" t="s">
        <v>316</v>
      </c>
      <c r="DE14" s="47" t="s">
        <v>317</v>
      </c>
      <c r="DF14" s="47" t="s">
        <v>319</v>
      </c>
      <c r="DH14" s="18" t="s">
        <v>21</v>
      </c>
      <c r="DI14" s="47" t="s">
        <v>316</v>
      </c>
      <c r="DJ14" s="47" t="s">
        <v>317</v>
      </c>
      <c r="DK14" s="47" t="s">
        <v>319</v>
      </c>
      <c r="DL14" s="18" t="s">
        <v>21</v>
      </c>
      <c r="DM14" s="47" t="s">
        <v>316</v>
      </c>
      <c r="DN14" s="47" t="s">
        <v>317</v>
      </c>
      <c r="DO14" s="47" t="s">
        <v>319</v>
      </c>
      <c r="DP14" s="18" t="s">
        <v>21</v>
      </c>
      <c r="DQ14" s="47" t="s">
        <v>316</v>
      </c>
      <c r="DR14" s="47" t="s">
        <v>317</v>
      </c>
      <c r="DS14" s="47" t="s">
        <v>319</v>
      </c>
      <c r="DT14" s="18" t="s">
        <v>21</v>
      </c>
      <c r="DU14" s="47" t="s">
        <v>316</v>
      </c>
      <c r="DV14" s="47" t="s">
        <v>317</v>
      </c>
      <c r="DW14" s="47" t="s">
        <v>319</v>
      </c>
      <c r="DX14" s="18" t="s">
        <v>21</v>
      </c>
      <c r="DY14" s="47" t="s">
        <v>316</v>
      </c>
      <c r="DZ14" s="47" t="s">
        <v>317</v>
      </c>
      <c r="EA14" s="47" t="s">
        <v>319</v>
      </c>
      <c r="EB14" s="18" t="s">
        <v>21</v>
      </c>
      <c r="EC14" s="47" t="s">
        <v>316</v>
      </c>
      <c r="ED14" s="47" t="s">
        <v>317</v>
      </c>
      <c r="EE14" s="47" t="s">
        <v>319</v>
      </c>
      <c r="EF14" s="18" t="s">
        <v>21</v>
      </c>
      <c r="EG14" s="47" t="s">
        <v>316</v>
      </c>
      <c r="EH14" s="47" t="s">
        <v>317</v>
      </c>
      <c r="EI14" s="47" t="s">
        <v>319</v>
      </c>
      <c r="EJ14" s="18" t="s">
        <v>21</v>
      </c>
      <c r="EK14" s="47" t="s">
        <v>316</v>
      </c>
      <c r="EL14" s="47" t="s">
        <v>317</v>
      </c>
      <c r="EM14" s="47" t="s">
        <v>319</v>
      </c>
      <c r="EN14" s="18" t="s">
        <v>21</v>
      </c>
      <c r="EO14" s="47" t="s">
        <v>316</v>
      </c>
      <c r="EP14" s="47" t="s">
        <v>317</v>
      </c>
      <c r="EQ14" s="47" t="s">
        <v>319</v>
      </c>
      <c r="ER14" s="18" t="s">
        <v>21</v>
      </c>
      <c r="ES14" s="47" t="s">
        <v>316</v>
      </c>
      <c r="ET14" s="47" t="s">
        <v>317</v>
      </c>
      <c r="EU14" s="47" t="s">
        <v>319</v>
      </c>
      <c r="EV14" s="18" t="s">
        <v>21</v>
      </c>
      <c r="EW14" s="47" t="s">
        <v>316</v>
      </c>
      <c r="EX14" s="47" t="s">
        <v>317</v>
      </c>
      <c r="EY14" s="47" t="s">
        <v>319</v>
      </c>
      <c r="EZ14" s="18" t="s">
        <v>21</v>
      </c>
      <c r="FA14" s="47" t="s">
        <v>316</v>
      </c>
      <c r="FB14" s="47" t="s">
        <v>317</v>
      </c>
      <c r="FC14" s="47" t="s">
        <v>319</v>
      </c>
      <c r="FD14" s="18" t="s">
        <v>21</v>
      </c>
      <c r="FE14" s="47" t="s">
        <v>316</v>
      </c>
      <c r="FF14" s="47" t="s">
        <v>317</v>
      </c>
      <c r="FG14" s="47" t="s">
        <v>319</v>
      </c>
      <c r="FH14" s="18" t="s">
        <v>21</v>
      </c>
      <c r="FI14" s="47" t="s">
        <v>316</v>
      </c>
      <c r="FJ14" s="47" t="s">
        <v>317</v>
      </c>
      <c r="FK14" s="47" t="s">
        <v>319</v>
      </c>
      <c r="FL14" s="18" t="s">
        <v>21</v>
      </c>
      <c r="FM14" s="47" t="s">
        <v>316</v>
      </c>
      <c r="FN14" s="47" t="s">
        <v>317</v>
      </c>
      <c r="FO14" s="47" t="s">
        <v>319</v>
      </c>
      <c r="FP14" s="18" t="s">
        <v>21</v>
      </c>
      <c r="FQ14" s="47" t="s">
        <v>316</v>
      </c>
      <c r="FR14" s="47" t="s">
        <v>317</v>
      </c>
      <c r="FS14" s="47" t="s">
        <v>319</v>
      </c>
      <c r="FT14" s="18" t="s">
        <v>21</v>
      </c>
      <c r="FU14" s="47" t="s">
        <v>316</v>
      </c>
      <c r="FV14" s="47" t="s">
        <v>317</v>
      </c>
      <c r="FW14" s="47" t="s">
        <v>319</v>
      </c>
      <c r="FX14" s="18" t="s">
        <v>21</v>
      </c>
      <c r="FY14" s="47" t="s">
        <v>316</v>
      </c>
      <c r="FZ14" s="47" t="s">
        <v>317</v>
      </c>
      <c r="GA14" s="47" t="s">
        <v>319</v>
      </c>
      <c r="GB14" s="18" t="s">
        <v>21</v>
      </c>
      <c r="GC14" s="47" t="s">
        <v>316</v>
      </c>
      <c r="GD14" s="47" t="s">
        <v>317</v>
      </c>
      <c r="GE14" s="47" t="s">
        <v>319</v>
      </c>
      <c r="GF14" s="18" t="s">
        <v>21</v>
      </c>
      <c r="GG14" s="47" t="s">
        <v>316</v>
      </c>
      <c r="GH14" s="47" t="s">
        <v>317</v>
      </c>
      <c r="GI14" s="47" t="s">
        <v>319</v>
      </c>
      <c r="GJ14" s="18" t="s">
        <v>21</v>
      </c>
      <c r="GK14" s="47" t="s">
        <v>316</v>
      </c>
      <c r="GL14" s="47" t="s">
        <v>317</v>
      </c>
      <c r="GM14" s="47" t="s">
        <v>319</v>
      </c>
      <c r="GN14" s="18" t="s">
        <v>21</v>
      </c>
      <c r="GO14" s="47" t="s">
        <v>316</v>
      </c>
      <c r="GP14" s="47" t="s">
        <v>317</v>
      </c>
      <c r="GQ14" s="47" t="s">
        <v>319</v>
      </c>
      <c r="GR14" s="18" t="s">
        <v>21</v>
      </c>
      <c r="GS14" s="47" t="s">
        <v>316</v>
      </c>
      <c r="GT14" s="47" t="s">
        <v>317</v>
      </c>
      <c r="GU14" s="47" t="s">
        <v>319</v>
      </c>
      <c r="GV14" s="18" t="s">
        <v>21</v>
      </c>
      <c r="GW14" s="47" t="s">
        <v>316</v>
      </c>
      <c r="GX14" s="47" t="s">
        <v>317</v>
      </c>
      <c r="GY14" s="47" t="s">
        <v>319</v>
      </c>
      <c r="GZ14" s="18" t="s">
        <v>21</v>
      </c>
      <c r="HA14" s="47" t="s">
        <v>316</v>
      </c>
      <c r="HB14" s="47" t="s">
        <v>317</v>
      </c>
      <c r="HC14" s="47" t="s">
        <v>319</v>
      </c>
      <c r="HD14" s="18" t="s">
        <v>21</v>
      </c>
      <c r="HE14" s="47" t="s">
        <v>316</v>
      </c>
      <c r="HF14" s="47" t="s">
        <v>317</v>
      </c>
      <c r="HG14" s="47" t="s">
        <v>319</v>
      </c>
    </row>
    <row r="15" spans="1:215" ht="14.25" customHeight="1" x14ac:dyDescent="0.2">
      <c r="A15" s="309" t="s">
        <v>283</v>
      </c>
      <c r="B15" s="169" t="s">
        <v>8</v>
      </c>
      <c r="C15" s="156">
        <v>1703</v>
      </c>
      <c r="D15" s="156">
        <v>1683</v>
      </c>
      <c r="E15" s="156">
        <v>1723</v>
      </c>
      <c r="F15" s="157">
        <v>0.59308554000000002</v>
      </c>
      <c r="G15" s="156">
        <v>688</v>
      </c>
      <c r="H15" s="173">
        <v>654</v>
      </c>
      <c r="I15" s="173">
        <v>722</v>
      </c>
      <c r="J15" s="157">
        <v>2.5170618</v>
      </c>
      <c r="K15" s="156">
        <v>1283</v>
      </c>
      <c r="L15" s="156">
        <v>1254</v>
      </c>
      <c r="M15" s="156">
        <v>1312</v>
      </c>
      <c r="N15" s="157">
        <v>1.1466239</v>
      </c>
      <c r="O15" s="156">
        <v>1362</v>
      </c>
      <c r="P15" s="156">
        <v>1329</v>
      </c>
      <c r="Q15" s="156">
        <v>1394</v>
      </c>
      <c r="R15" s="157">
        <v>1.2059948</v>
      </c>
      <c r="S15" s="156">
        <v>71</v>
      </c>
      <c r="T15" s="173">
        <v>59</v>
      </c>
      <c r="U15" s="173">
        <v>82</v>
      </c>
      <c r="V15" s="157">
        <v>8.2017082000000006</v>
      </c>
      <c r="W15" s="156">
        <v>65</v>
      </c>
      <c r="X15" s="173">
        <v>55</v>
      </c>
      <c r="Y15" s="173">
        <v>76</v>
      </c>
      <c r="Z15" s="157">
        <v>8.0324358999999994</v>
      </c>
      <c r="AA15" s="156">
        <v>20</v>
      </c>
      <c r="AB15" s="173">
        <v>15</v>
      </c>
      <c r="AC15" s="173">
        <v>25</v>
      </c>
      <c r="AD15" s="157">
        <v>12.4658</v>
      </c>
      <c r="AE15" s="156">
        <v>324</v>
      </c>
      <c r="AF15" s="173">
        <v>301</v>
      </c>
      <c r="AG15" s="173">
        <v>348</v>
      </c>
      <c r="AH15" s="157">
        <v>3.7188479000000001</v>
      </c>
      <c r="AI15" s="156">
        <v>627</v>
      </c>
      <c r="AJ15" s="173">
        <v>601</v>
      </c>
      <c r="AK15" s="173">
        <v>653</v>
      </c>
      <c r="AL15" s="157">
        <v>2.1360225000000002</v>
      </c>
      <c r="AM15" s="156">
        <v>773</v>
      </c>
      <c r="AN15" s="173">
        <v>740</v>
      </c>
      <c r="AO15" s="173">
        <v>807</v>
      </c>
      <c r="AP15" s="157">
        <v>2.2160839000000001</v>
      </c>
      <c r="AQ15" s="156">
        <v>22</v>
      </c>
      <c r="AR15" s="173">
        <v>17</v>
      </c>
      <c r="AS15" s="173">
        <v>27</v>
      </c>
      <c r="AT15" s="157">
        <v>11.58112</v>
      </c>
      <c r="AU15" s="156">
        <v>385</v>
      </c>
      <c r="AV15" s="173">
        <v>362</v>
      </c>
      <c r="AW15" s="173">
        <v>409</v>
      </c>
      <c r="AX15" s="157">
        <v>3.0860207000000002</v>
      </c>
      <c r="AY15" s="156">
        <v>46</v>
      </c>
      <c r="AZ15" s="173">
        <v>34</v>
      </c>
      <c r="BA15" s="173">
        <v>57</v>
      </c>
      <c r="BB15" s="157">
        <v>12.673282</v>
      </c>
      <c r="BC15" s="156">
        <v>871</v>
      </c>
      <c r="BD15" s="173">
        <v>836</v>
      </c>
      <c r="BE15" s="173">
        <v>906</v>
      </c>
      <c r="BF15" s="157">
        <v>2.0722763</v>
      </c>
      <c r="BG15" s="156">
        <v>23</v>
      </c>
      <c r="BH15" s="173">
        <v>17</v>
      </c>
      <c r="BI15" s="173">
        <v>28</v>
      </c>
      <c r="BJ15" s="157">
        <v>12.057683000000001</v>
      </c>
      <c r="BK15" s="156">
        <v>12</v>
      </c>
      <c r="BL15" s="173">
        <v>8</v>
      </c>
      <c r="BM15" s="173">
        <v>16</v>
      </c>
      <c r="BN15" s="157">
        <v>17.428353999999999</v>
      </c>
      <c r="BO15" s="156">
        <v>40</v>
      </c>
      <c r="BP15" s="173">
        <v>33</v>
      </c>
      <c r="BQ15" s="173">
        <v>47</v>
      </c>
      <c r="BR15" s="157">
        <v>8.6272514000000005</v>
      </c>
      <c r="BS15" s="156">
        <v>511</v>
      </c>
      <c r="BT15" s="173">
        <v>484</v>
      </c>
      <c r="BU15" s="173">
        <v>537</v>
      </c>
      <c r="BV15" s="157">
        <v>2.6357016</v>
      </c>
      <c r="BW15" s="156">
        <v>185</v>
      </c>
      <c r="BX15" s="173">
        <v>166</v>
      </c>
      <c r="BY15" s="173">
        <v>205</v>
      </c>
      <c r="BZ15" s="157">
        <v>5.3630186000000002</v>
      </c>
      <c r="CA15" s="156">
        <v>129</v>
      </c>
      <c r="CB15" s="173">
        <v>116</v>
      </c>
      <c r="CC15" s="173">
        <v>142</v>
      </c>
      <c r="CD15" s="157">
        <v>5.1034550000000003</v>
      </c>
      <c r="CE15" s="156">
        <v>565</v>
      </c>
      <c r="CF15" s="173">
        <v>535</v>
      </c>
      <c r="CG15" s="173">
        <v>595</v>
      </c>
      <c r="CH15" s="157">
        <v>2.6945980999999999</v>
      </c>
      <c r="CI15" s="156">
        <v>5</v>
      </c>
      <c r="CJ15" s="173">
        <v>2</v>
      </c>
      <c r="CK15" s="173">
        <v>8</v>
      </c>
      <c r="CL15" s="157">
        <v>32.146127999999997</v>
      </c>
      <c r="CM15" s="156">
        <v>50</v>
      </c>
      <c r="CN15" s="173">
        <v>41</v>
      </c>
      <c r="CO15" s="173">
        <v>58</v>
      </c>
      <c r="CP15" s="157">
        <v>8.6857913999999994</v>
      </c>
      <c r="CQ15" s="156">
        <v>122</v>
      </c>
      <c r="CR15" s="173">
        <v>107</v>
      </c>
      <c r="CS15" s="173">
        <v>138</v>
      </c>
      <c r="CT15" s="157">
        <v>6.5384896000000001</v>
      </c>
      <c r="CU15" s="156">
        <v>14</v>
      </c>
      <c r="CV15" s="173">
        <v>10</v>
      </c>
      <c r="CW15" s="173">
        <v>17</v>
      </c>
      <c r="CX15" s="157">
        <v>12.090391</v>
      </c>
      <c r="CY15" s="156">
        <v>1366</v>
      </c>
      <c r="CZ15" s="156">
        <v>1340</v>
      </c>
      <c r="DA15" s="156">
        <v>1392</v>
      </c>
      <c r="DB15" s="157">
        <v>0.97263705</v>
      </c>
      <c r="DC15" s="156">
        <v>168</v>
      </c>
      <c r="DD15" s="173">
        <v>150</v>
      </c>
      <c r="DE15" s="173">
        <v>186</v>
      </c>
      <c r="DF15" s="157">
        <v>5.5036721000000002</v>
      </c>
      <c r="DH15" s="157">
        <v>40.422083999999998</v>
      </c>
      <c r="DI15" s="157">
        <v>38.633642600000002</v>
      </c>
      <c r="DJ15" s="157">
        <v>42.210525400000002</v>
      </c>
      <c r="DK15" s="157">
        <v>2.2573553999999998</v>
      </c>
      <c r="DL15" s="157">
        <v>75.347699800000001</v>
      </c>
      <c r="DM15" s="157">
        <v>74.083134999999999</v>
      </c>
      <c r="DN15" s="157">
        <v>76.612264499999995</v>
      </c>
      <c r="DO15" s="157">
        <v>0.85627841999999998</v>
      </c>
      <c r="DP15" s="157">
        <v>79.954041500000002</v>
      </c>
      <c r="DQ15" s="157">
        <v>78.516411199999993</v>
      </c>
      <c r="DR15" s="157">
        <v>81.391671799999997</v>
      </c>
      <c r="DS15" s="157">
        <v>0.91738306999999997</v>
      </c>
      <c r="DT15" s="157">
        <v>4.1609059899999998</v>
      </c>
      <c r="DU15" s="157">
        <v>3.4941202900000001</v>
      </c>
      <c r="DV15" s="157">
        <v>4.82769168</v>
      </c>
      <c r="DW15" s="157">
        <v>8.1760266999999995</v>
      </c>
      <c r="DX15" s="157">
        <v>3.8440953100000002</v>
      </c>
      <c r="DY15" s="157">
        <v>3.2476945800000001</v>
      </c>
      <c r="DZ15" s="157">
        <v>4.4404960400000002</v>
      </c>
      <c r="EA15" s="157">
        <v>7.9156749</v>
      </c>
      <c r="EB15" s="157">
        <v>1.1569452099999999</v>
      </c>
      <c r="EC15" s="157">
        <v>0.87482442000000005</v>
      </c>
      <c r="ED15" s="157">
        <v>1.43906599</v>
      </c>
      <c r="EE15" s="157">
        <v>12.441312999999999</v>
      </c>
      <c r="EF15" s="157">
        <v>19.045197699999999</v>
      </c>
      <c r="EG15" s="157">
        <v>17.763620800000002</v>
      </c>
      <c r="EH15" s="157">
        <v>20.326774700000001</v>
      </c>
      <c r="EI15" s="157">
        <v>3.4332316999999999</v>
      </c>
      <c r="EJ15" s="157">
        <v>36.821763500000003</v>
      </c>
      <c r="EK15" s="157">
        <v>35.258002400000002</v>
      </c>
      <c r="EL15" s="157">
        <v>38.385524500000002</v>
      </c>
      <c r="EM15" s="157">
        <v>2.1667546</v>
      </c>
      <c r="EN15" s="157">
        <v>45.418177</v>
      </c>
      <c r="EO15" s="157">
        <v>43.661805999999999</v>
      </c>
      <c r="EP15" s="157">
        <v>47.174548100000003</v>
      </c>
      <c r="EQ15" s="157">
        <v>1.9730155</v>
      </c>
      <c r="ER15" s="157">
        <v>1.3105507599999999</v>
      </c>
      <c r="ES15" s="157">
        <v>1.01360731</v>
      </c>
      <c r="ET15" s="157">
        <v>1.60749421</v>
      </c>
      <c r="EU15" s="157">
        <v>11.56016</v>
      </c>
      <c r="EV15" s="157">
        <v>22.625074699999999</v>
      </c>
      <c r="EW15" s="157">
        <v>21.344065000000001</v>
      </c>
      <c r="EX15" s="157">
        <v>23.906084499999999</v>
      </c>
      <c r="EY15" s="157">
        <v>2.8887258999999998</v>
      </c>
      <c r="EZ15" s="157">
        <v>2.69309463</v>
      </c>
      <c r="FA15" s="157">
        <v>2.02978266</v>
      </c>
      <c r="FB15" s="157">
        <v>3.3564066000000001</v>
      </c>
      <c r="FC15" s="157">
        <v>12.566379</v>
      </c>
      <c r="FD15" s="157">
        <v>51.149351699999997</v>
      </c>
      <c r="FE15" s="157">
        <v>49.343803800000003</v>
      </c>
      <c r="FF15" s="157">
        <v>52.954899599999997</v>
      </c>
      <c r="FG15" s="157">
        <v>1.8009963</v>
      </c>
      <c r="FH15" s="157">
        <v>1.3268912500000001</v>
      </c>
      <c r="FI15" s="157">
        <v>1.0137247</v>
      </c>
      <c r="FJ15" s="157">
        <v>1.6400578100000001</v>
      </c>
      <c r="FK15" s="157">
        <v>12.041594</v>
      </c>
      <c r="FL15" s="157">
        <v>0.700252969</v>
      </c>
      <c r="FM15" s="157">
        <v>0.46284019999999998</v>
      </c>
      <c r="FN15" s="157">
        <v>0.937665737</v>
      </c>
      <c r="FO15" s="157">
        <v>17.297885999999998</v>
      </c>
      <c r="FP15" s="157">
        <v>2.3622176800000001</v>
      </c>
      <c r="FQ15" s="157">
        <v>1.96217127</v>
      </c>
      <c r="FR15" s="157">
        <v>2.7622640899999999</v>
      </c>
      <c r="FS15" s="157">
        <v>8.6404107999999997</v>
      </c>
      <c r="FT15" s="157">
        <v>29.998203100000001</v>
      </c>
      <c r="FU15" s="157">
        <v>28.557032599999999</v>
      </c>
      <c r="FV15" s="157">
        <v>31.4393736</v>
      </c>
      <c r="FW15" s="157">
        <v>2.4511170999999998</v>
      </c>
      <c r="FX15" s="157">
        <v>10.879724400000001</v>
      </c>
      <c r="FY15" s="157">
        <v>9.7690024599999994</v>
      </c>
      <c r="FZ15" s="157">
        <v>11.9904464</v>
      </c>
      <c r="GA15" s="157">
        <v>5.2087244999999998</v>
      </c>
      <c r="GB15" s="157">
        <v>7.5708339100000002</v>
      </c>
      <c r="GC15" s="157">
        <v>6.83042981</v>
      </c>
      <c r="GD15" s="157">
        <v>8.3112380100000003</v>
      </c>
      <c r="GE15" s="157">
        <v>4.9896377999999997</v>
      </c>
      <c r="GF15" s="157">
        <v>33.1711217</v>
      </c>
      <c r="GG15" s="157">
        <v>31.572164300000001</v>
      </c>
      <c r="GH15" s="157">
        <v>34.770079099999997</v>
      </c>
      <c r="GI15" s="157">
        <v>2.4593517999999999</v>
      </c>
      <c r="GJ15" s="157">
        <v>0.27099148099999998</v>
      </c>
      <c r="GK15" s="157">
        <v>0.100408741</v>
      </c>
      <c r="GL15" s="157">
        <v>0.44157422000000002</v>
      </c>
      <c r="GM15" s="157">
        <v>32.116142000000004</v>
      </c>
      <c r="GN15" s="157">
        <v>2.9144626200000001</v>
      </c>
      <c r="GO15" s="157">
        <v>2.4186432500000001</v>
      </c>
      <c r="GP15" s="157">
        <v>3.4102819800000002</v>
      </c>
      <c r="GQ15" s="157">
        <v>8.6797840999999991</v>
      </c>
      <c r="GR15" s="157">
        <v>7.1910361299999996</v>
      </c>
      <c r="GS15" s="157">
        <v>6.2839487500000004</v>
      </c>
      <c r="GT15" s="157">
        <v>8.0981235100000006</v>
      </c>
      <c r="GU15" s="157">
        <v>6.4357857999999997</v>
      </c>
      <c r="GV15" s="157">
        <v>0.798085555</v>
      </c>
      <c r="GW15" s="157">
        <v>0.608677001</v>
      </c>
      <c r="GX15" s="157">
        <v>0.98749410900000001</v>
      </c>
      <c r="GY15" s="157">
        <v>12.108604</v>
      </c>
      <c r="GZ15" s="157">
        <v>80.188606300000004</v>
      </c>
      <c r="HA15" s="157">
        <v>79.1355006</v>
      </c>
      <c r="HB15" s="157">
        <v>81.241712000000007</v>
      </c>
      <c r="HC15" s="157">
        <v>0.67004383999999995</v>
      </c>
      <c r="HD15" s="157">
        <v>9.8429506799999995</v>
      </c>
      <c r="HE15" s="157">
        <v>8.7988536400000008</v>
      </c>
      <c r="HF15" s="157">
        <v>10.8870477</v>
      </c>
      <c r="HG15" s="157">
        <v>5.4120210999999996</v>
      </c>
    </row>
    <row r="16" spans="1:215" ht="14.25" customHeight="1" x14ac:dyDescent="0.2">
      <c r="A16" s="310"/>
      <c r="B16" s="44" t="s">
        <v>9</v>
      </c>
      <c r="C16" s="161">
        <v>747</v>
      </c>
      <c r="D16" s="161">
        <v>735</v>
      </c>
      <c r="E16" s="161">
        <v>760</v>
      </c>
      <c r="F16" s="163">
        <v>0.86152315999999995</v>
      </c>
      <c r="G16" s="161">
        <v>413</v>
      </c>
      <c r="H16" s="162">
        <v>394</v>
      </c>
      <c r="I16" s="162">
        <v>432</v>
      </c>
      <c r="J16" s="163">
        <v>2.3345486000000002</v>
      </c>
      <c r="K16" s="161">
        <v>650</v>
      </c>
      <c r="L16" s="161">
        <v>636</v>
      </c>
      <c r="M16" s="161">
        <v>664</v>
      </c>
      <c r="N16" s="163">
        <v>1.0768451000000001</v>
      </c>
      <c r="O16" s="161">
        <v>690</v>
      </c>
      <c r="P16" s="161">
        <v>675</v>
      </c>
      <c r="Q16" s="161">
        <v>705</v>
      </c>
      <c r="R16" s="163">
        <v>1.0979493</v>
      </c>
      <c r="S16" s="161">
        <v>52</v>
      </c>
      <c r="T16" s="162">
        <v>43</v>
      </c>
      <c r="U16" s="162">
        <v>61</v>
      </c>
      <c r="V16" s="163">
        <v>8.7489878000000001</v>
      </c>
      <c r="W16" s="161">
        <v>51</v>
      </c>
      <c r="X16" s="162">
        <v>43</v>
      </c>
      <c r="Y16" s="162">
        <v>60</v>
      </c>
      <c r="Z16" s="163">
        <v>8.5022897000000004</v>
      </c>
      <c r="AA16" s="161">
        <v>13</v>
      </c>
      <c r="AB16" s="162">
        <v>9</v>
      </c>
      <c r="AC16" s="162">
        <v>17</v>
      </c>
      <c r="AD16" s="163">
        <v>16.177122000000001</v>
      </c>
      <c r="AE16" s="161">
        <v>219</v>
      </c>
      <c r="AF16" s="162">
        <v>204</v>
      </c>
      <c r="AG16" s="162">
        <v>235</v>
      </c>
      <c r="AH16" s="163">
        <v>3.6031266</v>
      </c>
      <c r="AI16" s="161">
        <v>261</v>
      </c>
      <c r="AJ16" s="162">
        <v>241</v>
      </c>
      <c r="AK16" s="162">
        <v>280</v>
      </c>
      <c r="AL16" s="163">
        <v>3.8333246000000001</v>
      </c>
      <c r="AM16" s="161">
        <v>416</v>
      </c>
      <c r="AN16" s="162">
        <v>395</v>
      </c>
      <c r="AO16" s="162">
        <v>437</v>
      </c>
      <c r="AP16" s="163">
        <v>2.6013221</v>
      </c>
      <c r="AQ16" s="161">
        <v>15</v>
      </c>
      <c r="AR16" s="162">
        <v>12</v>
      </c>
      <c r="AS16" s="162">
        <v>19</v>
      </c>
      <c r="AT16" s="163">
        <v>12.661218</v>
      </c>
      <c r="AU16" s="161">
        <v>205</v>
      </c>
      <c r="AV16" s="162">
        <v>189</v>
      </c>
      <c r="AW16" s="162">
        <v>221</v>
      </c>
      <c r="AX16" s="163">
        <v>3.9698509</v>
      </c>
      <c r="AY16" s="161">
        <v>41</v>
      </c>
      <c r="AZ16" s="162">
        <v>30</v>
      </c>
      <c r="BA16" s="162">
        <v>51</v>
      </c>
      <c r="BB16" s="163">
        <v>13.238391</v>
      </c>
      <c r="BC16" s="161">
        <v>526</v>
      </c>
      <c r="BD16" s="162">
        <v>511</v>
      </c>
      <c r="BE16" s="162">
        <v>540</v>
      </c>
      <c r="BF16" s="163">
        <v>1.4199626999999999</v>
      </c>
      <c r="BG16" s="161">
        <v>16</v>
      </c>
      <c r="BH16" s="162">
        <v>11</v>
      </c>
      <c r="BI16" s="162">
        <v>20</v>
      </c>
      <c r="BJ16" s="163">
        <v>13.948084</v>
      </c>
      <c r="BK16" s="161">
        <v>9</v>
      </c>
      <c r="BL16" s="162">
        <v>6</v>
      </c>
      <c r="BM16" s="162">
        <v>13</v>
      </c>
      <c r="BN16" s="163">
        <v>20.292090999999999</v>
      </c>
      <c r="BO16" s="161">
        <v>26</v>
      </c>
      <c r="BP16" s="162">
        <v>20</v>
      </c>
      <c r="BQ16" s="162">
        <v>32</v>
      </c>
      <c r="BR16" s="163">
        <v>11.759169999999999</v>
      </c>
      <c r="BS16" s="161">
        <v>250</v>
      </c>
      <c r="BT16" s="162">
        <v>228</v>
      </c>
      <c r="BU16" s="162">
        <v>272</v>
      </c>
      <c r="BV16" s="163">
        <v>4.4132749999999996</v>
      </c>
      <c r="BW16" s="161">
        <v>119</v>
      </c>
      <c r="BX16" s="162">
        <v>103</v>
      </c>
      <c r="BY16" s="162">
        <v>135</v>
      </c>
      <c r="BZ16" s="163">
        <v>6.8400980000000002</v>
      </c>
      <c r="CA16" s="161">
        <v>64</v>
      </c>
      <c r="CB16" s="162">
        <v>53</v>
      </c>
      <c r="CC16" s="162">
        <v>75</v>
      </c>
      <c r="CD16" s="163">
        <v>8.7990001000000007</v>
      </c>
      <c r="CE16" s="161">
        <v>327</v>
      </c>
      <c r="CF16" s="162">
        <v>309</v>
      </c>
      <c r="CG16" s="162">
        <v>345</v>
      </c>
      <c r="CH16" s="163">
        <v>2.8458757000000001</v>
      </c>
      <c r="CI16" s="161">
        <v>4</v>
      </c>
      <c r="CJ16" s="162">
        <v>1</v>
      </c>
      <c r="CK16" s="162">
        <v>7</v>
      </c>
      <c r="CL16" s="163">
        <v>38.045962000000003</v>
      </c>
      <c r="CM16" s="161">
        <v>38</v>
      </c>
      <c r="CN16" s="162">
        <v>31</v>
      </c>
      <c r="CO16" s="162">
        <v>46</v>
      </c>
      <c r="CP16" s="163">
        <v>9.9365421999999999</v>
      </c>
      <c r="CQ16" s="161">
        <v>90</v>
      </c>
      <c r="CR16" s="162">
        <v>75</v>
      </c>
      <c r="CS16" s="162">
        <v>104</v>
      </c>
      <c r="CT16" s="163">
        <v>8.1043374000000004</v>
      </c>
      <c r="CU16" s="161">
        <v>8</v>
      </c>
      <c r="CV16" s="162">
        <v>5</v>
      </c>
      <c r="CW16" s="162">
        <v>11</v>
      </c>
      <c r="CX16" s="163">
        <v>16.692146000000001</v>
      </c>
      <c r="CY16" s="161">
        <v>657</v>
      </c>
      <c r="CZ16" s="161">
        <v>641</v>
      </c>
      <c r="DA16" s="161">
        <v>674</v>
      </c>
      <c r="DB16" s="163">
        <v>1.2663154999999999</v>
      </c>
      <c r="DC16" s="161">
        <v>121</v>
      </c>
      <c r="DD16" s="162">
        <v>105</v>
      </c>
      <c r="DE16" s="162">
        <v>137</v>
      </c>
      <c r="DF16" s="163">
        <v>6.7343716000000002</v>
      </c>
      <c r="DH16" s="163">
        <v>55.2677841</v>
      </c>
      <c r="DI16" s="163">
        <v>52.869043900000001</v>
      </c>
      <c r="DJ16" s="163">
        <v>57.666524299999999</v>
      </c>
      <c r="DK16" s="163">
        <v>2.2143950000000001</v>
      </c>
      <c r="DL16" s="163">
        <v>86.962428099999997</v>
      </c>
      <c r="DM16" s="163">
        <v>85.582697699999997</v>
      </c>
      <c r="DN16" s="163">
        <v>88.342158600000005</v>
      </c>
      <c r="DO16" s="163">
        <v>0.80948072000000004</v>
      </c>
      <c r="DP16" s="163">
        <v>92.312004700000003</v>
      </c>
      <c r="DQ16" s="163">
        <v>90.647853499999997</v>
      </c>
      <c r="DR16" s="163">
        <v>93.976155899999995</v>
      </c>
      <c r="DS16" s="163">
        <v>0.91976849000000005</v>
      </c>
      <c r="DT16" s="163">
        <v>6.93036064</v>
      </c>
      <c r="DU16" s="163">
        <v>5.7090169800000004</v>
      </c>
      <c r="DV16" s="163">
        <v>8.1517043000000005</v>
      </c>
      <c r="DW16" s="163">
        <v>8.9913722000000007</v>
      </c>
      <c r="DX16" s="163">
        <v>6.8569101999999997</v>
      </c>
      <c r="DY16" s="163">
        <v>5.6749861099999999</v>
      </c>
      <c r="DZ16" s="163">
        <v>8.0388342900000005</v>
      </c>
      <c r="EA16" s="163">
        <v>8.7943764000000009</v>
      </c>
      <c r="EB16" s="163">
        <v>1.67675939</v>
      </c>
      <c r="EC16" s="163">
        <v>1.1406789500000001</v>
      </c>
      <c r="ED16" s="163">
        <v>2.21283984</v>
      </c>
      <c r="EE16" s="163">
        <v>16.311847</v>
      </c>
      <c r="EF16" s="163">
        <v>29.316081499999999</v>
      </c>
      <c r="EG16" s="163">
        <v>27.355824699999999</v>
      </c>
      <c r="EH16" s="163">
        <v>31.276338299999999</v>
      </c>
      <c r="EI16" s="163">
        <v>3.4115438999999999</v>
      </c>
      <c r="EJ16" s="163">
        <v>34.888280100000003</v>
      </c>
      <c r="EK16" s="163">
        <v>32.388020099999999</v>
      </c>
      <c r="EL16" s="163">
        <v>37.388539999999999</v>
      </c>
      <c r="EM16" s="163">
        <v>3.6563648999999998</v>
      </c>
      <c r="EN16" s="163">
        <v>55.649776699999997</v>
      </c>
      <c r="EO16" s="163">
        <v>52.9724249</v>
      </c>
      <c r="EP16" s="163">
        <v>58.327128600000002</v>
      </c>
      <c r="EQ16" s="163">
        <v>2.4546294999999998</v>
      </c>
      <c r="ER16" s="163">
        <v>2.0548775799999999</v>
      </c>
      <c r="ES16" s="163">
        <v>1.5409352300000001</v>
      </c>
      <c r="ET16" s="163">
        <v>2.5688199200000001</v>
      </c>
      <c r="EU16" s="163">
        <v>12.760638</v>
      </c>
      <c r="EV16" s="163">
        <v>27.425389500000001</v>
      </c>
      <c r="EW16" s="163">
        <v>25.354483999999999</v>
      </c>
      <c r="EX16" s="163">
        <v>29.496294899999999</v>
      </c>
      <c r="EY16" s="163">
        <v>3.8525776</v>
      </c>
      <c r="EZ16" s="163">
        <v>5.4658174099999997</v>
      </c>
      <c r="FA16" s="163">
        <v>4.0397915199999996</v>
      </c>
      <c r="FB16" s="163">
        <v>6.8918432999999997</v>
      </c>
      <c r="FC16" s="163">
        <v>13.311170000000001</v>
      </c>
      <c r="FD16" s="163">
        <v>70.318352200000007</v>
      </c>
      <c r="FE16" s="163">
        <v>68.846885400000005</v>
      </c>
      <c r="FF16" s="163">
        <v>71.789818999999994</v>
      </c>
      <c r="FG16" s="163">
        <v>1.0676422000000001</v>
      </c>
      <c r="FH16" s="163">
        <v>2.1144245800000001</v>
      </c>
      <c r="FI16" s="163">
        <v>1.5298953799999999</v>
      </c>
      <c r="FJ16" s="163">
        <v>2.6989537800000001</v>
      </c>
      <c r="FK16" s="163">
        <v>14.104507999999999</v>
      </c>
      <c r="FL16" s="163">
        <v>1.26077091</v>
      </c>
      <c r="FM16" s="163">
        <v>0.75958740300000005</v>
      </c>
      <c r="FN16" s="163">
        <v>1.7619544199999999</v>
      </c>
      <c r="FO16" s="163">
        <v>20.281707999999998</v>
      </c>
      <c r="FP16" s="163">
        <v>3.5173839400000002</v>
      </c>
      <c r="FQ16" s="163">
        <v>2.69337464</v>
      </c>
      <c r="FR16" s="163">
        <v>4.3413932400000004</v>
      </c>
      <c r="FS16" s="163">
        <v>11.952432</v>
      </c>
      <c r="FT16" s="163">
        <v>33.467882600000003</v>
      </c>
      <c r="FU16" s="163">
        <v>30.699731100000001</v>
      </c>
      <c r="FV16" s="163">
        <v>36.236033999999997</v>
      </c>
      <c r="FW16" s="163">
        <v>4.2199327999999996</v>
      </c>
      <c r="FX16" s="163">
        <v>15.894419600000001</v>
      </c>
      <c r="FY16" s="163">
        <v>13.811468700000001</v>
      </c>
      <c r="FZ16" s="163">
        <v>17.977370499999999</v>
      </c>
      <c r="GA16" s="163">
        <v>6.6861834</v>
      </c>
      <c r="GB16" s="163">
        <v>8.55902867</v>
      </c>
      <c r="GC16" s="163">
        <v>7.0934030300000002</v>
      </c>
      <c r="GD16" s="163">
        <v>10.0246543</v>
      </c>
      <c r="GE16" s="163">
        <v>8.7366010000000003</v>
      </c>
      <c r="GF16" s="163">
        <v>43.779500499999997</v>
      </c>
      <c r="GG16" s="163">
        <v>41.5077639</v>
      </c>
      <c r="GH16" s="163">
        <v>46.051237100000002</v>
      </c>
      <c r="GI16" s="163">
        <v>2.6474703000000002</v>
      </c>
      <c r="GJ16" s="163">
        <v>0.52022233600000001</v>
      </c>
      <c r="GK16" s="163">
        <v>0.13033628799999999</v>
      </c>
      <c r="GL16" s="163">
        <v>0.91010838400000005</v>
      </c>
      <c r="GM16" s="163">
        <v>38.237775999999997</v>
      </c>
      <c r="GN16" s="163">
        <v>5.1146251400000002</v>
      </c>
      <c r="GO16" s="163">
        <v>4.1104983900000001</v>
      </c>
      <c r="GP16" s="163">
        <v>6.1187519000000004</v>
      </c>
      <c r="GQ16" s="163">
        <v>10.016560999999999</v>
      </c>
      <c r="GR16" s="163">
        <v>11.9919393</v>
      </c>
      <c r="GS16" s="163">
        <v>10.079267700000001</v>
      </c>
      <c r="GT16" s="163">
        <v>13.9046108</v>
      </c>
      <c r="GU16" s="163">
        <v>8.1375732000000003</v>
      </c>
      <c r="GV16" s="163">
        <v>1.0787713999999999</v>
      </c>
      <c r="GW16" s="163">
        <v>0.72355711099999998</v>
      </c>
      <c r="GX16" s="163">
        <v>1.4339857</v>
      </c>
      <c r="GY16" s="163">
        <v>16.799831999999999</v>
      </c>
      <c r="GZ16" s="163">
        <v>87.942680199999998</v>
      </c>
      <c r="HA16" s="163">
        <v>86.424351999999999</v>
      </c>
      <c r="HB16" s="163">
        <v>89.461008399999997</v>
      </c>
      <c r="HC16" s="163">
        <v>0.88086606000000001</v>
      </c>
      <c r="HD16" s="163">
        <v>16.249537799999999</v>
      </c>
      <c r="HE16" s="163">
        <v>14.0965224</v>
      </c>
      <c r="HF16" s="163">
        <v>18.4025532</v>
      </c>
      <c r="HG16" s="163">
        <v>6.7600521999999996</v>
      </c>
    </row>
    <row r="17" spans="1:215" ht="14.25" customHeight="1" x14ac:dyDescent="0.2">
      <c r="A17" s="311"/>
      <c r="B17" s="26" t="s">
        <v>10</v>
      </c>
      <c r="C17" s="170">
        <v>956</v>
      </c>
      <c r="D17" s="170">
        <v>946</v>
      </c>
      <c r="E17" s="170">
        <v>966</v>
      </c>
      <c r="F17" s="53">
        <v>0.54036963000000005</v>
      </c>
      <c r="G17" s="170">
        <v>275</v>
      </c>
      <c r="H17" s="174">
        <v>260</v>
      </c>
      <c r="I17" s="174">
        <v>290</v>
      </c>
      <c r="J17" s="53">
        <v>2.8000649000000002</v>
      </c>
      <c r="K17" s="170">
        <v>633</v>
      </c>
      <c r="L17" s="170">
        <v>617</v>
      </c>
      <c r="M17" s="170">
        <v>650</v>
      </c>
      <c r="N17" s="53">
        <v>1.3193728</v>
      </c>
      <c r="O17" s="170">
        <v>672</v>
      </c>
      <c r="P17" s="170">
        <v>652</v>
      </c>
      <c r="Q17" s="170">
        <v>691</v>
      </c>
      <c r="R17" s="53">
        <v>1.4836001000000001</v>
      </c>
      <c r="S17" s="170">
        <v>19</v>
      </c>
      <c r="T17" s="174">
        <v>15</v>
      </c>
      <c r="U17" s="174">
        <v>23</v>
      </c>
      <c r="V17" s="53">
        <v>10.433301</v>
      </c>
      <c r="W17" s="170">
        <v>14</v>
      </c>
      <c r="X17" s="174">
        <v>11</v>
      </c>
      <c r="Y17" s="174">
        <v>17</v>
      </c>
      <c r="Z17" s="53">
        <v>10.328015000000001</v>
      </c>
      <c r="AA17" s="170">
        <v>7</v>
      </c>
      <c r="AB17" s="174">
        <v>5</v>
      </c>
      <c r="AC17" s="174">
        <v>10</v>
      </c>
      <c r="AD17" s="53">
        <v>16.783024000000001</v>
      </c>
      <c r="AE17" s="170">
        <v>105</v>
      </c>
      <c r="AF17" s="174">
        <v>97</v>
      </c>
      <c r="AG17" s="174">
        <v>114</v>
      </c>
      <c r="AH17" s="53">
        <v>4.1274892999999997</v>
      </c>
      <c r="AI17" s="170">
        <v>366</v>
      </c>
      <c r="AJ17" s="174">
        <v>352</v>
      </c>
      <c r="AK17" s="174">
        <v>381</v>
      </c>
      <c r="AL17" s="53">
        <v>2.0520974999999999</v>
      </c>
      <c r="AM17" s="170">
        <v>358</v>
      </c>
      <c r="AN17" s="174">
        <v>342</v>
      </c>
      <c r="AO17" s="174">
        <v>373</v>
      </c>
      <c r="AP17" s="53">
        <v>2.2326043000000002</v>
      </c>
      <c r="AQ17" s="170">
        <v>7</v>
      </c>
      <c r="AR17" s="174">
        <v>5</v>
      </c>
      <c r="AS17" s="174">
        <v>9</v>
      </c>
      <c r="AT17" s="53">
        <v>12.660197</v>
      </c>
      <c r="AU17" s="170">
        <v>180</v>
      </c>
      <c r="AV17" s="174">
        <v>169</v>
      </c>
      <c r="AW17" s="174">
        <v>192</v>
      </c>
      <c r="AX17" s="53">
        <v>3.2813172000000002</v>
      </c>
      <c r="AY17" s="170">
        <v>5</v>
      </c>
      <c r="AZ17" s="174">
        <v>3</v>
      </c>
      <c r="BA17" s="174">
        <v>7</v>
      </c>
      <c r="BB17" s="53">
        <v>16.586338999999999</v>
      </c>
      <c r="BC17" s="170">
        <v>346</v>
      </c>
      <c r="BD17" s="174">
        <v>332</v>
      </c>
      <c r="BE17" s="174">
        <v>359</v>
      </c>
      <c r="BF17" s="53">
        <v>1.9353456</v>
      </c>
      <c r="BG17" s="170">
        <v>7</v>
      </c>
      <c r="BH17" s="174">
        <v>5</v>
      </c>
      <c r="BI17" s="174">
        <v>9</v>
      </c>
      <c r="BJ17" s="53">
        <v>15.425287000000001</v>
      </c>
      <c r="BK17" s="170">
        <v>3</v>
      </c>
      <c r="BL17" s="174">
        <v>1</v>
      </c>
      <c r="BM17" s="174">
        <v>4</v>
      </c>
      <c r="BN17" s="53">
        <v>25.604464</v>
      </c>
      <c r="BO17" s="170">
        <v>14</v>
      </c>
      <c r="BP17" s="174">
        <v>11</v>
      </c>
      <c r="BQ17" s="174">
        <v>17</v>
      </c>
      <c r="BR17" s="53">
        <v>10.419693000000001</v>
      </c>
      <c r="BS17" s="170">
        <v>261</v>
      </c>
      <c r="BT17" s="174">
        <v>249</v>
      </c>
      <c r="BU17" s="174">
        <v>273</v>
      </c>
      <c r="BV17" s="53">
        <v>2.3813042000000002</v>
      </c>
      <c r="BW17" s="170">
        <v>67</v>
      </c>
      <c r="BX17" s="174">
        <v>59</v>
      </c>
      <c r="BY17" s="174">
        <v>74</v>
      </c>
      <c r="BZ17" s="53">
        <v>5.4668099000000003</v>
      </c>
      <c r="CA17" s="170">
        <v>65</v>
      </c>
      <c r="CB17" s="174">
        <v>60</v>
      </c>
      <c r="CC17" s="174">
        <v>70</v>
      </c>
      <c r="CD17" s="53">
        <v>3.8525404999999999</v>
      </c>
      <c r="CE17" s="170">
        <v>238</v>
      </c>
      <c r="CF17" s="174">
        <v>224</v>
      </c>
      <c r="CG17" s="174">
        <v>251</v>
      </c>
      <c r="CH17" s="53">
        <v>2.8948708000000001</v>
      </c>
      <c r="CI17" s="170">
        <v>1</v>
      </c>
      <c r="CJ17" s="174">
        <v>0</v>
      </c>
      <c r="CK17" s="174">
        <v>1</v>
      </c>
      <c r="CL17" s="53">
        <v>30.39301</v>
      </c>
      <c r="CM17" s="170">
        <v>11</v>
      </c>
      <c r="CN17" s="174">
        <v>9</v>
      </c>
      <c r="CO17" s="174">
        <v>14</v>
      </c>
      <c r="CP17" s="53">
        <v>12.81818</v>
      </c>
      <c r="CQ17" s="170">
        <v>33</v>
      </c>
      <c r="CR17" s="174">
        <v>28</v>
      </c>
      <c r="CS17" s="174">
        <v>37</v>
      </c>
      <c r="CT17" s="53">
        <v>6.9395131000000001</v>
      </c>
      <c r="CU17" s="170">
        <v>6</v>
      </c>
      <c r="CV17" s="174">
        <v>4</v>
      </c>
      <c r="CW17" s="174">
        <v>7</v>
      </c>
      <c r="CX17" s="53">
        <v>17.038236999999999</v>
      </c>
      <c r="CY17" s="170">
        <v>708</v>
      </c>
      <c r="CZ17" s="170">
        <v>695</v>
      </c>
      <c r="DA17" s="170">
        <v>722</v>
      </c>
      <c r="DB17" s="53">
        <v>0.99661860000000002</v>
      </c>
      <c r="DC17" s="170">
        <v>46</v>
      </c>
      <c r="DD17" s="174">
        <v>41</v>
      </c>
      <c r="DE17" s="174">
        <v>52</v>
      </c>
      <c r="DF17" s="53">
        <v>5.9397080000000004</v>
      </c>
      <c r="DH17" s="53">
        <v>28.812987100000001</v>
      </c>
      <c r="DI17" s="53">
        <v>27.262163600000001</v>
      </c>
      <c r="DJ17" s="53">
        <v>30.363810600000001</v>
      </c>
      <c r="DK17" s="53">
        <v>2.7461104999999999</v>
      </c>
      <c r="DL17" s="53">
        <v>66.265170400000002</v>
      </c>
      <c r="DM17" s="53">
        <v>64.720051499999997</v>
      </c>
      <c r="DN17" s="53">
        <v>67.810289400000002</v>
      </c>
      <c r="DO17" s="53">
        <v>1.1896536</v>
      </c>
      <c r="DP17" s="53">
        <v>70.290314600000002</v>
      </c>
      <c r="DQ17" s="53">
        <v>68.4714192</v>
      </c>
      <c r="DR17" s="53">
        <v>72.109210000000004</v>
      </c>
      <c r="DS17" s="53">
        <v>1.3202499999999999</v>
      </c>
      <c r="DT17" s="53">
        <v>1.9952373299999999</v>
      </c>
      <c r="DU17" s="53">
        <v>1.5917379899999999</v>
      </c>
      <c r="DV17" s="53">
        <v>2.3987366799999998</v>
      </c>
      <c r="DW17" s="53">
        <v>10.317921</v>
      </c>
      <c r="DX17" s="53">
        <v>1.4881229</v>
      </c>
      <c r="DY17" s="53">
        <v>1.1936015799999999</v>
      </c>
      <c r="DZ17" s="53">
        <v>1.7826442300000001</v>
      </c>
      <c r="EA17" s="53">
        <v>10.097685999999999</v>
      </c>
      <c r="EB17" s="53">
        <v>0.75045893900000005</v>
      </c>
      <c r="EC17" s="53">
        <v>0.50365163499999999</v>
      </c>
      <c r="ED17" s="53">
        <v>0.997266243</v>
      </c>
      <c r="EE17" s="53">
        <v>16.779344999999999</v>
      </c>
      <c r="EF17" s="53">
        <v>11.0135331</v>
      </c>
      <c r="EG17" s="53">
        <v>10.1442981</v>
      </c>
      <c r="EH17" s="53">
        <v>11.882768199999999</v>
      </c>
      <c r="EI17" s="53">
        <v>4.0267483999999998</v>
      </c>
      <c r="EJ17" s="53">
        <v>38.333716199999998</v>
      </c>
      <c r="EK17" s="53">
        <v>36.832159900000001</v>
      </c>
      <c r="EL17" s="53">
        <v>39.835272400000001</v>
      </c>
      <c r="EM17" s="53">
        <v>1.9985021000000001</v>
      </c>
      <c r="EN17" s="53">
        <v>37.417231899999997</v>
      </c>
      <c r="EO17" s="53">
        <v>35.828221499999998</v>
      </c>
      <c r="EP17" s="53">
        <v>39.006242399999998</v>
      </c>
      <c r="EQ17" s="53">
        <v>2.1667011999999999</v>
      </c>
      <c r="ER17" s="53">
        <v>0.72849925199999999</v>
      </c>
      <c r="ES17" s="53">
        <v>0.54992475100000004</v>
      </c>
      <c r="ET17" s="53">
        <v>0.90707375199999996</v>
      </c>
      <c r="EU17" s="53">
        <v>12.506456</v>
      </c>
      <c r="EV17" s="53">
        <v>18.871306400000002</v>
      </c>
      <c r="EW17" s="53">
        <v>17.698734600000002</v>
      </c>
      <c r="EX17" s="53">
        <v>20.043878200000002</v>
      </c>
      <c r="EY17" s="53">
        <v>3.1701616000000001</v>
      </c>
      <c r="EZ17" s="53">
        <v>0.52487035900000001</v>
      </c>
      <c r="FA17" s="53">
        <v>0.358769746</v>
      </c>
      <c r="FB17" s="53">
        <v>0.69097097100000004</v>
      </c>
      <c r="FC17" s="53">
        <v>16.145931999999998</v>
      </c>
      <c r="FD17" s="53">
        <v>36.159503999999998</v>
      </c>
      <c r="FE17" s="53">
        <v>34.904411600000003</v>
      </c>
      <c r="FF17" s="53">
        <v>37.414596400000001</v>
      </c>
      <c r="FG17" s="53">
        <v>1.7709127</v>
      </c>
      <c r="FH17" s="53">
        <v>0.71105295300000004</v>
      </c>
      <c r="FI17" s="53">
        <v>0.49757170099999998</v>
      </c>
      <c r="FJ17" s="53">
        <v>0.92453420600000003</v>
      </c>
      <c r="FK17" s="53">
        <v>15.317988</v>
      </c>
      <c r="FL17" s="53">
        <v>0.26193702200000002</v>
      </c>
      <c r="FM17" s="53">
        <v>0.13083083600000001</v>
      </c>
      <c r="FN17" s="53">
        <v>0.39304320799999998</v>
      </c>
      <c r="FO17" s="53">
        <v>25.537020999999999</v>
      </c>
      <c r="FP17" s="53">
        <v>1.45889639</v>
      </c>
      <c r="FQ17" s="53">
        <v>1.1631994699999999</v>
      </c>
      <c r="FR17" s="53">
        <v>1.7545933</v>
      </c>
      <c r="FS17" s="53">
        <v>10.341089</v>
      </c>
      <c r="FT17" s="53">
        <v>27.284970000000001</v>
      </c>
      <c r="FU17" s="53">
        <v>26.0899407</v>
      </c>
      <c r="FV17" s="53">
        <v>28.479999299999999</v>
      </c>
      <c r="FW17" s="53">
        <v>2.2345959</v>
      </c>
      <c r="FX17" s="53">
        <v>6.9583140300000004</v>
      </c>
      <c r="FY17" s="53">
        <v>6.2165455300000003</v>
      </c>
      <c r="FZ17" s="53">
        <v>7.7000825400000004</v>
      </c>
      <c r="GA17" s="53">
        <v>5.4388652000000004</v>
      </c>
      <c r="GB17" s="53">
        <v>6.7980816300000004</v>
      </c>
      <c r="GC17" s="53">
        <v>6.2829238299999997</v>
      </c>
      <c r="GD17" s="53">
        <v>7.3132394300000003</v>
      </c>
      <c r="GE17" s="53">
        <v>3.8663204000000002</v>
      </c>
      <c r="GF17" s="53">
        <v>24.875541500000001</v>
      </c>
      <c r="GG17" s="53">
        <v>23.474593800000001</v>
      </c>
      <c r="GH17" s="53">
        <v>26.276489099999999</v>
      </c>
      <c r="GI17" s="53">
        <v>2.8733814</v>
      </c>
      <c r="GJ17" s="53">
        <v>7.6096992000000002E-2</v>
      </c>
      <c r="GK17" s="53">
        <v>3.0927897999999999E-2</v>
      </c>
      <c r="GL17" s="53">
        <v>0.121266085</v>
      </c>
      <c r="GM17" s="53">
        <v>30.284319</v>
      </c>
      <c r="GN17" s="53">
        <v>1.1939711799999999</v>
      </c>
      <c r="GO17" s="53">
        <v>0.89028654500000004</v>
      </c>
      <c r="GP17" s="53">
        <v>1.4976558200000001</v>
      </c>
      <c r="GQ17" s="53">
        <v>12.976958</v>
      </c>
      <c r="GR17" s="53">
        <v>3.4368076900000002</v>
      </c>
      <c r="GS17" s="53">
        <v>2.9852182300000001</v>
      </c>
      <c r="GT17" s="53">
        <v>3.8883971599999998</v>
      </c>
      <c r="GU17" s="53">
        <v>6.7039767000000001</v>
      </c>
      <c r="GV17" s="53">
        <v>0.57859377099999998</v>
      </c>
      <c r="GW17" s="53">
        <v>0.38535408500000001</v>
      </c>
      <c r="GX17" s="53">
        <v>0.77183345699999995</v>
      </c>
      <c r="GY17" s="53">
        <v>17.039878999999999</v>
      </c>
      <c r="GZ17" s="53">
        <v>74.1250462</v>
      </c>
      <c r="HA17" s="53">
        <v>72.847094799999994</v>
      </c>
      <c r="HB17" s="53">
        <v>75.402997499999998</v>
      </c>
      <c r="HC17" s="53">
        <v>0.87961628999999997</v>
      </c>
      <c r="HD17" s="53">
        <v>4.8331034099999997</v>
      </c>
      <c r="HE17" s="53">
        <v>4.2764616599999998</v>
      </c>
      <c r="HF17" s="53">
        <v>5.3897451600000004</v>
      </c>
      <c r="HG17" s="53">
        <v>5.8761600999999999</v>
      </c>
    </row>
    <row r="20" spans="1:215" s="99" customFormat="1" ht="15" customHeight="1" x14ac:dyDescent="0.2">
      <c r="A20" s="100" t="s">
        <v>318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E20" s="100"/>
      <c r="AF20" s="100"/>
      <c r="AH20" s="100"/>
      <c r="AI20" s="100"/>
      <c r="AK20" s="100"/>
      <c r="AL20" s="100"/>
      <c r="AN20" s="100"/>
      <c r="AO20" s="100"/>
      <c r="AQ20" s="100"/>
      <c r="AR20" s="100"/>
      <c r="AT20" s="100"/>
      <c r="AU20" s="100"/>
      <c r="AW20" s="100"/>
      <c r="AX20" s="100"/>
      <c r="AZ20" s="100"/>
      <c r="BA20" s="100"/>
      <c r="BC20" s="100"/>
      <c r="BD20" s="100"/>
      <c r="BF20" s="100"/>
      <c r="BG20" s="100"/>
      <c r="BI20" s="100"/>
      <c r="BJ20" s="100"/>
      <c r="BL20" s="100"/>
      <c r="BM20" s="100"/>
      <c r="BO20" s="100"/>
      <c r="BP20" s="100"/>
      <c r="BR20" s="100"/>
      <c r="BS20" s="100"/>
      <c r="BU20" s="100"/>
      <c r="BV20" s="100"/>
      <c r="BX20" s="100"/>
      <c r="BY20" s="100"/>
    </row>
    <row r="21" spans="1:215" s="99" customFormat="1" ht="90" customHeight="1" x14ac:dyDescent="0.2">
      <c r="A21" s="312" t="s">
        <v>320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34"/>
      <c r="M21" s="334"/>
      <c r="N21" s="334"/>
      <c r="O21" s="334"/>
      <c r="P21" s="334"/>
      <c r="Q21" s="334"/>
      <c r="R21" s="334"/>
      <c r="S21" s="186"/>
      <c r="T21" s="186"/>
      <c r="U21" s="100"/>
      <c r="V21" s="186"/>
      <c r="W21" s="186"/>
      <c r="X21" s="100"/>
      <c r="Y21" s="186"/>
      <c r="Z21" s="186"/>
      <c r="AA21" s="100"/>
      <c r="AB21" s="186"/>
      <c r="AC21" s="186"/>
      <c r="AE21" s="186"/>
      <c r="AF21" s="186"/>
      <c r="AH21" s="186"/>
      <c r="AI21" s="186"/>
      <c r="AK21" s="186"/>
      <c r="AL21" s="186"/>
      <c r="AN21" s="186"/>
      <c r="AO21" s="186"/>
      <c r="AQ21" s="186"/>
      <c r="AR21" s="186"/>
      <c r="AT21" s="186"/>
      <c r="AU21" s="186"/>
      <c r="AW21" s="186"/>
      <c r="AX21" s="186"/>
      <c r="AZ21" s="186"/>
      <c r="BA21" s="186"/>
      <c r="BC21" s="186"/>
      <c r="BD21" s="186"/>
      <c r="BF21" s="186"/>
      <c r="BG21" s="186"/>
      <c r="BI21" s="186"/>
      <c r="BJ21" s="186"/>
      <c r="BL21" s="186"/>
      <c r="BM21" s="186"/>
      <c r="BO21" s="186"/>
      <c r="BP21" s="186"/>
      <c r="BR21" s="186"/>
      <c r="BS21" s="186"/>
      <c r="BU21" s="186"/>
      <c r="BV21" s="186"/>
      <c r="BX21" s="186"/>
      <c r="BY21" s="186"/>
    </row>
    <row r="22" spans="1:215" s="27" customFormat="1" ht="14.25" x14ac:dyDescent="0.25">
      <c r="A22" s="79" t="s">
        <v>315</v>
      </c>
      <c r="C22" s="41"/>
      <c r="D22" s="41"/>
      <c r="E22" s="41"/>
      <c r="G22" s="41"/>
      <c r="H22" s="41"/>
      <c r="I22" s="41"/>
      <c r="J22" s="41"/>
      <c r="K22" s="41"/>
      <c r="M22" s="41"/>
      <c r="N22" s="41"/>
      <c r="O22" s="41"/>
      <c r="P22" s="41"/>
      <c r="Q22" s="41"/>
      <c r="S22" s="41"/>
      <c r="T22" s="41"/>
      <c r="V22" s="41"/>
      <c r="W22" s="41"/>
      <c r="Y22" s="41"/>
      <c r="Z22" s="41"/>
      <c r="AB22" s="41"/>
      <c r="AC22" s="41"/>
      <c r="AE22" s="41"/>
      <c r="AF22" s="41"/>
      <c r="AH22" s="41"/>
      <c r="AI22" s="41"/>
      <c r="AK22" s="41"/>
      <c r="AL22" s="41"/>
      <c r="AN22" s="41"/>
      <c r="AO22" s="41"/>
      <c r="AQ22" s="41"/>
      <c r="AR22" s="41"/>
      <c r="AT22" s="41"/>
      <c r="AU22" s="41"/>
      <c r="AW22" s="41"/>
      <c r="AX22" s="41"/>
      <c r="AZ22" s="41"/>
      <c r="BA22" s="41"/>
      <c r="BC22" s="41"/>
      <c r="BD22" s="41"/>
      <c r="BF22" s="41"/>
      <c r="BG22" s="41"/>
      <c r="BI22" s="41"/>
      <c r="BJ22" s="41"/>
      <c r="BL22" s="41"/>
      <c r="BM22" s="41"/>
      <c r="BO22" s="41"/>
      <c r="BP22" s="41"/>
      <c r="BR22" s="41"/>
      <c r="BS22" s="41"/>
      <c r="BU22" s="41"/>
      <c r="BV22" s="41"/>
      <c r="BX22" s="41"/>
      <c r="BY22" s="41"/>
    </row>
  </sheetData>
  <mergeCells count="65">
    <mergeCell ref="A11:B11"/>
    <mergeCell ref="A3:C3"/>
    <mergeCell ref="A4:B4"/>
    <mergeCell ref="A5:B5"/>
    <mergeCell ref="A6:B6"/>
    <mergeCell ref="A7:C7"/>
    <mergeCell ref="EZ13:FC13"/>
    <mergeCell ref="A21:R21"/>
    <mergeCell ref="A15:A17"/>
    <mergeCell ref="BK13:BN13"/>
    <mergeCell ref="BO13:BR13"/>
    <mergeCell ref="BS13:BV13"/>
    <mergeCell ref="A12:A14"/>
    <mergeCell ref="B12:B14"/>
    <mergeCell ref="C12:DF12"/>
    <mergeCell ref="C13:F13"/>
    <mergeCell ref="G13:J13"/>
    <mergeCell ref="K13:N13"/>
    <mergeCell ref="O13:R13"/>
    <mergeCell ref="S13:V13"/>
    <mergeCell ref="W13:Z13"/>
    <mergeCell ref="AA13:AD13"/>
    <mergeCell ref="AE13:AH13"/>
    <mergeCell ref="AI13:AL13"/>
    <mergeCell ref="AM13:AP13"/>
    <mergeCell ref="AQ13:AT13"/>
    <mergeCell ref="AU13:AX13"/>
    <mergeCell ref="AY13:BB13"/>
    <mergeCell ref="BC13:BF13"/>
    <mergeCell ref="BG13:BJ13"/>
    <mergeCell ref="BW13:BZ13"/>
    <mergeCell ref="CA13:CD13"/>
    <mergeCell ref="CE13:CH13"/>
    <mergeCell ref="CI13:CL13"/>
    <mergeCell ref="CM13:CP13"/>
    <mergeCell ref="CQ13:CT13"/>
    <mergeCell ref="CU13:CX13"/>
    <mergeCell ref="CY13:DB13"/>
    <mergeCell ref="DC13:DF13"/>
    <mergeCell ref="DH12:HG12"/>
    <mergeCell ref="DH13:DK13"/>
    <mergeCell ref="DL13:DO13"/>
    <mergeCell ref="DP13:DS13"/>
    <mergeCell ref="DT13:DW13"/>
    <mergeCell ref="DX13:EA13"/>
    <mergeCell ref="EB13:EE13"/>
    <mergeCell ref="EF13:EI13"/>
    <mergeCell ref="EJ13:EM13"/>
    <mergeCell ref="EN13:EQ13"/>
    <mergeCell ref="ER13:EU13"/>
    <mergeCell ref="EV13:EY13"/>
    <mergeCell ref="FD13:FG13"/>
    <mergeCell ref="FH13:FK13"/>
    <mergeCell ref="FL13:FO13"/>
    <mergeCell ref="FP13:FS13"/>
    <mergeCell ref="FT13:FW13"/>
    <mergeCell ref="GR13:GU13"/>
    <mergeCell ref="GV13:GY13"/>
    <mergeCell ref="GZ13:HC13"/>
    <mergeCell ref="HD13:HG13"/>
    <mergeCell ref="FX13:GA13"/>
    <mergeCell ref="GB13:GE13"/>
    <mergeCell ref="GF13:GI13"/>
    <mergeCell ref="GJ13:GM13"/>
    <mergeCell ref="GN13:GQ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ECV 2020</dc:title>
  <dc:subject>Anexos ECV 2020</dc:subject>
  <dc:creator>DANE</dc:creator>
  <cp:keywords>Anexos ECV 2020</cp:keywords>
  <cp:lastModifiedBy>Liliana Velasquez Martinez</cp:lastModifiedBy>
  <cp:lastPrinted>2017-12-06T15:24:56Z</cp:lastPrinted>
  <dcterms:created xsi:type="dcterms:W3CDTF">2007-01-25T17:17:56Z</dcterms:created>
  <dcterms:modified xsi:type="dcterms:W3CDTF">2023-12-21T14:45:18Z</dcterms:modified>
</cp:coreProperties>
</file>