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406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<sst xmlns="http://schemas.openxmlformats.org/spreadsheetml/2006/main" count="1409" uniqueCount="307">
  <si>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</si>
  <si>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</si>
  <si>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</si>
  <si>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</si>
  <si>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</si>
  <si>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</si>
  <si>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</si>
  <si>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</si>
  <si>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</si>
  <si>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</si>
  <si>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</si>
  <si>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</si>
  <si>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</si>
  <si>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</si>
  <si>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</si>
  <si>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</si>
  <si>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</si>
  <si>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</si>
  <si>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</si>
  <si>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</si>
  <si>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</si>
  <si>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</si>
  <si>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</si>
  <si>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</si>
  <si>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</si>
  <si>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</si>
  <si>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</si>
  <si>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</si>
  <si>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</si>
  <si>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</si>
  <si>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</si>
  <si>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</si>
  <si>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</si>
  <si>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</si>
  <si>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</si>
  <si>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</si>
  <si>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</si>
  <si>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</si>
  <si>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</si>
  <si>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</si>
  <si>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</si>
  <si>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</si>
  <si>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</si>
  <si>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</si>
  <si>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</si>
  <si>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</si>
  <si>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</si>
  <si>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</si>
  <si>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</si>
  <si>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</si>
  <si>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</si>
  <si>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</si>
  <si>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</si>
  <si>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</si>
  <si>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</si>
  <si>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</si>
  <si>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</si>
  <si>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</si>
  <si>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</si>
  <si>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</si>
  <si>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</si>
  <si>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</si>
  <si>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</si>
  <si>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</si>
  <si>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</si>
  <si>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</si>
  <si>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</si>
  <si>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</si>
  <si>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</si>
  <si>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</si>
  <si>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</si>
  <si>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</si>
  <si>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</si>
  <si>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</si>
  <si>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</si>
  <si>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</si>
  <si>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</si>
  <si>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</si>
  <si>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</si>
  <si>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</si>
  <si>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</si>
  <si>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</si>
  <si>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</si>
  <si>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</si>
  <si>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</si>
  <si>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</si>
  <si>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</si>
  <si>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</si>
  <si>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</si>
  <si>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</si>
  <si>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</si>
  <si>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</si>
  <si>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</si>
  <si>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</si>
  <si>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</si>
  <si>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</si>
  <si>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</si>
  <si>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</si>
  <si>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</si>
  <si>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</si>
  <si>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</si>
  <si>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</si>
  <si>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</si>
  <si>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</si>
  <si>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</si>
  <si>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</si>
  <si>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</si>
  <si>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</si>
  <si>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</si>
  <si>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</si>
  <si>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</si>
  <si>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</si>
  <si>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</si>
  <si>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</si>
  <si>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</si>
  <si>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</si>
  <si>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</si>
  <si>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</si>
  <si>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</si>
  <si>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</si>
  <si>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</si>
  <si>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</si>
  <si>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</si>
  <si>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</si>
  <si>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</si>
  <si>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</si>
  <si>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</si>
  <si>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</si>
  <si>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</si>
  <si>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</si>
  <si>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</si>
  <si>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</si>
  <si>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</si>
  <si>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</si>
  <si>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</si>
  <si>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</si>
  <si>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</si>
  <si>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</si>
  <si>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</si>
  <si>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</si>
  <si>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</si>
  <si>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</si>
  <si>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</si>
  <si>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</si>
  <si>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</si>
  <si>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</si>
  <si>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</si>
  <si>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</si>
  <si>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</si>
  <si>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</si>
  <si>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</si>
  <si>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</si>
  <si>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</si>
  <si>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</si>
  <si>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</si>
  <si>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</si>
  <si>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</si>
  <si>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</si>
  <si>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</si>
  <si>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</si>
  <si>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</si>
  <si>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</si>
  <si>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</si>
  <si>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</si>
  <si>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</si>
  <si>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</si>
  <si>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</si>
  <si>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</si>
  <si>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</si>
  <si>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</si>
  <si>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</si>
  <si>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</si>
  <si>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</si>
  <si>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</si>
  <si>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</si>
  <si>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</si>
  <si>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</si>
  <si>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</si>
  <si>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</si>
  <si>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</si>
  <si>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</si>
  <si>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</si>
  <si>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</si>
  <si>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</si>
  <si>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</si>
  <si>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</si>
  <si>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</si>
  <si>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</si>
  <si>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</si>
  <si>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</si>
  <si>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</si>
  <si>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</si>
  <si>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</si>
  <si>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</si>
  <si>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</si>
  <si>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</si>
  <si>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</si>
  <si>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</si>
  <si>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</si>
  <si>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</si>
  <si>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</si>
  <si>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</si>
  <si>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</si>
  <si>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</si>
  <si>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</si>
  <si>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</si>
  <si>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</si>
  <si>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</si>
  <si>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</si>
  <si>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</si>
  <si>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</si>
  <si>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</si>
  <si>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</si>
  <si>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</si>
  <si>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</si>
  <si>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</si>
  <si>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Noviembre (2012-2015)</t>
  </si>
  <si>
    <t>Noviembre</t>
  </si>
  <si>
    <t>Enero - noviembre</t>
  </si>
  <si>
    <t>Doce meses a Noviembre</t>
  </si>
  <si>
    <t xml:space="preserve">Anual  </t>
  </si>
  <si>
    <t xml:space="preserve">Mensual   </t>
  </si>
  <si>
    <t>Octubre 2015 - noviembre 2015</t>
  </si>
  <si>
    <t>Octubre 2015</t>
  </si>
  <si>
    <t>Noviembre 2015</t>
  </si>
  <si>
    <t>Noviembre (2014 - 2015)</t>
  </si>
  <si>
    <t>Noviembre 2014</t>
  </si>
  <si>
    <t>A8 Área total aprobada en 88 municipios,</t>
  </si>
  <si>
    <t>Acumulado año corrido a noviembre</t>
  </si>
  <si>
    <t>2014 - 2015</t>
  </si>
  <si>
    <t>A9 Variación del área total aprobada  en 88 municipios,</t>
  </si>
  <si>
    <t>A10 Área total aprobada para total y vivienda</t>
  </si>
  <si>
    <t>2014-2015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</si>
  <si>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</si>
  <si>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</si>
  <si>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</si>
  <si>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en licencias de construcción en 88 municipios, </t>
  </si>
  <si>
    <t>Acumulado año corrido a Noviembre</t>
  </si>
  <si>
    <t>Enero - noviembre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</si>
  <si>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</si>
  <si>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</si>
  <si>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</si>
  <si>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</si>
  <si>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noviembre 2015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</si>
  <si>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</si>
  <si>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</si>
  <si>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</si>
  <si>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</si>
  <si>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2014</t>
  </si>
  <si>
    <t>Año corrido 2015</t>
  </si>
  <si>
    <t>Doce meses a noviembre 2014</t>
  </si>
  <si>
    <t>Doce meses a noviembre 2015</t>
  </si>
  <si>
    <t>Año corrido a noviembre 2015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</si>
  <si>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</si>
  <si>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</si>
  <si>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</si>
  <si>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</si>
  <si>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</si>
  <si>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</si>
  <si>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</si>
  <si>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</si>
  <si>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</si>
  <si>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Noviembre 2015</t>
  </si>
  <si>
    <t>A2 Área aprobada total y de vivienda. Octubre 2015 - noviembre 2015</t>
  </si>
  <si>
    <t xml:space="preserve">A3 Variación mensual del área total y de vivienda. </t>
  </si>
  <si>
    <t>A4 Área aprobada para vivienda. Noviembre 2015</t>
  </si>
  <si>
    <t xml:space="preserve">A5 Variación porcentual del área aprobada para vivienda. </t>
  </si>
  <si>
    <t>A6 Área aprobada total y de vivienda. Año corrido a noviembre 2015</t>
  </si>
  <si>
    <t xml:space="preserve">A7 Variación anual del área total y de vivienda. </t>
  </si>
  <si>
    <t>A8 Área aprobada total y de vivienda. Doce meses a noviembre 2015</t>
  </si>
  <si>
    <t xml:space="preserve">A9 Variación año corrido del área total y de vivienda. </t>
  </si>
  <si>
    <t>A10 Área aprobada total y de vivienda. Noviembre 2014 - noviembre 2015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</si>
  <si>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</si>
  <si>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</si>
  <si>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</si>
  <si>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</si>
  <si>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</si>
  <si>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Noviembre 2015</t>
  </si>
  <si>
    <t xml:space="preserve">A17 Unidades de vivienda a construir. </t>
  </si>
  <si>
    <t>A18 Área aprobada para vivienda. Año corrido a noviembre 2015</t>
  </si>
  <si>
    <t xml:space="preserve">A19 Unidades de vivienda a construir. </t>
  </si>
  <si>
    <t>A20 Área aprobada para vivienda. Doce meses a noviembre 2015</t>
  </si>
  <si>
    <t xml:space="preserve">A21 Unidades de vivienda a construir. </t>
  </si>
  <si>
    <t xml:space="preserve">A22 Área y unidades aprobadas para vivienda, y variación porcentual. </t>
  </si>
  <si>
    <t>A23 Área aprobada. Noviembre 2015</t>
  </si>
  <si>
    <t>A24 Área aprobada. Año corrido a noviembre 2015</t>
  </si>
  <si>
    <t>A25 Área aprobada. Doce meses a noviembre 2015</t>
  </si>
  <si>
    <t>A26 Área aprobada y variación mensual. Octubre 2015 - noviembre 2015</t>
  </si>
  <si>
    <t>A27 Área aprobada y variación anual. Noviembre 2014 - noviembre 2015</t>
  </si>
  <si>
    <t>A28 Área y unidades aprobadas. Noviembre 2015</t>
  </si>
  <si>
    <t>A29 Área y unidades aprobadas. Año corrido a noviembre 2015</t>
  </si>
  <si>
    <t>A30 Área y unidades aprobadas. Doce meses a noviembre 2015</t>
  </si>
  <si>
    <t>A31 Área aprobada para vivienda. Noviembre 2014 - noviembre 2015</t>
  </si>
  <si>
    <t>Octubre</t>
  </si>
  <si>
    <t>Diciembre 2014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</si>
  <si>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</si>
  <si>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</si>
  <si>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</si>
  <si>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</si>
  <si>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</si>
  <si>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</si>
  <si>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</si>
  <si>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</si>
  <si>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</si>
  <si>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A31 Área aprobada para vivienda</t>
  </si>
  <si>
    <t>Noviembre 2014 - noviembre 2015</t>
  </si>
  <si>
    <t>Fecha de publicación: 20 de enero de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</si>
</sst>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733425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4">
      <selection activeCell="B52" sqref="B52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4" t="s">
        <v>188</v>
      </c>
      <c r="I2" s="254"/>
      <c r="J2" s="254"/>
      <c r="K2" s="254"/>
      <c r="L2" s="254"/>
    </row>
    <row r="3" spans="8:12" ht="12.75" customHeight="1">
      <c r="H3" s="254"/>
      <c r="I3" s="254"/>
      <c r="J3" s="254"/>
      <c r="K3" s="254"/>
      <c r="L3" s="254"/>
    </row>
    <row r="4" spans="8:12" ht="12.75" customHeight="1">
      <c r="H4" s="254"/>
      <c r="I4" s="254"/>
      <c r="J4" s="254"/>
      <c r="K4" s="254"/>
      <c r="L4" s="254"/>
    </row>
    <row r="5" spans="1:12" ht="14.25" customHeight="1">
      <c r="A5" s="170"/>
      <c r="B5" s="170"/>
      <c r="C5" s="170"/>
      <c r="D5" s="170"/>
      <c r="E5" s="170"/>
      <c r="F5" s="170"/>
      <c r="G5" s="170"/>
      <c r="H5" s="255"/>
      <c r="I5" s="255"/>
      <c r="J5" s="255"/>
      <c r="K5" s="255"/>
      <c r="L5" s="255"/>
    </row>
    <row r="6" ht="12.75"/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3" t="s">
        <v>262</v>
      </c>
      <c r="C12" s="253"/>
      <c r="D12" s="253"/>
      <c r="E12" s="253"/>
      <c r="F12" s="253"/>
      <c r="G12" s="253"/>
      <c r="H12" s="253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3" t="s">
        <v>263</v>
      </c>
      <c r="C14" s="253"/>
      <c r="D14" s="253"/>
      <c r="E14" s="253"/>
      <c r="F14" s="253"/>
      <c r="G14" s="253"/>
      <c r="H14" s="173"/>
      <c r="I14" s="173"/>
    </row>
    <row r="15" spans="2:9" ht="19.5" customHeight="1">
      <c r="B15" s="253" t="s">
        <v>264</v>
      </c>
      <c r="C15" s="253"/>
      <c r="D15" s="253"/>
      <c r="E15" s="253"/>
      <c r="F15" s="29"/>
      <c r="G15" s="29"/>
      <c r="H15" s="29"/>
      <c r="I15" s="173"/>
    </row>
    <row r="16" spans="2:9" ht="19.5" customHeight="1">
      <c r="B16" s="253" t="s">
        <v>265</v>
      </c>
      <c r="C16" s="253"/>
      <c r="D16" s="253"/>
      <c r="E16" s="253"/>
      <c r="F16" s="29"/>
      <c r="G16" s="29"/>
      <c r="H16" s="173"/>
      <c r="I16" s="173"/>
    </row>
    <row r="17" spans="2:9" ht="19.5" customHeight="1">
      <c r="B17" s="253" t="s">
        <v>266</v>
      </c>
      <c r="C17" s="253"/>
      <c r="D17" s="253"/>
      <c r="E17" s="253"/>
      <c r="F17" s="253"/>
      <c r="G17" s="29"/>
      <c r="H17" s="29"/>
      <c r="I17" s="173"/>
    </row>
    <row r="18" spans="2:9" ht="19.5" customHeight="1">
      <c r="B18" s="253" t="s">
        <v>267</v>
      </c>
      <c r="C18" s="253"/>
      <c r="D18" s="253"/>
      <c r="E18" s="253"/>
      <c r="F18" s="253"/>
      <c r="G18" s="29"/>
      <c r="H18" s="173"/>
      <c r="I18" s="173"/>
    </row>
    <row r="19" spans="2:9" ht="19.5" customHeight="1">
      <c r="B19" s="253" t="s">
        <v>268</v>
      </c>
      <c r="C19" s="253"/>
      <c r="D19" s="253"/>
      <c r="E19" s="253"/>
      <c r="F19" s="29"/>
      <c r="G19" s="29"/>
      <c r="H19" s="29"/>
      <c r="I19" s="173"/>
    </row>
    <row r="20" spans="2:9" ht="19.5" customHeight="1">
      <c r="B20" s="253" t="s">
        <v>269</v>
      </c>
      <c r="C20" s="253"/>
      <c r="D20" s="253"/>
      <c r="E20" s="253"/>
      <c r="F20" s="253"/>
      <c r="G20" s="253"/>
      <c r="H20" s="173"/>
      <c r="I20" s="173"/>
    </row>
    <row r="21" spans="2:9" ht="19.5" customHeight="1">
      <c r="B21" s="253" t="s">
        <v>270</v>
      </c>
      <c r="C21" s="253"/>
      <c r="D21" s="253"/>
      <c r="E21" s="253"/>
      <c r="F21" s="29"/>
      <c r="G21" s="29"/>
      <c r="H21" s="29"/>
      <c r="I21" s="173"/>
    </row>
    <row r="22" spans="2:9" ht="19.5" customHeight="1">
      <c r="B22" s="253" t="s">
        <v>271</v>
      </c>
      <c r="C22" s="253"/>
      <c r="D22" s="253"/>
      <c r="E22" s="253"/>
      <c r="F22" s="253"/>
      <c r="G22" s="253"/>
      <c r="H22" s="173"/>
      <c r="I22" s="173"/>
    </row>
    <row r="23" spans="2:9" ht="19.5" customHeight="1">
      <c r="B23" s="253" t="s">
        <v>272</v>
      </c>
      <c r="C23" s="253"/>
      <c r="D23" s="253"/>
      <c r="E23" s="253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3" t="s">
        <v>273</v>
      </c>
      <c r="C25" s="253"/>
      <c r="D25" s="253"/>
      <c r="E25" s="253"/>
      <c r="F25" s="253"/>
      <c r="G25" s="29"/>
      <c r="H25" s="29"/>
      <c r="I25" s="173"/>
    </row>
    <row r="26" spans="2:9" ht="19.5" customHeight="1">
      <c r="B26" s="253" t="s">
        <v>274</v>
      </c>
      <c r="C26" s="253"/>
      <c r="D26" s="253"/>
      <c r="E26" s="253"/>
      <c r="F26" s="253"/>
      <c r="G26" s="29"/>
      <c r="H26" s="173"/>
      <c r="I26" s="173"/>
    </row>
    <row r="27" spans="2:9" ht="19.5" customHeight="1">
      <c r="B27" s="253" t="s">
        <v>275</v>
      </c>
      <c r="C27" s="253"/>
      <c r="D27" s="253"/>
      <c r="E27" s="253"/>
      <c r="F27" s="253"/>
      <c r="G27" s="253"/>
      <c r="H27" s="29"/>
      <c r="I27" s="173"/>
    </row>
    <row r="28" spans="2:9" ht="19.5" customHeight="1">
      <c r="B28" s="253" t="s">
        <v>276</v>
      </c>
      <c r="C28" s="253"/>
      <c r="D28" s="253"/>
      <c r="E28" s="253"/>
      <c r="F28" s="253"/>
      <c r="G28" s="253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3" t="s">
        <v>277</v>
      </c>
      <c r="C30" s="253"/>
      <c r="D30" s="253"/>
      <c r="E30" s="253"/>
      <c r="F30" s="29"/>
      <c r="G30" s="29"/>
      <c r="H30" s="173"/>
      <c r="I30" s="173"/>
    </row>
    <row r="31" spans="2:9" ht="19.5" customHeight="1">
      <c r="B31" s="253" t="s">
        <v>278</v>
      </c>
      <c r="C31" s="253"/>
      <c r="D31" s="253"/>
      <c r="E31" s="29"/>
      <c r="F31" s="29"/>
      <c r="G31" s="29"/>
      <c r="H31" s="29"/>
      <c r="I31" s="173"/>
    </row>
    <row r="32" spans="2:9" ht="19.5" customHeight="1">
      <c r="B32" s="253" t="s">
        <v>279</v>
      </c>
      <c r="C32" s="253"/>
      <c r="D32" s="253"/>
      <c r="E32" s="253"/>
      <c r="F32" s="253"/>
      <c r="G32" s="29"/>
      <c r="H32" s="173"/>
      <c r="I32" s="173"/>
    </row>
    <row r="33" spans="2:9" ht="19.5" customHeight="1">
      <c r="B33" s="253" t="s">
        <v>280</v>
      </c>
      <c r="C33" s="253"/>
      <c r="D33" s="253"/>
      <c r="E33" s="29"/>
      <c r="F33" s="29"/>
      <c r="G33" s="29"/>
      <c r="H33" s="29"/>
      <c r="I33" s="173"/>
    </row>
    <row r="34" spans="2:9" ht="19.5" customHeight="1">
      <c r="B34" s="253" t="s">
        <v>281</v>
      </c>
      <c r="C34" s="253"/>
      <c r="D34" s="253"/>
      <c r="E34" s="253"/>
      <c r="F34" s="253"/>
      <c r="G34" s="29"/>
      <c r="H34" s="173"/>
      <c r="I34" s="173"/>
    </row>
    <row r="35" spans="2:9" ht="19.5" customHeight="1">
      <c r="B35" s="253" t="s">
        <v>282</v>
      </c>
      <c r="C35" s="253"/>
      <c r="D35" s="253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3" t="s">
        <v>283</v>
      </c>
      <c r="C37" s="253"/>
      <c r="D37" s="253"/>
      <c r="E37" s="253"/>
      <c r="F37" s="253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3" t="s">
        <v>284</v>
      </c>
      <c r="C39" s="253"/>
      <c r="D39" s="253"/>
      <c r="E39" s="29"/>
      <c r="F39" s="29"/>
      <c r="G39" s="29"/>
      <c r="H39" s="29"/>
      <c r="I39" s="173"/>
    </row>
    <row r="40" spans="2:9" ht="19.5" customHeight="1">
      <c r="B40" s="253" t="s">
        <v>285</v>
      </c>
      <c r="C40" s="253"/>
      <c r="D40" s="253"/>
      <c r="E40" s="253"/>
      <c r="F40" s="29"/>
      <c r="G40" s="29"/>
      <c r="H40" s="29"/>
      <c r="I40" s="173"/>
    </row>
    <row r="41" spans="2:9" ht="19.5" customHeight="1">
      <c r="B41" s="253" t="s">
        <v>286</v>
      </c>
      <c r="C41" s="253"/>
      <c r="D41" s="253"/>
      <c r="E41" s="253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3" t="s">
        <v>287</v>
      </c>
      <c r="C43" s="253"/>
      <c r="D43" s="253"/>
      <c r="E43" s="253"/>
      <c r="F43" s="253"/>
      <c r="G43" s="253"/>
      <c r="H43" s="29"/>
      <c r="I43" s="173"/>
    </row>
    <row r="44" spans="2:9" ht="19.5" customHeight="1">
      <c r="B44" s="253" t="s">
        <v>288</v>
      </c>
      <c r="C44" s="253"/>
      <c r="D44" s="253"/>
      <c r="E44" s="253"/>
      <c r="F44" s="253"/>
      <c r="G44" s="253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3" t="s">
        <v>289</v>
      </c>
      <c r="C46" s="253"/>
      <c r="D46" s="253"/>
      <c r="E46" s="253"/>
      <c r="F46" s="29"/>
      <c r="G46" s="29"/>
      <c r="H46" s="173"/>
      <c r="I46" s="173"/>
    </row>
    <row r="47" spans="2:9" ht="19.5" customHeight="1">
      <c r="B47" s="253" t="s">
        <v>290</v>
      </c>
      <c r="C47" s="253"/>
      <c r="D47" s="253"/>
      <c r="E47" s="253"/>
      <c r="F47" s="253"/>
      <c r="G47" s="29"/>
      <c r="H47" s="173"/>
      <c r="I47" s="173"/>
    </row>
    <row r="48" spans="2:9" ht="19.5" customHeight="1">
      <c r="B48" s="253" t="s">
        <v>291</v>
      </c>
      <c r="C48" s="253"/>
      <c r="D48" s="253"/>
      <c r="E48" s="253"/>
      <c r="F48" s="253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2" t="s">
        <v>292</v>
      </c>
      <c r="C50" s="252"/>
      <c r="D50" s="252"/>
      <c r="E50" s="252"/>
      <c r="F50" s="252"/>
      <c r="G50" s="29"/>
      <c r="H50" s="29"/>
      <c r="I50" s="173"/>
    </row>
    <row r="52" ht="12.75">
      <c r="B52" s="174" t="s">
        <v>306</v>
      </c>
    </row>
  </sheetData>
  <sheetProtection/>
  <mergeCells count="31">
    <mergeCell ref="H2:L5"/>
    <mergeCell ref="B12:H12"/>
    <mergeCell ref="B15:E15"/>
    <mergeCell ref="B16:E16"/>
    <mergeCell ref="B17:F17"/>
    <mergeCell ref="B14:G14"/>
    <mergeCell ref="B18:F18"/>
    <mergeCell ref="B19:E19"/>
    <mergeCell ref="B21:E21"/>
    <mergeCell ref="B23:E23"/>
    <mergeCell ref="B20:G20"/>
    <mergeCell ref="B22:G22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6:E46"/>
    <mergeCell ref="B47:F47"/>
    <mergeCell ref="B43:G43"/>
    <mergeCell ref="B44:G4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230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94" t="s">
        <v>229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70" t="s">
        <v>6</v>
      </c>
      <c r="B12" s="273" t="s">
        <v>196</v>
      </c>
      <c r="C12" s="270"/>
      <c r="D12" s="197"/>
      <c r="E12" s="197" t="s">
        <v>12</v>
      </c>
      <c r="F12" s="197"/>
    </row>
    <row r="13" spans="1:6" ht="12.75">
      <c r="A13" s="271"/>
      <c r="B13" s="272"/>
      <c r="C13" s="272"/>
      <c r="D13" s="236"/>
      <c r="E13" s="199" t="s">
        <v>14</v>
      </c>
      <c r="F13" s="199"/>
    </row>
    <row r="14" spans="1:6" ht="12.75">
      <c r="A14" s="272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9.1</v>
      </c>
      <c r="C15" s="238">
        <v>13.5</v>
      </c>
      <c r="D15" s="239"/>
      <c r="E15" s="239">
        <v>1.3</v>
      </c>
      <c r="F15" s="239">
        <v>1.7</v>
      </c>
    </row>
    <row r="16" spans="1:6" ht="12.75">
      <c r="A16" s="190" t="s">
        <v>49</v>
      </c>
      <c r="B16" s="240">
        <v>-45</v>
      </c>
      <c r="C16" s="240">
        <v>-54.8</v>
      </c>
      <c r="D16" s="241"/>
      <c r="E16" s="241">
        <v>-0.1</v>
      </c>
      <c r="F16" s="241">
        <v>-0.1</v>
      </c>
    </row>
    <row r="17" spans="1:6" ht="12.75">
      <c r="A17" s="187" t="s">
        <v>50</v>
      </c>
      <c r="B17" s="238">
        <v>-36</v>
      </c>
      <c r="C17" s="238">
        <v>-25.1</v>
      </c>
      <c r="D17" s="239"/>
      <c r="E17" s="239">
        <v>-3.8</v>
      </c>
      <c r="F17" s="239">
        <v>-2.2</v>
      </c>
    </row>
    <row r="18" spans="1:6" ht="12.75">
      <c r="A18" s="190" t="s">
        <v>51</v>
      </c>
      <c r="B18" s="240">
        <v>-17.7</v>
      </c>
      <c r="C18" s="240">
        <v>-26.9</v>
      </c>
      <c r="D18" s="241"/>
      <c r="E18" s="241">
        <v>-3.9</v>
      </c>
      <c r="F18" s="241">
        <v>-7</v>
      </c>
    </row>
    <row r="19" spans="1:6" ht="12.75">
      <c r="A19" s="187" t="s">
        <v>52</v>
      </c>
      <c r="B19" s="238">
        <v>-37.7</v>
      </c>
      <c r="C19" s="238">
        <v>-27.8</v>
      </c>
      <c r="D19" s="239"/>
      <c r="E19" s="239">
        <v>-1.5</v>
      </c>
      <c r="F19" s="239">
        <v>-1.2</v>
      </c>
    </row>
    <row r="20" spans="1:6" ht="12.75">
      <c r="A20" s="190" t="s">
        <v>53</v>
      </c>
      <c r="B20" s="240">
        <v>16.6</v>
      </c>
      <c r="C20" s="240">
        <v>19</v>
      </c>
      <c r="D20" s="241"/>
      <c r="E20" s="241">
        <v>0.6</v>
      </c>
      <c r="F20" s="241">
        <v>0.5</v>
      </c>
    </row>
    <row r="21" spans="1:6" ht="12.75">
      <c r="A21" s="187" t="s">
        <v>54</v>
      </c>
      <c r="B21" s="238">
        <v>-36.6</v>
      </c>
      <c r="C21" s="238">
        <v>-44.6</v>
      </c>
      <c r="D21" s="239"/>
      <c r="E21" s="239">
        <v>-0.6</v>
      </c>
      <c r="F21" s="239">
        <v>-0.8</v>
      </c>
    </row>
    <row r="22" spans="1:6" ht="12.75">
      <c r="A22" s="190" t="s">
        <v>55</v>
      </c>
      <c r="B22" s="240">
        <v>14.3</v>
      </c>
      <c r="C22" s="240">
        <v>42.2</v>
      </c>
      <c r="D22" s="241"/>
      <c r="E22" s="241">
        <v>0</v>
      </c>
      <c r="F22" s="241">
        <v>0.1</v>
      </c>
    </row>
    <row r="23" spans="1:6" ht="12.75">
      <c r="A23" s="187" t="s">
        <v>57</v>
      </c>
      <c r="B23" s="238">
        <v>-52.7</v>
      </c>
      <c r="C23" s="238">
        <v>-46.4</v>
      </c>
      <c r="D23" s="239"/>
      <c r="E23" s="239">
        <v>-0.5</v>
      </c>
      <c r="F23" s="239">
        <v>-0.5</v>
      </c>
    </row>
    <row r="24" spans="1:6" ht="12.75">
      <c r="A24" s="190" t="s">
        <v>56</v>
      </c>
      <c r="B24" s="240">
        <v>57.2</v>
      </c>
      <c r="C24" s="240">
        <v>12.6</v>
      </c>
      <c r="D24" s="241"/>
      <c r="E24" s="241">
        <v>0.6</v>
      </c>
      <c r="F24" s="241">
        <v>0.2</v>
      </c>
    </row>
    <row r="25" spans="1:6" ht="12.75">
      <c r="A25" s="187" t="s">
        <v>58</v>
      </c>
      <c r="B25" s="238">
        <v>7.3</v>
      </c>
      <c r="C25" s="238">
        <v>-16.1</v>
      </c>
      <c r="D25" s="239"/>
      <c r="E25" s="239">
        <v>0.1</v>
      </c>
      <c r="F25" s="239">
        <v>-0.2</v>
      </c>
    </row>
    <row r="26" spans="1:6" ht="12.75">
      <c r="A26" s="190" t="s">
        <v>59</v>
      </c>
      <c r="B26" s="240">
        <v>24</v>
      </c>
      <c r="C26" s="240">
        <v>9.5</v>
      </c>
      <c r="D26" s="241"/>
      <c r="E26" s="241">
        <v>0.2</v>
      </c>
      <c r="F26" s="241">
        <v>0.1</v>
      </c>
    </row>
    <row r="27" spans="1:6" ht="12.75">
      <c r="A27" s="187" t="s">
        <v>60</v>
      </c>
      <c r="B27" s="238">
        <v>40.3</v>
      </c>
      <c r="C27" s="238">
        <v>27.7</v>
      </c>
      <c r="D27" s="239"/>
      <c r="E27" s="239">
        <v>3.6</v>
      </c>
      <c r="F27" s="239">
        <v>2.7</v>
      </c>
    </row>
    <row r="28" spans="1:6" ht="12.75">
      <c r="A28" s="190" t="s">
        <v>61</v>
      </c>
      <c r="B28" s="240">
        <v>-3.5</v>
      </c>
      <c r="C28" s="240">
        <v>-25.9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81.6</v>
      </c>
      <c r="C29" s="238">
        <v>50.7</v>
      </c>
      <c r="D29" s="239"/>
      <c r="E29" s="239">
        <v>1.5</v>
      </c>
      <c r="F29" s="239">
        <v>0.9</v>
      </c>
    </row>
    <row r="30" spans="1:6" ht="12.75">
      <c r="A30" s="190" t="s">
        <v>63</v>
      </c>
      <c r="B30" s="240">
        <v>7.2</v>
      </c>
      <c r="C30" s="240">
        <v>-46</v>
      </c>
      <c r="D30" s="241"/>
      <c r="E30" s="241">
        <v>0</v>
      </c>
      <c r="F30" s="241">
        <v>-0.2</v>
      </c>
    </row>
    <row r="31" spans="1:6" ht="12.75">
      <c r="A31" s="187" t="s">
        <v>64</v>
      </c>
      <c r="B31" s="238">
        <v>20.7</v>
      </c>
      <c r="C31" s="238">
        <v>34.7</v>
      </c>
      <c r="D31" s="239"/>
      <c r="E31" s="239">
        <v>0.2</v>
      </c>
      <c r="F31" s="239">
        <v>0.2</v>
      </c>
    </row>
    <row r="32" spans="1:6" ht="12.75">
      <c r="A32" s="190" t="s">
        <v>65</v>
      </c>
      <c r="B32" s="240">
        <v>34</v>
      </c>
      <c r="C32" s="240">
        <v>12</v>
      </c>
      <c r="D32" s="241"/>
      <c r="E32" s="241">
        <v>0.7</v>
      </c>
      <c r="F32" s="241">
        <v>0.3</v>
      </c>
    </row>
    <row r="33" spans="1:6" ht="12.75">
      <c r="A33" s="187" t="s">
        <v>66</v>
      </c>
      <c r="B33" s="238">
        <v>62.2</v>
      </c>
      <c r="C33" s="238">
        <v>59.7</v>
      </c>
      <c r="D33" s="239"/>
      <c r="E33" s="239">
        <v>1.5</v>
      </c>
      <c r="F33" s="239">
        <v>1.2</v>
      </c>
    </row>
    <row r="34" spans="1:6" ht="12.75">
      <c r="A34" s="190" t="s">
        <v>153</v>
      </c>
      <c r="B34" s="240">
        <v>44.3</v>
      </c>
      <c r="C34" s="240">
        <v>65.5</v>
      </c>
      <c r="D34" s="241"/>
      <c r="E34" s="241">
        <v>0.7</v>
      </c>
      <c r="F34" s="241">
        <v>0.9</v>
      </c>
    </row>
    <row r="35" spans="1:6" ht="12.75">
      <c r="A35" s="187" t="s">
        <v>67</v>
      </c>
      <c r="B35" s="238">
        <v>-8.8</v>
      </c>
      <c r="C35" s="238">
        <v>-0.4</v>
      </c>
      <c r="D35" s="239"/>
      <c r="E35" s="239">
        <v>-0.2</v>
      </c>
      <c r="F35" s="239">
        <v>0</v>
      </c>
    </row>
    <row r="36" spans="1:6" ht="12.75">
      <c r="A36" s="190" t="s">
        <v>68</v>
      </c>
      <c r="B36" s="240">
        <v>-24.8</v>
      </c>
      <c r="C36" s="240">
        <v>-8.3</v>
      </c>
      <c r="D36" s="241"/>
      <c r="E36" s="241">
        <v>-0.7</v>
      </c>
      <c r="F36" s="241">
        <v>-0.2</v>
      </c>
    </row>
    <row r="37" spans="1:6" ht="12.75">
      <c r="A37" s="187" t="s">
        <v>71</v>
      </c>
      <c r="B37" s="238">
        <v>28.9</v>
      </c>
      <c r="C37" s="238">
        <v>28.6</v>
      </c>
      <c r="D37" s="239"/>
      <c r="E37" s="239">
        <v>1.9</v>
      </c>
      <c r="F37" s="239">
        <v>1.7</v>
      </c>
    </row>
    <row r="38" spans="1:6" ht="12.75">
      <c r="A38" s="190" t="s">
        <v>69</v>
      </c>
      <c r="B38" s="240">
        <v>-6.1</v>
      </c>
      <c r="C38" s="240">
        <v>1</v>
      </c>
      <c r="D38" s="241"/>
      <c r="E38" s="241">
        <v>-0.1</v>
      </c>
      <c r="F38" s="241">
        <v>0</v>
      </c>
    </row>
    <row r="39" spans="1:6" ht="12.75">
      <c r="A39" s="187" t="s">
        <v>70</v>
      </c>
      <c r="B39" s="238">
        <v>21.3</v>
      </c>
      <c r="C39" s="238">
        <v>20.1</v>
      </c>
      <c r="D39" s="239"/>
      <c r="E39" s="239">
        <v>0.6</v>
      </c>
      <c r="F39" s="239">
        <v>0.5</v>
      </c>
    </row>
    <row r="40" spans="1:6" ht="12.75">
      <c r="A40" s="190" t="s">
        <v>177</v>
      </c>
      <c r="B40" s="240">
        <v>17.8</v>
      </c>
      <c r="C40" s="240">
        <v>34.7</v>
      </c>
      <c r="D40" s="241"/>
      <c r="E40" s="241">
        <v>1.3</v>
      </c>
      <c r="F40" s="241">
        <v>2.4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3.5</v>
      </c>
      <c r="C42" s="240">
        <v>1</v>
      </c>
      <c r="D42" s="241"/>
      <c r="E42" s="241">
        <v>3.5</v>
      </c>
      <c r="F42" s="241">
        <v>1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20 de enero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231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219</v>
      </c>
      <c r="B9" s="36"/>
      <c r="C9" s="36"/>
      <c r="D9" s="36"/>
      <c r="E9" s="36"/>
      <c r="F9" s="36"/>
    </row>
    <row r="10" spans="1:6" ht="13.5" customHeight="1">
      <c r="A10" s="54" t="s">
        <v>232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7" t="s">
        <v>5</v>
      </c>
      <c r="F11" s="277"/>
    </row>
    <row r="12" spans="1:6" ht="12.75">
      <c r="A12" s="257" t="s">
        <v>6</v>
      </c>
      <c r="B12" s="59" t="str">
        <f>A9</f>
        <v>Doce meses a Noviembre</v>
      </c>
      <c r="C12" s="33"/>
      <c r="D12" s="60"/>
      <c r="E12" s="33"/>
      <c r="F12" s="33"/>
    </row>
    <row r="13" spans="1:6" ht="12.75">
      <c r="A13" s="276"/>
      <c r="B13" s="175">
        <v>2014</v>
      </c>
      <c r="C13" s="60"/>
      <c r="E13" s="176">
        <v>2015</v>
      </c>
      <c r="F13" s="60"/>
    </row>
    <row r="14" spans="1:6" ht="12.75">
      <c r="A14" s="258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2439456</v>
      </c>
      <c r="C15" s="21">
        <v>3090263</v>
      </c>
      <c r="D15" s="35"/>
      <c r="E15" s="21">
        <v>2659089</v>
      </c>
      <c r="F15" s="21">
        <v>3505029</v>
      </c>
    </row>
    <row r="16" spans="1:6" ht="12.75">
      <c r="A16" s="105" t="s">
        <v>49</v>
      </c>
      <c r="B16" s="111">
        <v>32607</v>
      </c>
      <c r="C16" s="111">
        <v>59256</v>
      </c>
      <c r="D16" s="106"/>
      <c r="E16" s="111">
        <v>30935</v>
      </c>
      <c r="F16" s="111">
        <v>38590</v>
      </c>
    </row>
    <row r="17" spans="1:6" ht="12.75">
      <c r="A17" s="34" t="s">
        <v>50</v>
      </c>
      <c r="B17" s="21">
        <v>1831190</v>
      </c>
      <c r="C17" s="21">
        <v>2196057</v>
      </c>
      <c r="D17" s="35"/>
      <c r="E17" s="21">
        <v>1167268</v>
      </c>
      <c r="F17" s="21">
        <v>1603462</v>
      </c>
    </row>
    <row r="18" spans="1:6" ht="12.75">
      <c r="A18" s="105" t="s">
        <v>51</v>
      </c>
      <c r="B18" s="111">
        <v>3778803</v>
      </c>
      <c r="C18" s="111">
        <v>6354052</v>
      </c>
      <c r="D18" s="106"/>
      <c r="E18" s="111">
        <v>3171069</v>
      </c>
      <c r="F18" s="111">
        <v>4631599</v>
      </c>
    </row>
    <row r="19" spans="1:6" ht="12.75">
      <c r="A19" s="34" t="s">
        <v>52</v>
      </c>
      <c r="B19" s="21">
        <v>639029</v>
      </c>
      <c r="C19" s="21">
        <v>1004330</v>
      </c>
      <c r="D19" s="35"/>
      <c r="E19" s="21">
        <v>453633</v>
      </c>
      <c r="F19" s="21">
        <v>820511</v>
      </c>
    </row>
    <row r="20" spans="1:6" ht="12.75">
      <c r="A20" s="105" t="s">
        <v>53</v>
      </c>
      <c r="B20" s="111">
        <v>597719</v>
      </c>
      <c r="C20" s="111">
        <v>673810</v>
      </c>
      <c r="D20" s="106"/>
      <c r="E20" s="111">
        <v>671574</v>
      </c>
      <c r="F20" s="111">
        <v>786291</v>
      </c>
    </row>
    <row r="21" spans="1:6" ht="12.75">
      <c r="A21" s="34" t="s">
        <v>54</v>
      </c>
      <c r="B21" s="21">
        <v>274507</v>
      </c>
      <c r="C21" s="21">
        <v>440790</v>
      </c>
      <c r="D21" s="35"/>
      <c r="E21" s="21">
        <v>166734</v>
      </c>
      <c r="F21" s="21">
        <v>233992</v>
      </c>
    </row>
    <row r="22" spans="1:6" ht="12.75">
      <c r="A22" s="105" t="s">
        <v>55</v>
      </c>
      <c r="B22" s="111">
        <v>43082</v>
      </c>
      <c r="C22" s="111">
        <v>52195</v>
      </c>
      <c r="D22" s="106"/>
      <c r="E22" s="111">
        <v>50264</v>
      </c>
      <c r="F22" s="111">
        <v>75191</v>
      </c>
    </row>
    <row r="23" spans="1:6" ht="12.75">
      <c r="A23" s="34" t="s">
        <v>57</v>
      </c>
      <c r="B23" s="21">
        <v>182168</v>
      </c>
      <c r="C23" s="21">
        <v>285051</v>
      </c>
      <c r="D23" s="35"/>
      <c r="E23" s="21">
        <v>94873</v>
      </c>
      <c r="F23" s="21">
        <v>151223</v>
      </c>
    </row>
    <row r="24" spans="1:6" ht="12.75">
      <c r="A24" s="105" t="s">
        <v>56</v>
      </c>
      <c r="B24" s="111">
        <v>223022</v>
      </c>
      <c r="C24" s="111">
        <v>353871</v>
      </c>
      <c r="D24" s="106"/>
      <c r="E24" s="111">
        <v>289799</v>
      </c>
      <c r="F24" s="111">
        <v>342022</v>
      </c>
    </row>
    <row r="25" spans="1:6" ht="12.75">
      <c r="A25" s="34" t="s">
        <v>58</v>
      </c>
      <c r="B25" s="21">
        <v>120504</v>
      </c>
      <c r="C25" s="21">
        <v>249827</v>
      </c>
      <c r="D25" s="35"/>
      <c r="E25" s="21">
        <v>163265</v>
      </c>
      <c r="F25" s="21">
        <v>243678</v>
      </c>
    </row>
    <row r="26" spans="1:6" ht="12.75">
      <c r="A26" s="105" t="s">
        <v>59</v>
      </c>
      <c r="B26" s="111">
        <v>174013</v>
      </c>
      <c r="C26" s="111">
        <v>263123</v>
      </c>
      <c r="D26" s="106"/>
      <c r="E26" s="111">
        <v>241010</v>
      </c>
      <c r="F26" s="111">
        <v>322530</v>
      </c>
    </row>
    <row r="27" spans="1:6" ht="12.75">
      <c r="A27" s="34" t="s">
        <v>60</v>
      </c>
      <c r="B27" s="21">
        <v>1618019</v>
      </c>
      <c r="C27" s="21">
        <v>2484059</v>
      </c>
      <c r="D27" s="35"/>
      <c r="E27" s="21">
        <v>2347343</v>
      </c>
      <c r="F27" s="21">
        <v>3321292</v>
      </c>
    </row>
    <row r="28" spans="1:6" ht="12.75">
      <c r="A28" s="105" t="s">
        <v>61</v>
      </c>
      <c r="B28" s="111">
        <v>15559</v>
      </c>
      <c r="C28" s="111">
        <v>25288</v>
      </c>
      <c r="D28" s="106"/>
      <c r="E28" s="111">
        <v>14273</v>
      </c>
      <c r="F28" s="111">
        <v>16832</v>
      </c>
    </row>
    <row r="29" spans="1:6" ht="12.75">
      <c r="A29" s="34" t="s">
        <v>62</v>
      </c>
      <c r="B29" s="21">
        <v>324544</v>
      </c>
      <c r="C29" s="21">
        <v>454605</v>
      </c>
      <c r="D29" s="35"/>
      <c r="E29" s="21">
        <v>558889</v>
      </c>
      <c r="F29" s="21">
        <v>663097</v>
      </c>
    </row>
    <row r="30" spans="1:6" ht="12.75">
      <c r="A30" s="105" t="s">
        <v>63</v>
      </c>
      <c r="B30" s="111">
        <v>28388</v>
      </c>
      <c r="C30" s="111">
        <v>81337</v>
      </c>
      <c r="D30" s="106"/>
      <c r="E30" s="111">
        <v>32965</v>
      </c>
      <c r="F30" s="111">
        <v>47580</v>
      </c>
    </row>
    <row r="31" spans="1:6" ht="12.75">
      <c r="A31" s="34" t="s">
        <v>64</v>
      </c>
      <c r="B31" s="21">
        <v>154907</v>
      </c>
      <c r="C31" s="21">
        <v>183962</v>
      </c>
      <c r="D31" s="35"/>
      <c r="E31" s="21">
        <v>199396</v>
      </c>
      <c r="F31" s="21">
        <v>268439</v>
      </c>
    </row>
    <row r="32" spans="1:6" ht="12.75">
      <c r="A32" s="105" t="s">
        <v>65</v>
      </c>
      <c r="B32" s="111">
        <v>333861</v>
      </c>
      <c r="C32" s="111">
        <v>490281</v>
      </c>
      <c r="D32" s="106"/>
      <c r="E32" s="111">
        <v>473202</v>
      </c>
      <c r="F32" s="111">
        <v>576762</v>
      </c>
    </row>
    <row r="33" spans="1:6" ht="12.75">
      <c r="A33" s="34" t="s">
        <v>66</v>
      </c>
      <c r="B33" s="21">
        <v>436179</v>
      </c>
      <c r="C33" s="21">
        <v>512657</v>
      </c>
      <c r="D33" s="35"/>
      <c r="E33" s="21">
        <v>663945</v>
      </c>
      <c r="F33" s="21">
        <v>769066</v>
      </c>
    </row>
    <row r="34" spans="1:6" ht="12.75">
      <c r="A34" s="105" t="s">
        <v>153</v>
      </c>
      <c r="B34" s="111">
        <v>314588</v>
      </c>
      <c r="C34" s="111">
        <v>377515</v>
      </c>
      <c r="D34" s="106"/>
      <c r="E34" s="111">
        <v>464040</v>
      </c>
      <c r="F34" s="111">
        <v>616660</v>
      </c>
    </row>
    <row r="35" spans="1:6" ht="12.75">
      <c r="A35" s="34" t="s">
        <v>67</v>
      </c>
      <c r="B35" s="21">
        <v>348908</v>
      </c>
      <c r="C35" s="21">
        <v>385345</v>
      </c>
      <c r="D35" s="35"/>
      <c r="E35" s="21">
        <v>309268</v>
      </c>
      <c r="F35" s="21">
        <v>382356</v>
      </c>
    </row>
    <row r="36" spans="1:6" ht="12.75">
      <c r="A36" s="105" t="s">
        <v>68</v>
      </c>
      <c r="B36" s="111">
        <v>575243</v>
      </c>
      <c r="C36" s="111">
        <v>717154</v>
      </c>
      <c r="D36" s="106"/>
      <c r="E36" s="111">
        <v>461040</v>
      </c>
      <c r="F36" s="111">
        <v>656806</v>
      </c>
    </row>
    <row r="37" spans="1:6" ht="12.75">
      <c r="A37" s="34" t="s">
        <v>71</v>
      </c>
      <c r="B37" s="21">
        <v>1178737</v>
      </c>
      <c r="C37" s="21">
        <v>1461475</v>
      </c>
      <c r="D37" s="35"/>
      <c r="E37" s="21">
        <v>1605627</v>
      </c>
      <c r="F37" s="21">
        <v>1953386</v>
      </c>
    </row>
    <row r="38" spans="1:6" ht="12.75">
      <c r="A38" s="105" t="s">
        <v>69</v>
      </c>
      <c r="B38" s="111">
        <v>220233</v>
      </c>
      <c r="C38" s="111">
        <v>246338</v>
      </c>
      <c r="D38" s="106"/>
      <c r="E38" s="111">
        <v>150537</v>
      </c>
      <c r="F38" s="111">
        <v>195804</v>
      </c>
    </row>
    <row r="39" spans="1:6" ht="12.75">
      <c r="A39" s="34" t="s">
        <v>70</v>
      </c>
      <c r="B39" s="21">
        <v>486363</v>
      </c>
      <c r="C39" s="21">
        <v>602869</v>
      </c>
      <c r="D39" s="35"/>
      <c r="E39" s="21">
        <v>646600</v>
      </c>
      <c r="F39" s="21">
        <v>787750</v>
      </c>
    </row>
    <row r="40" spans="1:6" ht="12.75">
      <c r="A40" s="105" t="s">
        <v>177</v>
      </c>
      <c r="B40" s="111">
        <v>1267734</v>
      </c>
      <c r="C40" s="111">
        <v>1712882</v>
      </c>
      <c r="D40" s="106"/>
      <c r="E40" s="111">
        <v>1585756</v>
      </c>
      <c r="F40" s="111">
        <v>2402269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17639363</v>
      </c>
      <c r="C42" s="111">
        <v>24758392</v>
      </c>
      <c r="D42" s="106"/>
      <c r="E42" s="111">
        <v>18672394</v>
      </c>
      <c r="F42" s="111">
        <v>25412217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20 de enero de 2016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8" t="s">
        <v>233</v>
      </c>
      <c r="B7" s="279"/>
      <c r="C7" s="279"/>
      <c r="D7" s="279"/>
      <c r="E7" s="279"/>
      <c r="F7" s="279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Noviembre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2014-2015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7" t="s">
        <v>6</v>
      </c>
      <c r="B12" s="133" t="s">
        <v>18</v>
      </c>
      <c r="C12" s="33"/>
      <c r="D12" s="53"/>
      <c r="E12" s="281" t="s">
        <v>42</v>
      </c>
      <c r="F12" s="281"/>
    </row>
    <row r="13" spans="1:6" ht="12.75">
      <c r="A13" s="280"/>
      <c r="B13" s="283" t="s">
        <v>193</v>
      </c>
      <c r="C13" s="283"/>
      <c r="D13" s="61"/>
      <c r="E13" s="282"/>
      <c r="F13" s="282"/>
    </row>
    <row r="14" spans="1:6" ht="12.75">
      <c r="A14" s="258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9</v>
      </c>
      <c r="C15" s="40">
        <v>13.4</v>
      </c>
      <c r="D15" s="50"/>
      <c r="E15" s="50">
        <v>1.2</v>
      </c>
      <c r="F15" s="50">
        <v>1.7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-5.1</v>
      </c>
      <c r="C16" s="107">
        <v>-34.9</v>
      </c>
      <c r="D16" s="110"/>
      <c r="E16" s="110">
        <v>0</v>
      </c>
      <c r="F16" s="110">
        <v>-0.1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-36.3</v>
      </c>
      <c r="C17" s="40">
        <v>-27</v>
      </c>
      <c r="D17" s="50"/>
      <c r="E17" s="50">
        <v>-3.8</v>
      </c>
      <c r="F17" s="50">
        <v>-2.4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-16.1</v>
      </c>
      <c r="C18" s="107">
        <v>-27.1</v>
      </c>
      <c r="D18" s="110"/>
      <c r="E18" s="110">
        <v>-3.4</v>
      </c>
      <c r="F18" s="110">
        <v>-7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-29</v>
      </c>
      <c r="C19" s="40">
        <v>-18.3</v>
      </c>
      <c r="D19" s="50"/>
      <c r="E19" s="50">
        <v>-1.1</v>
      </c>
      <c r="F19" s="50">
        <v>-0.7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12.4</v>
      </c>
      <c r="C20" s="107">
        <v>16.7</v>
      </c>
      <c r="D20" s="110"/>
      <c r="E20" s="110">
        <v>0.4</v>
      </c>
      <c r="F20" s="110">
        <v>0.5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-39.3</v>
      </c>
      <c r="C21" s="40">
        <v>-46.9</v>
      </c>
      <c r="D21" s="50"/>
      <c r="E21" s="50">
        <v>-0.6</v>
      </c>
      <c r="F21" s="50">
        <v>-0.8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16.7</v>
      </c>
      <c r="C22" s="107">
        <v>44.1</v>
      </c>
      <c r="D22" s="110"/>
      <c r="E22" s="110">
        <v>0</v>
      </c>
      <c r="F22" s="110">
        <v>0.1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-47.9</v>
      </c>
      <c r="C23" s="40">
        <v>-46.9</v>
      </c>
      <c r="D23" s="50"/>
      <c r="E23" s="50">
        <v>-0.5</v>
      </c>
      <c r="F23" s="50">
        <v>-0.5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29.9</v>
      </c>
      <c r="C24" s="107">
        <v>-3.3</v>
      </c>
      <c r="D24" s="110"/>
      <c r="E24" s="110">
        <v>0.4</v>
      </c>
      <c r="F24" s="110">
        <v>0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35.5</v>
      </c>
      <c r="C25" s="40">
        <v>-2.5</v>
      </c>
      <c r="D25" s="50"/>
      <c r="E25" s="50">
        <v>0.2</v>
      </c>
      <c r="F25" s="50">
        <v>0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38.5</v>
      </c>
      <c r="C26" s="107">
        <v>22.6</v>
      </c>
      <c r="D26" s="110"/>
      <c r="E26" s="110">
        <v>0.4</v>
      </c>
      <c r="F26" s="110">
        <v>0.2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45.1</v>
      </c>
      <c r="C27" s="40">
        <v>33.7</v>
      </c>
      <c r="D27" s="50"/>
      <c r="E27" s="50">
        <v>4.1</v>
      </c>
      <c r="F27" s="50">
        <v>3.4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-8.3</v>
      </c>
      <c r="C28" s="107">
        <v>-33.4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72.2</v>
      </c>
      <c r="C29" s="40">
        <v>45.9</v>
      </c>
      <c r="D29" s="50"/>
      <c r="E29" s="50">
        <v>1.3</v>
      </c>
      <c r="F29" s="50">
        <v>0.8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16.1</v>
      </c>
      <c r="C30" s="107">
        <v>-41.5</v>
      </c>
      <c r="D30" s="110"/>
      <c r="E30" s="110">
        <v>0</v>
      </c>
      <c r="F30" s="110">
        <v>-0.1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28.7</v>
      </c>
      <c r="C31" s="40">
        <v>45.9</v>
      </c>
      <c r="D31" s="50"/>
      <c r="E31" s="50">
        <v>0.3</v>
      </c>
      <c r="F31" s="50">
        <v>0.3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41.7</v>
      </c>
      <c r="C32" s="107">
        <v>17.6</v>
      </c>
      <c r="D32" s="110"/>
      <c r="E32" s="110">
        <v>0.8</v>
      </c>
      <c r="F32" s="110">
        <v>0.3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52.2</v>
      </c>
      <c r="C33" s="40">
        <v>50</v>
      </c>
      <c r="D33" s="50"/>
      <c r="E33" s="50">
        <v>1.3</v>
      </c>
      <c r="F33" s="50">
        <v>1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47.5</v>
      </c>
      <c r="C34" s="107">
        <v>63.3</v>
      </c>
      <c r="D34" s="110"/>
      <c r="E34" s="110">
        <v>0.8</v>
      </c>
      <c r="F34" s="110">
        <v>1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-11.4</v>
      </c>
      <c r="C35" s="40">
        <v>-0.8</v>
      </c>
      <c r="D35" s="50"/>
      <c r="E35" s="50">
        <v>-0.2</v>
      </c>
      <c r="F35" s="50">
        <v>0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-19.9</v>
      </c>
      <c r="C36" s="107">
        <v>-8.4</v>
      </c>
      <c r="D36" s="110"/>
      <c r="E36" s="110">
        <v>-0.6</v>
      </c>
      <c r="F36" s="110">
        <v>-0.2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36.2</v>
      </c>
      <c r="C37" s="40">
        <v>33.7</v>
      </c>
      <c r="D37" s="50"/>
      <c r="E37" s="50">
        <v>2.4</v>
      </c>
      <c r="F37" s="50">
        <v>2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-31.6</v>
      </c>
      <c r="C38" s="107">
        <v>-20.5</v>
      </c>
      <c r="D38" s="110"/>
      <c r="E38" s="110">
        <v>-0.4</v>
      </c>
      <c r="F38" s="110">
        <v>-0.2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32.9</v>
      </c>
      <c r="C39" s="40">
        <v>30.7</v>
      </c>
      <c r="D39" s="50"/>
      <c r="E39" s="50">
        <v>0.9</v>
      </c>
      <c r="F39" s="50">
        <v>0.7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25.1</v>
      </c>
      <c r="C40" s="107">
        <v>40.2</v>
      </c>
      <c r="D40" s="110"/>
      <c r="E40" s="110">
        <v>1.8</v>
      </c>
      <c r="F40" s="110">
        <v>2.8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5.9</v>
      </c>
      <c r="C42" s="107">
        <v>2.6</v>
      </c>
      <c r="D42" s="110"/>
      <c r="E42" s="110">
        <v>5.9</v>
      </c>
      <c r="F42" s="110">
        <v>2.6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20 de enero de 2016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234</v>
      </c>
      <c r="B7" s="263"/>
      <c r="C7" s="263"/>
      <c r="D7" s="263"/>
      <c r="E7" s="263"/>
      <c r="F7" s="263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Octubre 2015 - noviembre 2015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0" t="s">
        <v>5</v>
      </c>
      <c r="C11" s="260"/>
      <c r="D11" s="154"/>
      <c r="E11" s="257" t="s">
        <v>76</v>
      </c>
      <c r="F11" s="257" t="s">
        <v>23</v>
      </c>
    </row>
    <row r="12" spans="1:6" ht="12.75">
      <c r="A12" s="12"/>
      <c r="B12" s="63" t="s">
        <v>293</v>
      </c>
      <c r="C12" s="63" t="str">
        <f>'a1'!B11</f>
        <v>Noviembre</v>
      </c>
      <c r="D12" s="63"/>
      <c r="E12" s="258"/>
      <c r="F12" s="258"/>
    </row>
    <row r="13" spans="1:9" ht="12.75">
      <c r="A13" s="34" t="s">
        <v>2</v>
      </c>
      <c r="B13" s="144">
        <v>1411277</v>
      </c>
      <c r="C13" s="144">
        <v>1307916</v>
      </c>
      <c r="D13" s="144"/>
      <c r="E13" s="50">
        <v>-7.3</v>
      </c>
      <c r="F13" s="22">
        <v>-5.1</v>
      </c>
      <c r="G13" s="160"/>
      <c r="H13" s="160"/>
      <c r="I13" s="160"/>
    </row>
    <row r="14" spans="1:9" ht="12.75">
      <c r="A14" s="105" t="s">
        <v>24</v>
      </c>
      <c r="B14" s="145">
        <v>35414</v>
      </c>
      <c r="C14" s="145">
        <v>33592</v>
      </c>
      <c r="D14" s="145"/>
      <c r="E14" s="110">
        <v>-5.1</v>
      </c>
      <c r="F14" s="112">
        <v>-0.1</v>
      </c>
      <c r="G14" s="160"/>
      <c r="H14" s="160"/>
      <c r="I14" s="160"/>
    </row>
    <row r="15" spans="1:9" ht="12.75">
      <c r="A15" s="34" t="s">
        <v>25</v>
      </c>
      <c r="B15" s="144">
        <v>90414</v>
      </c>
      <c r="C15" s="144">
        <v>26239</v>
      </c>
      <c r="D15" s="144"/>
      <c r="E15" s="50">
        <v>-71</v>
      </c>
      <c r="F15" s="22">
        <v>-3.1</v>
      </c>
      <c r="G15" s="160"/>
      <c r="H15" s="160"/>
      <c r="I15" s="160"/>
    </row>
    <row r="16" spans="1:9" ht="12.75">
      <c r="A16" s="105" t="s">
        <v>26</v>
      </c>
      <c r="B16" s="145">
        <v>98189</v>
      </c>
      <c r="C16" s="145">
        <v>73299</v>
      </c>
      <c r="D16" s="145"/>
      <c r="E16" s="110">
        <v>-25.3</v>
      </c>
      <c r="F16" s="112">
        <v>-1.2</v>
      </c>
      <c r="G16" s="160"/>
      <c r="H16" s="160"/>
      <c r="I16" s="160"/>
    </row>
    <row r="17" spans="1:9" ht="12.75">
      <c r="A17" s="34" t="s">
        <v>27</v>
      </c>
      <c r="B17" s="144">
        <v>205501</v>
      </c>
      <c r="C17" s="144">
        <v>159324</v>
      </c>
      <c r="D17" s="144"/>
      <c r="E17" s="50">
        <v>-22.5</v>
      </c>
      <c r="F17" s="22">
        <v>-2.3</v>
      </c>
      <c r="G17" s="160"/>
      <c r="H17" s="160"/>
      <c r="I17" s="160"/>
    </row>
    <row r="18" spans="1:9" ht="12.75">
      <c r="A18" s="105" t="s">
        <v>28</v>
      </c>
      <c r="B18" s="145">
        <v>59677</v>
      </c>
      <c r="C18" s="145">
        <v>18260</v>
      </c>
      <c r="D18" s="145"/>
      <c r="E18" s="110">
        <v>-69.4</v>
      </c>
      <c r="F18" s="112">
        <v>-2</v>
      </c>
      <c r="G18" s="160"/>
      <c r="H18" s="160"/>
      <c r="I18" s="160"/>
    </row>
    <row r="19" spans="1:9" ht="12.75">
      <c r="A19" s="34" t="s">
        <v>29</v>
      </c>
      <c r="B19" s="144">
        <v>81610</v>
      </c>
      <c r="C19" s="144">
        <v>92778</v>
      </c>
      <c r="D19" s="144"/>
      <c r="E19" s="50">
        <v>13.7</v>
      </c>
      <c r="F19" s="22">
        <v>0.5</v>
      </c>
      <c r="G19" s="160"/>
      <c r="H19" s="160"/>
      <c r="I19" s="160"/>
    </row>
    <row r="20" spans="1:9" ht="12.75">
      <c r="A20" s="105" t="s">
        <v>44</v>
      </c>
      <c r="B20" s="145">
        <v>21731</v>
      </c>
      <c r="C20" s="145">
        <v>26253</v>
      </c>
      <c r="D20" s="145"/>
      <c r="E20" s="110">
        <v>20.8</v>
      </c>
      <c r="F20" s="112">
        <v>0.2</v>
      </c>
      <c r="G20" s="160"/>
      <c r="H20" s="160"/>
      <c r="I20" s="160"/>
    </row>
    <row r="21" spans="1:9" ht="12.75">
      <c r="A21" s="34" t="s">
        <v>178</v>
      </c>
      <c r="B21" s="142">
        <v>21774</v>
      </c>
      <c r="C21" s="142">
        <v>10502</v>
      </c>
      <c r="D21" s="142"/>
      <c r="E21" s="40">
        <v>-51.8</v>
      </c>
      <c r="F21" s="22">
        <v>-0.6</v>
      </c>
      <c r="G21" s="160"/>
      <c r="H21" s="160"/>
      <c r="I21" s="160"/>
    </row>
    <row r="22" spans="1:9" ht="12.75">
      <c r="A22" s="105" t="s">
        <v>30</v>
      </c>
      <c r="B22" s="145">
        <v>7862</v>
      </c>
      <c r="C22" s="145">
        <v>2849</v>
      </c>
      <c r="D22" s="145"/>
      <c r="E22" s="110">
        <v>-63.8</v>
      </c>
      <c r="F22" s="112">
        <v>-0.2</v>
      </c>
      <c r="G22" s="160"/>
      <c r="H22" s="160"/>
      <c r="I22" s="160"/>
    </row>
    <row r="23" spans="1:9" ht="12.75">
      <c r="A23" s="34" t="s">
        <v>72</v>
      </c>
      <c r="B23" s="144">
        <v>7655</v>
      </c>
      <c r="C23" s="144">
        <v>4492</v>
      </c>
      <c r="D23" s="144"/>
      <c r="E23" s="50">
        <v>-41.3</v>
      </c>
      <c r="F23" s="22">
        <v>-0.2</v>
      </c>
      <c r="G23" s="160"/>
      <c r="H23" s="160"/>
      <c r="I23" s="160"/>
    </row>
    <row r="24" spans="1:9" ht="13.5">
      <c r="A24" s="105" t="s">
        <v>186</v>
      </c>
      <c r="B24" s="145">
        <v>552</v>
      </c>
      <c r="C24" s="143">
        <v>2781</v>
      </c>
      <c r="D24" s="143"/>
      <c r="E24" s="107">
        <v>403.8</v>
      </c>
      <c r="F24" s="112">
        <v>0.1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2041656</v>
      </c>
      <c r="C26" s="111">
        <v>1758285</v>
      </c>
      <c r="D26" s="111"/>
      <c r="E26" s="112">
        <v>-13.9</v>
      </c>
      <c r="F26" s="112">
        <v>-13.9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20 de enero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235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156"/>
      <c r="E8" s="36"/>
      <c r="F8" s="36"/>
    </row>
    <row r="9" spans="1:6" ht="14.25" customHeight="1">
      <c r="A9" s="51" t="str">
        <f>'a7'!A9</f>
        <v>Noviembre (2014 - 2015)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7" t="s">
        <v>21</v>
      </c>
      <c r="B11" s="284" t="s">
        <v>5</v>
      </c>
      <c r="C11" s="284"/>
      <c r="D11" s="155"/>
      <c r="E11" s="257" t="s">
        <v>22</v>
      </c>
      <c r="F11" s="257" t="s">
        <v>23</v>
      </c>
    </row>
    <row r="12" spans="1:6" ht="17.25" customHeight="1">
      <c r="A12" s="258"/>
      <c r="B12" s="63">
        <v>2014</v>
      </c>
      <c r="C12" s="63">
        <v>2015</v>
      </c>
      <c r="D12" s="63"/>
      <c r="E12" s="285"/>
      <c r="F12" s="285"/>
    </row>
    <row r="13" spans="1:9" ht="12.75">
      <c r="A13" s="34" t="s">
        <v>2</v>
      </c>
      <c r="B13" s="152">
        <v>1163403</v>
      </c>
      <c r="C13" s="152">
        <v>1307916</v>
      </c>
      <c r="D13" s="152"/>
      <c r="E13" s="50">
        <v>12.4</v>
      </c>
      <c r="F13" s="22">
        <v>9.6</v>
      </c>
      <c r="H13" s="161"/>
      <c r="I13" s="161"/>
    </row>
    <row r="14" spans="1:9" ht="12.75">
      <c r="A14" s="105" t="s">
        <v>24</v>
      </c>
      <c r="B14" s="153">
        <v>41053</v>
      </c>
      <c r="C14" s="153">
        <v>33592</v>
      </c>
      <c r="D14" s="153"/>
      <c r="E14" s="110">
        <v>-18.2</v>
      </c>
      <c r="F14" s="112">
        <v>-0.5</v>
      </c>
      <c r="H14" s="161"/>
      <c r="I14" s="161"/>
    </row>
    <row r="15" spans="1:9" ht="12.75">
      <c r="A15" s="34" t="s">
        <v>25</v>
      </c>
      <c r="B15" s="152">
        <v>44564</v>
      </c>
      <c r="C15" s="152">
        <v>26239</v>
      </c>
      <c r="D15" s="152"/>
      <c r="E15" s="50">
        <v>-41.1</v>
      </c>
      <c r="F15" s="22">
        <v>-1.2</v>
      </c>
      <c r="H15" s="161"/>
      <c r="I15" s="161"/>
    </row>
    <row r="16" spans="1:9" ht="12.75">
      <c r="A16" s="105" t="s">
        <v>26</v>
      </c>
      <c r="B16" s="153">
        <v>25250</v>
      </c>
      <c r="C16" s="153">
        <v>73299</v>
      </c>
      <c r="D16" s="153"/>
      <c r="E16" s="110">
        <v>190.3</v>
      </c>
      <c r="F16" s="112">
        <v>3.2</v>
      </c>
      <c r="H16" s="161"/>
      <c r="I16" s="161"/>
    </row>
    <row r="17" spans="1:9" ht="12.75">
      <c r="A17" s="34" t="s">
        <v>27</v>
      </c>
      <c r="B17" s="152">
        <v>98336</v>
      </c>
      <c r="C17" s="152">
        <v>159324</v>
      </c>
      <c r="D17" s="152"/>
      <c r="E17" s="50">
        <v>62</v>
      </c>
      <c r="F17" s="22">
        <v>4.1</v>
      </c>
      <c r="H17" s="161"/>
      <c r="I17" s="161"/>
    </row>
    <row r="18" spans="1:9" ht="12.75">
      <c r="A18" s="105" t="s">
        <v>28</v>
      </c>
      <c r="B18" s="153">
        <v>7606</v>
      </c>
      <c r="C18" s="153">
        <v>18260</v>
      </c>
      <c r="D18" s="153"/>
      <c r="E18" s="110">
        <v>140.1</v>
      </c>
      <c r="F18" s="112">
        <v>0.7</v>
      </c>
      <c r="H18" s="161"/>
      <c r="I18" s="161"/>
    </row>
    <row r="19" spans="1:9" ht="12.75">
      <c r="A19" s="34" t="s">
        <v>29</v>
      </c>
      <c r="B19" s="152">
        <v>45209</v>
      </c>
      <c r="C19" s="152">
        <v>92778</v>
      </c>
      <c r="D19" s="152"/>
      <c r="E19" s="50">
        <v>105.2</v>
      </c>
      <c r="F19" s="22">
        <v>3.2</v>
      </c>
      <c r="H19" s="161"/>
      <c r="I19" s="161"/>
    </row>
    <row r="20" spans="1:9" ht="12.75">
      <c r="A20" s="105" t="s">
        <v>44</v>
      </c>
      <c r="B20" s="153">
        <v>54925</v>
      </c>
      <c r="C20" s="153">
        <v>26253</v>
      </c>
      <c r="D20" s="153"/>
      <c r="E20" s="110">
        <v>-52.2</v>
      </c>
      <c r="F20" s="112">
        <v>-1.9</v>
      </c>
      <c r="H20" s="161"/>
      <c r="I20" s="161"/>
    </row>
    <row r="21" spans="1:9" ht="12.75">
      <c r="A21" s="34" t="s">
        <v>178</v>
      </c>
      <c r="B21" s="152">
        <v>4913</v>
      </c>
      <c r="C21" s="140">
        <v>10502</v>
      </c>
      <c r="D21" s="140"/>
      <c r="E21" s="50">
        <v>113.8</v>
      </c>
      <c r="F21" s="22">
        <v>0.4</v>
      </c>
      <c r="H21" s="161"/>
      <c r="I21" s="161"/>
    </row>
    <row r="22" spans="1:9" ht="12.75">
      <c r="A22" s="105" t="s">
        <v>30</v>
      </c>
      <c r="B22" s="153">
        <v>787</v>
      </c>
      <c r="C22" s="153">
        <v>2849</v>
      </c>
      <c r="D22" s="153"/>
      <c r="E22" s="110">
        <v>262</v>
      </c>
      <c r="F22" s="112">
        <v>0.1</v>
      </c>
      <c r="H22" s="161"/>
      <c r="I22" s="161"/>
    </row>
    <row r="23" spans="1:9" ht="12.75">
      <c r="A23" s="34" t="s">
        <v>72</v>
      </c>
      <c r="B23" s="152">
        <v>17056</v>
      </c>
      <c r="C23" s="152">
        <v>4492</v>
      </c>
      <c r="D23" s="152"/>
      <c r="E23" s="50">
        <v>-73.7</v>
      </c>
      <c r="F23" s="22">
        <v>-0.8</v>
      </c>
      <c r="H23" s="161"/>
      <c r="I23" s="161"/>
    </row>
    <row r="24" spans="1:9" ht="13.5">
      <c r="A24" s="105" t="s">
        <v>186</v>
      </c>
      <c r="B24" s="141">
        <v>522</v>
      </c>
      <c r="C24" s="153">
        <v>2781</v>
      </c>
      <c r="D24" s="153"/>
      <c r="E24" s="107">
        <v>432.8</v>
      </c>
      <c r="F24" s="112">
        <v>0.2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1503624</v>
      </c>
      <c r="C26" s="153">
        <v>1758285</v>
      </c>
      <c r="D26" s="153"/>
      <c r="E26" s="112">
        <v>16.9</v>
      </c>
      <c r="F26" s="112">
        <v>16.9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20 de enero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6" t="s">
        <v>236</v>
      </c>
      <c r="B7" s="287"/>
      <c r="C7" s="287"/>
      <c r="D7" s="287"/>
      <c r="E7" s="287"/>
      <c r="F7" s="287"/>
    </row>
    <row r="8" spans="1:6" ht="14.25" customHeight="1">
      <c r="A8" s="286" t="s">
        <v>20</v>
      </c>
      <c r="B8" s="286"/>
      <c r="C8" s="286"/>
      <c r="D8" s="194"/>
      <c r="E8" s="181"/>
      <c r="F8" s="181"/>
    </row>
    <row r="9" spans="1:6" ht="14.25" customHeight="1">
      <c r="A9" s="177" t="s">
        <v>237</v>
      </c>
      <c r="B9" s="195"/>
      <c r="C9" s="195"/>
      <c r="D9" s="195"/>
      <c r="E9" s="195"/>
      <c r="F9" s="195"/>
    </row>
    <row r="10" spans="1:6" ht="14.25" customHeight="1">
      <c r="A10" s="177" t="s">
        <v>229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70" t="s">
        <v>21</v>
      </c>
      <c r="B12" s="288" t="s">
        <v>238</v>
      </c>
      <c r="C12" s="288"/>
      <c r="D12" s="196"/>
      <c r="E12" s="270" t="s">
        <v>195</v>
      </c>
      <c r="F12" s="197" t="s">
        <v>12</v>
      </c>
    </row>
    <row r="13" spans="1:6" ht="24.75" customHeight="1">
      <c r="A13" s="272"/>
      <c r="B13" s="198">
        <v>2014</v>
      </c>
      <c r="C13" s="198">
        <v>2015</v>
      </c>
      <c r="D13" s="198"/>
      <c r="E13" s="272"/>
      <c r="F13" s="199" t="s">
        <v>14</v>
      </c>
    </row>
    <row r="14" spans="1:6" ht="12.75">
      <c r="A14" s="200" t="s">
        <v>2</v>
      </c>
      <c r="B14" s="201">
        <v>16235102</v>
      </c>
      <c r="C14" s="201">
        <v>16800425</v>
      </c>
      <c r="D14" s="201"/>
      <c r="E14" s="50">
        <v>3.5</v>
      </c>
      <c r="F14" s="202">
        <v>2.5</v>
      </c>
    </row>
    <row r="15" spans="1:6" ht="12.75">
      <c r="A15" s="190" t="s">
        <v>24</v>
      </c>
      <c r="B15" s="203">
        <v>459810</v>
      </c>
      <c r="C15" s="203">
        <v>470999</v>
      </c>
      <c r="D15" s="203"/>
      <c r="E15" s="110">
        <v>2.4</v>
      </c>
      <c r="F15" s="204">
        <v>0</v>
      </c>
    </row>
    <row r="16" spans="1:6" ht="12.75">
      <c r="A16" s="187" t="s">
        <v>25</v>
      </c>
      <c r="B16" s="201">
        <v>1905853</v>
      </c>
      <c r="C16" s="201">
        <v>732599</v>
      </c>
      <c r="D16" s="201"/>
      <c r="E16" s="50">
        <v>-61.6</v>
      </c>
      <c r="F16" s="202">
        <v>-5.2</v>
      </c>
    </row>
    <row r="17" spans="1:6" ht="12.75">
      <c r="A17" s="190" t="s">
        <v>26</v>
      </c>
      <c r="B17" s="205">
        <v>653279</v>
      </c>
      <c r="C17" s="205">
        <v>818098</v>
      </c>
      <c r="D17" s="205"/>
      <c r="E17" s="110">
        <v>25.2</v>
      </c>
      <c r="F17" s="204">
        <v>0.7</v>
      </c>
    </row>
    <row r="18" spans="1:6" ht="12.75">
      <c r="A18" s="187" t="s">
        <v>27</v>
      </c>
      <c r="B18" s="201">
        <v>2058703</v>
      </c>
      <c r="C18" s="201">
        <v>2237648</v>
      </c>
      <c r="D18" s="201"/>
      <c r="E18" s="50">
        <v>8.7</v>
      </c>
      <c r="F18" s="202">
        <v>0.8</v>
      </c>
    </row>
    <row r="19" spans="1:6" ht="12.75">
      <c r="A19" s="190" t="s">
        <v>28</v>
      </c>
      <c r="B19" s="205">
        <v>390209</v>
      </c>
      <c r="C19" s="205">
        <v>290806</v>
      </c>
      <c r="D19" s="205"/>
      <c r="E19" s="110">
        <v>-25.5</v>
      </c>
      <c r="F19" s="204">
        <v>-0.4</v>
      </c>
    </row>
    <row r="20" spans="1:6" ht="12.75">
      <c r="A20" s="187" t="s">
        <v>29</v>
      </c>
      <c r="B20" s="201">
        <v>419225</v>
      </c>
      <c r="C20" s="201">
        <v>644683</v>
      </c>
      <c r="D20" s="201"/>
      <c r="E20" s="50">
        <v>53.8</v>
      </c>
      <c r="F20" s="202">
        <v>1</v>
      </c>
    </row>
    <row r="21" spans="1:6" ht="12.75">
      <c r="A21" s="190" t="s">
        <v>44</v>
      </c>
      <c r="B21" s="205">
        <v>342926</v>
      </c>
      <c r="C21" s="205">
        <v>539928</v>
      </c>
      <c r="D21" s="205"/>
      <c r="E21" s="110">
        <v>57.4</v>
      </c>
      <c r="F21" s="204">
        <v>0.9</v>
      </c>
    </row>
    <row r="22" spans="1:6" ht="12.75">
      <c r="A22" s="187" t="s">
        <v>178</v>
      </c>
      <c r="B22" s="201">
        <v>79076</v>
      </c>
      <c r="C22" s="201">
        <v>128036</v>
      </c>
      <c r="D22" s="201"/>
      <c r="E22" s="50">
        <v>61.9</v>
      </c>
      <c r="F22" s="202">
        <v>0.2</v>
      </c>
    </row>
    <row r="23" spans="1:6" ht="12.75">
      <c r="A23" s="190" t="s">
        <v>30</v>
      </c>
      <c r="B23" s="205">
        <v>48633</v>
      </c>
      <c r="C23" s="205">
        <v>70462</v>
      </c>
      <c r="D23" s="205"/>
      <c r="E23" s="110">
        <v>44.9</v>
      </c>
      <c r="F23" s="204">
        <v>0.1</v>
      </c>
    </row>
    <row r="24" spans="1:6" ht="12.75">
      <c r="A24" s="187" t="s">
        <v>72</v>
      </c>
      <c r="B24" s="201">
        <v>66693</v>
      </c>
      <c r="C24" s="201">
        <v>131264</v>
      </c>
      <c r="D24" s="201"/>
      <c r="E24" s="50">
        <v>96.8</v>
      </c>
      <c r="F24" s="202">
        <v>0.3</v>
      </c>
    </row>
    <row r="25" spans="1:6" ht="13.5">
      <c r="A25" s="190" t="s">
        <v>186</v>
      </c>
      <c r="B25" s="205">
        <v>9481</v>
      </c>
      <c r="C25" s="205">
        <v>22325</v>
      </c>
      <c r="D25" s="205"/>
      <c r="E25" s="107">
        <v>135.5</v>
      </c>
      <c r="F25" s="204">
        <v>0.1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22668990</v>
      </c>
      <c r="C27" s="205">
        <v>22887273</v>
      </c>
      <c r="D27" s="205"/>
      <c r="E27" s="112">
        <v>1</v>
      </c>
      <c r="F27" s="204">
        <v>1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Contenido!$B$52</f>
        <v>Fecha de publicación: 20 de enero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239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263"/>
      <c r="E8" s="263"/>
      <c r="F8" s="263"/>
    </row>
    <row r="9" spans="1:6" ht="14.25" customHeight="1">
      <c r="A9" s="51" t="str">
        <f>'a11'!A9</f>
        <v>Doce meses a Noviembre</v>
      </c>
      <c r="B9" s="62"/>
      <c r="C9" s="62"/>
      <c r="D9" s="62"/>
      <c r="E9" s="62"/>
      <c r="F9" s="62"/>
    </row>
    <row r="10" spans="1:6" ht="14.25" customHeight="1">
      <c r="A10" s="51" t="s">
        <v>229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7" t="s">
        <v>21</v>
      </c>
      <c r="B12" s="262" t="s">
        <v>43</v>
      </c>
      <c r="C12" s="262"/>
      <c r="D12" s="159"/>
      <c r="E12" s="257" t="s">
        <v>46</v>
      </c>
      <c r="F12" s="33" t="s">
        <v>12</v>
      </c>
    </row>
    <row r="13" spans="1:6" ht="24.75" customHeight="1">
      <c r="A13" s="258"/>
      <c r="B13" s="63">
        <v>2014</v>
      </c>
      <c r="C13" s="63">
        <v>2015</v>
      </c>
      <c r="D13" s="63"/>
      <c r="E13" s="258"/>
      <c r="F13" s="55" t="s">
        <v>14</v>
      </c>
    </row>
    <row r="14" spans="1:9" ht="12.75">
      <c r="A14" s="57" t="s">
        <v>2</v>
      </c>
      <c r="B14" s="65">
        <v>17639363</v>
      </c>
      <c r="C14" s="65">
        <v>18672394</v>
      </c>
      <c r="D14" s="65"/>
      <c r="E14" s="50">
        <v>5.9</v>
      </c>
      <c r="F14" s="22">
        <v>4.2</v>
      </c>
      <c r="H14" s="160"/>
      <c r="I14" s="160"/>
    </row>
    <row r="15" spans="1:9" ht="12.75">
      <c r="A15" s="105" t="s">
        <v>24</v>
      </c>
      <c r="B15" s="113">
        <v>538622</v>
      </c>
      <c r="C15" s="113">
        <v>562974</v>
      </c>
      <c r="D15" s="113"/>
      <c r="E15" s="112">
        <v>4.5</v>
      </c>
      <c r="F15" s="112">
        <v>0.1</v>
      </c>
      <c r="H15" s="160"/>
      <c r="I15" s="160"/>
    </row>
    <row r="16" spans="1:9" ht="12.75">
      <c r="A16" s="34" t="s">
        <v>25</v>
      </c>
      <c r="B16" s="65">
        <v>2078856</v>
      </c>
      <c r="C16" s="65">
        <v>761870</v>
      </c>
      <c r="D16" s="65"/>
      <c r="E16" s="22">
        <v>-63.4</v>
      </c>
      <c r="F16" s="22">
        <v>-5.3</v>
      </c>
      <c r="H16" s="160"/>
      <c r="I16" s="160"/>
    </row>
    <row r="17" spans="1:9" ht="12.75">
      <c r="A17" s="105" t="s">
        <v>26</v>
      </c>
      <c r="B17" s="111">
        <v>714802</v>
      </c>
      <c r="C17" s="111">
        <v>921330</v>
      </c>
      <c r="D17" s="111"/>
      <c r="E17" s="112">
        <v>28.9</v>
      </c>
      <c r="F17" s="112">
        <v>0.8</v>
      </c>
      <c r="H17" s="160"/>
      <c r="I17" s="160"/>
    </row>
    <row r="18" spans="1:9" ht="12.75">
      <c r="A18" s="34" t="s">
        <v>27</v>
      </c>
      <c r="B18" s="65">
        <v>2221821</v>
      </c>
      <c r="C18" s="65">
        <v>2435286</v>
      </c>
      <c r="D18" s="65"/>
      <c r="E18" s="22">
        <v>9.6</v>
      </c>
      <c r="F18" s="22">
        <v>0.9</v>
      </c>
      <c r="H18" s="160"/>
      <c r="I18" s="160"/>
    </row>
    <row r="19" spans="1:9" ht="12.75">
      <c r="A19" s="105" t="s">
        <v>28</v>
      </c>
      <c r="B19" s="111">
        <v>427746</v>
      </c>
      <c r="C19" s="111">
        <v>304924</v>
      </c>
      <c r="D19" s="111"/>
      <c r="E19" s="112">
        <v>-28.7</v>
      </c>
      <c r="F19" s="112">
        <v>-0.5</v>
      </c>
      <c r="H19" s="160"/>
      <c r="I19" s="160"/>
    </row>
    <row r="20" spans="1:9" ht="12.75">
      <c r="A20" s="34" t="s">
        <v>29</v>
      </c>
      <c r="B20" s="65">
        <v>492575</v>
      </c>
      <c r="C20" s="65">
        <v>731038</v>
      </c>
      <c r="D20" s="65"/>
      <c r="E20" s="22">
        <v>48.4</v>
      </c>
      <c r="F20" s="22">
        <v>1</v>
      </c>
      <c r="H20" s="160"/>
      <c r="I20" s="160"/>
    </row>
    <row r="21" spans="1:9" ht="12.75">
      <c r="A21" s="105" t="s">
        <v>44</v>
      </c>
      <c r="B21" s="111">
        <v>383279</v>
      </c>
      <c r="C21" s="111">
        <v>623589</v>
      </c>
      <c r="D21" s="111"/>
      <c r="E21" s="112">
        <v>62.7</v>
      </c>
      <c r="F21" s="112">
        <v>1</v>
      </c>
      <c r="H21" s="160"/>
      <c r="I21" s="160"/>
    </row>
    <row r="22" spans="1:9" ht="12.75">
      <c r="A22" s="34" t="s">
        <v>178</v>
      </c>
      <c r="B22" s="65">
        <v>126296</v>
      </c>
      <c r="C22" s="65">
        <v>137350</v>
      </c>
      <c r="D22" s="65"/>
      <c r="E22" s="22">
        <v>8.8</v>
      </c>
      <c r="F22" s="22">
        <v>0</v>
      </c>
      <c r="H22" s="160"/>
      <c r="I22" s="160"/>
    </row>
    <row r="23" spans="1:9" ht="12.75">
      <c r="A23" s="105" t="s">
        <v>30</v>
      </c>
      <c r="B23" s="111">
        <v>56405</v>
      </c>
      <c r="C23" s="111">
        <v>77463</v>
      </c>
      <c r="D23" s="111"/>
      <c r="E23" s="112">
        <v>37.3</v>
      </c>
      <c r="F23" s="112">
        <v>0.1</v>
      </c>
      <c r="H23" s="160"/>
      <c r="I23" s="160"/>
    </row>
    <row r="24" spans="1:9" ht="12.75">
      <c r="A24" s="34" t="s">
        <v>72</v>
      </c>
      <c r="B24" s="65">
        <v>69112</v>
      </c>
      <c r="C24" s="65">
        <v>161460</v>
      </c>
      <c r="D24" s="65"/>
      <c r="E24" s="22">
        <v>133.6</v>
      </c>
      <c r="F24" s="22">
        <v>0.4</v>
      </c>
      <c r="H24" s="160"/>
      <c r="I24" s="160"/>
    </row>
    <row r="25" spans="1:9" ht="13.5">
      <c r="A25" s="105" t="s">
        <v>186</v>
      </c>
      <c r="B25" s="111">
        <v>9515</v>
      </c>
      <c r="C25" s="111">
        <v>22539</v>
      </c>
      <c r="D25" s="111"/>
      <c r="E25" s="112">
        <v>136.9</v>
      </c>
      <c r="F25" s="112">
        <v>0.1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24758392</v>
      </c>
      <c r="C27" s="113">
        <v>25412217</v>
      </c>
      <c r="D27" s="113"/>
      <c r="E27" s="112">
        <v>2.6</v>
      </c>
      <c r="F27" s="112">
        <v>2.6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20 de enero de 2016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224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0" t="s">
        <v>5</v>
      </c>
      <c r="H10" s="290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506</v>
      </c>
      <c r="C13" s="140">
        <v>65</v>
      </c>
      <c r="D13" s="140">
        <v>441</v>
      </c>
      <c r="E13" s="140"/>
      <c r="F13" s="140">
        <v>130099</v>
      </c>
      <c r="G13" s="140">
        <v>34567</v>
      </c>
      <c r="H13" s="140">
        <v>95532</v>
      </c>
    </row>
    <row r="14" spans="1:8" ht="12.75">
      <c r="A14" s="114" t="s">
        <v>49</v>
      </c>
      <c r="B14" s="141">
        <v>96</v>
      </c>
      <c r="C14" s="141">
        <v>96</v>
      </c>
      <c r="D14" s="141">
        <v>0</v>
      </c>
      <c r="E14" s="141"/>
      <c r="F14" s="141">
        <v>2173</v>
      </c>
      <c r="G14" s="141">
        <v>2173</v>
      </c>
      <c r="H14" s="141">
        <v>0</v>
      </c>
    </row>
    <row r="15" spans="1:8" ht="12.75">
      <c r="A15" s="68" t="s">
        <v>50</v>
      </c>
      <c r="B15" s="140">
        <v>10016</v>
      </c>
      <c r="C15" s="140">
        <v>7919</v>
      </c>
      <c r="D15" s="140">
        <v>2097</v>
      </c>
      <c r="E15" s="140"/>
      <c r="F15" s="140">
        <v>62445</v>
      </c>
      <c r="G15" s="140">
        <v>8390</v>
      </c>
      <c r="H15" s="140">
        <v>54055</v>
      </c>
    </row>
    <row r="16" spans="1:8" ht="12.75">
      <c r="A16" s="114" t="s">
        <v>51</v>
      </c>
      <c r="B16" s="141">
        <v>61235</v>
      </c>
      <c r="C16" s="141">
        <v>9038</v>
      </c>
      <c r="D16" s="141">
        <v>52197</v>
      </c>
      <c r="E16" s="141"/>
      <c r="F16" s="141">
        <v>291173</v>
      </c>
      <c r="G16" s="141">
        <v>14679</v>
      </c>
      <c r="H16" s="141">
        <v>276494</v>
      </c>
    </row>
    <row r="17" spans="1:8" ht="12.75">
      <c r="A17" s="68" t="s">
        <v>52</v>
      </c>
      <c r="B17" s="140">
        <v>3206</v>
      </c>
      <c r="C17" s="140">
        <v>3206</v>
      </c>
      <c r="D17" s="140">
        <v>0</v>
      </c>
      <c r="E17" s="140"/>
      <c r="F17" s="140">
        <v>21154</v>
      </c>
      <c r="G17" s="140">
        <v>1692</v>
      </c>
      <c r="H17" s="140">
        <v>19462</v>
      </c>
    </row>
    <row r="18" spans="1:8" ht="12.75">
      <c r="A18" s="114" t="s">
        <v>53</v>
      </c>
      <c r="B18" s="141">
        <v>1316</v>
      </c>
      <c r="C18" s="141">
        <v>0</v>
      </c>
      <c r="D18" s="141">
        <v>1316</v>
      </c>
      <c r="E18" s="141"/>
      <c r="F18" s="141">
        <v>45545</v>
      </c>
      <c r="G18" s="141">
        <v>17880</v>
      </c>
      <c r="H18" s="141">
        <v>27665</v>
      </c>
    </row>
    <row r="19" spans="1:8" ht="12.75">
      <c r="A19" s="68" t="s">
        <v>54</v>
      </c>
      <c r="B19" s="140">
        <v>104</v>
      </c>
      <c r="C19" s="140">
        <v>104</v>
      </c>
      <c r="D19" s="140">
        <v>0</v>
      </c>
      <c r="E19" s="140"/>
      <c r="F19" s="140">
        <v>19834</v>
      </c>
      <c r="G19" s="140">
        <v>10620</v>
      </c>
      <c r="H19" s="140">
        <v>9214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4864</v>
      </c>
      <c r="G20" s="141">
        <v>4864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3449</v>
      </c>
      <c r="G21" s="140">
        <v>2554</v>
      </c>
      <c r="H21" s="140">
        <v>895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22435</v>
      </c>
      <c r="G22" s="141">
        <v>14499</v>
      </c>
      <c r="H22" s="141">
        <v>7936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13245</v>
      </c>
      <c r="G23" s="140">
        <v>8788</v>
      </c>
      <c r="H23" s="140">
        <v>4457</v>
      </c>
    </row>
    <row r="24" spans="1:8" ht="12.75">
      <c r="A24" s="114" t="s">
        <v>59</v>
      </c>
      <c r="B24" s="141">
        <v>25000</v>
      </c>
      <c r="C24" s="141">
        <v>25000</v>
      </c>
      <c r="D24" s="141">
        <v>0</v>
      </c>
      <c r="E24" s="141"/>
      <c r="F24" s="141">
        <v>10314</v>
      </c>
      <c r="G24" s="141">
        <v>4290</v>
      </c>
      <c r="H24" s="141">
        <v>6024</v>
      </c>
    </row>
    <row r="25" spans="1:8" ht="12.75">
      <c r="A25" s="68" t="s">
        <v>60</v>
      </c>
      <c r="B25" s="140">
        <v>49187</v>
      </c>
      <c r="C25" s="140">
        <v>465</v>
      </c>
      <c r="D25" s="140">
        <v>48722</v>
      </c>
      <c r="E25" s="140"/>
      <c r="F25" s="140">
        <v>91148</v>
      </c>
      <c r="G25" s="140">
        <v>43225</v>
      </c>
      <c r="H25" s="140">
        <v>47923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439</v>
      </c>
      <c r="G26" s="141">
        <v>439</v>
      </c>
      <c r="H26" s="141">
        <v>0</v>
      </c>
    </row>
    <row r="27" spans="1:8" ht="12.75">
      <c r="A27" s="68" t="s">
        <v>62</v>
      </c>
      <c r="B27" s="140">
        <v>1211</v>
      </c>
      <c r="C27" s="140">
        <v>1211</v>
      </c>
      <c r="D27" s="140">
        <v>0</v>
      </c>
      <c r="E27" s="140"/>
      <c r="F27" s="140">
        <v>25463</v>
      </c>
      <c r="G27" s="140">
        <v>22471</v>
      </c>
      <c r="H27" s="140">
        <v>2992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2423</v>
      </c>
      <c r="G28" s="141">
        <v>2066</v>
      </c>
      <c r="H28" s="141">
        <v>357</v>
      </c>
    </row>
    <row r="29" spans="1:8" ht="12.75">
      <c r="A29" s="68" t="s">
        <v>64</v>
      </c>
      <c r="B29" s="140">
        <v>52</v>
      </c>
      <c r="C29" s="140">
        <v>52</v>
      </c>
      <c r="D29" s="140">
        <v>0</v>
      </c>
      <c r="E29" s="140"/>
      <c r="F29" s="140">
        <v>1616</v>
      </c>
      <c r="G29" s="140">
        <v>903</v>
      </c>
      <c r="H29" s="140">
        <v>713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29228</v>
      </c>
      <c r="G30" s="141">
        <v>13980</v>
      </c>
      <c r="H30" s="141">
        <v>15248</v>
      </c>
    </row>
    <row r="31" spans="1:8" ht="12.75">
      <c r="A31" s="68" t="s">
        <v>66</v>
      </c>
      <c r="B31" s="140">
        <v>4158</v>
      </c>
      <c r="C31" s="140">
        <v>4158</v>
      </c>
      <c r="D31" s="140">
        <v>0</v>
      </c>
      <c r="E31" s="140"/>
      <c r="F31" s="140">
        <v>45107</v>
      </c>
      <c r="G31" s="140">
        <v>7012</v>
      </c>
      <c r="H31" s="140">
        <v>38095</v>
      </c>
    </row>
    <row r="32" spans="1:8" ht="12.75">
      <c r="A32" s="114" t="s">
        <v>153</v>
      </c>
      <c r="B32" s="141">
        <v>0</v>
      </c>
      <c r="C32" s="141">
        <v>0</v>
      </c>
      <c r="D32" s="141">
        <v>0</v>
      </c>
      <c r="E32" s="141"/>
      <c r="F32" s="141">
        <v>6534</v>
      </c>
      <c r="G32" s="141">
        <v>6534</v>
      </c>
      <c r="H32" s="141">
        <v>0</v>
      </c>
    </row>
    <row r="33" spans="1:8" ht="12.75">
      <c r="A33" s="68" t="s">
        <v>67</v>
      </c>
      <c r="B33" s="140">
        <v>2155</v>
      </c>
      <c r="C33" s="140">
        <v>337</v>
      </c>
      <c r="D33" s="140">
        <v>1818</v>
      </c>
      <c r="E33" s="140"/>
      <c r="F33" s="140">
        <v>20705</v>
      </c>
      <c r="G33" s="140">
        <v>6150</v>
      </c>
      <c r="H33" s="140">
        <v>14555</v>
      </c>
    </row>
    <row r="34" spans="1:8" ht="12.75">
      <c r="A34" s="114" t="s">
        <v>68</v>
      </c>
      <c r="B34" s="141">
        <v>653</v>
      </c>
      <c r="C34" s="141">
        <v>653</v>
      </c>
      <c r="D34" s="141">
        <v>0</v>
      </c>
      <c r="E34" s="141"/>
      <c r="F34" s="141">
        <v>27932</v>
      </c>
      <c r="G34" s="141">
        <v>6002</v>
      </c>
      <c r="H34" s="141">
        <v>21930</v>
      </c>
    </row>
    <row r="35" spans="1:8" ht="12.75">
      <c r="A35" s="68" t="s">
        <v>71</v>
      </c>
      <c r="B35" s="140">
        <v>18456</v>
      </c>
      <c r="C35" s="140">
        <v>6048</v>
      </c>
      <c r="D35" s="140">
        <v>12408</v>
      </c>
      <c r="E35" s="140"/>
      <c r="F35" s="140">
        <v>51388</v>
      </c>
      <c r="G35" s="140">
        <v>15251</v>
      </c>
      <c r="H35" s="140">
        <v>36137</v>
      </c>
    </row>
    <row r="36" spans="1:8" ht="12.75">
      <c r="A36" s="114" t="s">
        <v>69</v>
      </c>
      <c r="B36" s="141">
        <v>997</v>
      </c>
      <c r="C36" s="141">
        <v>997</v>
      </c>
      <c r="D36" s="141">
        <v>0</v>
      </c>
      <c r="E36" s="141"/>
      <c r="F36" s="141">
        <v>2988</v>
      </c>
      <c r="G36" s="141">
        <v>749</v>
      </c>
      <c r="H36" s="141">
        <v>2239</v>
      </c>
    </row>
    <row r="37" spans="1:8" ht="12.75">
      <c r="A37" s="68" t="s">
        <v>70</v>
      </c>
      <c r="B37" s="140">
        <v>8696</v>
      </c>
      <c r="C37" s="140">
        <v>1136</v>
      </c>
      <c r="D37" s="140">
        <v>7560</v>
      </c>
      <c r="E37" s="140"/>
      <c r="F37" s="140">
        <v>56283</v>
      </c>
      <c r="G37" s="140">
        <v>7770</v>
      </c>
      <c r="H37" s="140">
        <v>48513</v>
      </c>
    </row>
    <row r="38" spans="1:8" ht="12.75">
      <c r="A38" s="114" t="s">
        <v>177</v>
      </c>
      <c r="B38" s="141">
        <v>33572</v>
      </c>
      <c r="C38" s="141">
        <v>26428</v>
      </c>
      <c r="D38" s="141">
        <v>7144</v>
      </c>
      <c r="E38" s="141"/>
      <c r="F38" s="141">
        <v>99316</v>
      </c>
      <c r="G38" s="141">
        <v>45159</v>
      </c>
      <c r="H38" s="141">
        <v>54157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220616</v>
      </c>
      <c r="C40" s="141">
        <v>86913</v>
      </c>
      <c r="D40" s="141">
        <v>133703</v>
      </c>
      <c r="E40" s="141"/>
      <c r="F40" s="141">
        <v>1087300</v>
      </c>
      <c r="G40" s="141">
        <v>302707</v>
      </c>
      <c r="H40" s="141">
        <v>784593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20 de enero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224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1" t="s">
        <v>47</v>
      </c>
      <c r="H10" s="291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15</v>
      </c>
      <c r="C13" s="140">
        <v>2</v>
      </c>
      <c r="D13" s="140">
        <v>13</v>
      </c>
      <c r="E13" s="140"/>
      <c r="F13" s="140">
        <v>976</v>
      </c>
      <c r="G13" s="140">
        <v>210</v>
      </c>
      <c r="H13" s="140">
        <v>766</v>
      </c>
    </row>
    <row r="14" spans="1:8" ht="12.75">
      <c r="A14" s="114" t="s">
        <v>49</v>
      </c>
      <c r="B14" s="141">
        <v>2</v>
      </c>
      <c r="C14" s="141">
        <v>2</v>
      </c>
      <c r="D14" s="141">
        <v>0</v>
      </c>
      <c r="E14" s="141"/>
      <c r="F14" s="141">
        <v>22</v>
      </c>
      <c r="G14" s="141">
        <v>22</v>
      </c>
      <c r="H14" s="141">
        <v>0</v>
      </c>
    </row>
    <row r="15" spans="1:8" ht="12.75">
      <c r="A15" s="68" t="s">
        <v>50</v>
      </c>
      <c r="B15" s="140">
        <v>177</v>
      </c>
      <c r="C15" s="140">
        <v>143</v>
      </c>
      <c r="D15" s="140">
        <v>34</v>
      </c>
      <c r="E15" s="140"/>
      <c r="F15" s="140">
        <v>483</v>
      </c>
      <c r="G15" s="140">
        <v>58</v>
      </c>
      <c r="H15" s="140">
        <v>425</v>
      </c>
    </row>
    <row r="16" spans="1:8" ht="12.75">
      <c r="A16" s="114" t="s">
        <v>51</v>
      </c>
      <c r="B16" s="141">
        <v>993</v>
      </c>
      <c r="C16" s="141">
        <v>99</v>
      </c>
      <c r="D16" s="141">
        <v>894</v>
      </c>
      <c r="E16" s="141"/>
      <c r="F16" s="141">
        <v>2045</v>
      </c>
      <c r="G16" s="141">
        <v>101</v>
      </c>
      <c r="H16" s="141">
        <v>1944</v>
      </c>
    </row>
    <row r="17" spans="1:8" ht="12.75">
      <c r="A17" s="68" t="s">
        <v>52</v>
      </c>
      <c r="B17" s="140">
        <v>60</v>
      </c>
      <c r="C17" s="140">
        <v>60</v>
      </c>
      <c r="D17" s="140">
        <v>0</v>
      </c>
      <c r="E17" s="140"/>
      <c r="F17" s="140">
        <v>104</v>
      </c>
      <c r="G17" s="140">
        <v>12</v>
      </c>
      <c r="H17" s="140">
        <v>92</v>
      </c>
    </row>
    <row r="18" spans="1:8" ht="12.75">
      <c r="A18" s="114" t="s">
        <v>53</v>
      </c>
      <c r="B18" s="141">
        <v>10</v>
      </c>
      <c r="C18" s="141">
        <v>0</v>
      </c>
      <c r="D18" s="141">
        <v>10</v>
      </c>
      <c r="E18" s="141"/>
      <c r="F18" s="141">
        <v>421</v>
      </c>
      <c r="G18" s="141">
        <v>145</v>
      </c>
      <c r="H18" s="141">
        <v>276</v>
      </c>
    </row>
    <row r="19" spans="1:8" ht="12.75">
      <c r="A19" s="68" t="s">
        <v>54</v>
      </c>
      <c r="B19" s="140">
        <v>1</v>
      </c>
      <c r="C19" s="140">
        <v>1</v>
      </c>
      <c r="D19" s="140">
        <v>0</v>
      </c>
      <c r="E19" s="140"/>
      <c r="F19" s="140">
        <v>186</v>
      </c>
      <c r="G19" s="140">
        <v>91</v>
      </c>
      <c r="H19" s="140">
        <v>95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48</v>
      </c>
      <c r="G20" s="141">
        <v>48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29</v>
      </c>
      <c r="G21" s="140">
        <v>21</v>
      </c>
      <c r="H21" s="140">
        <v>8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180</v>
      </c>
      <c r="G22" s="141">
        <v>89</v>
      </c>
      <c r="H22" s="141">
        <v>91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72</v>
      </c>
      <c r="G23" s="140">
        <v>48</v>
      </c>
      <c r="H23" s="140">
        <v>24</v>
      </c>
    </row>
    <row r="24" spans="1:8" ht="12.75">
      <c r="A24" s="114" t="s">
        <v>59</v>
      </c>
      <c r="B24" s="141">
        <v>435</v>
      </c>
      <c r="C24" s="141">
        <v>435</v>
      </c>
      <c r="D24" s="141">
        <v>0</v>
      </c>
      <c r="E24" s="141"/>
      <c r="F24" s="141">
        <v>67</v>
      </c>
      <c r="G24" s="141">
        <v>25</v>
      </c>
      <c r="H24" s="141">
        <v>42</v>
      </c>
    </row>
    <row r="25" spans="1:8" ht="12.75">
      <c r="A25" s="68" t="s">
        <v>60</v>
      </c>
      <c r="B25" s="140">
        <v>885</v>
      </c>
      <c r="C25" s="140">
        <v>5</v>
      </c>
      <c r="D25" s="140">
        <v>880</v>
      </c>
      <c r="E25" s="140"/>
      <c r="F25" s="140">
        <v>662</v>
      </c>
      <c r="G25" s="140">
        <v>251</v>
      </c>
      <c r="H25" s="140">
        <v>411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6</v>
      </c>
      <c r="G26" s="141">
        <v>6</v>
      </c>
      <c r="H26" s="141">
        <v>0</v>
      </c>
    </row>
    <row r="27" spans="1:8" ht="12.75">
      <c r="A27" s="68" t="s">
        <v>62</v>
      </c>
      <c r="B27" s="140">
        <v>9</v>
      </c>
      <c r="C27" s="140">
        <v>9</v>
      </c>
      <c r="D27" s="140">
        <v>0</v>
      </c>
      <c r="E27" s="140"/>
      <c r="F27" s="140">
        <v>228</v>
      </c>
      <c r="G27" s="140">
        <v>196</v>
      </c>
      <c r="H27" s="140">
        <v>32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23</v>
      </c>
      <c r="G28" s="141">
        <v>18</v>
      </c>
      <c r="H28" s="141">
        <v>5</v>
      </c>
    </row>
    <row r="29" spans="1:8" ht="12.75">
      <c r="A29" s="68" t="s">
        <v>64</v>
      </c>
      <c r="B29" s="140">
        <v>1</v>
      </c>
      <c r="C29" s="140">
        <v>1</v>
      </c>
      <c r="D29" s="140">
        <v>0</v>
      </c>
      <c r="E29" s="140"/>
      <c r="F29" s="140">
        <v>14</v>
      </c>
      <c r="G29" s="140">
        <v>6</v>
      </c>
      <c r="H29" s="140">
        <v>8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167</v>
      </c>
      <c r="G30" s="141">
        <v>68</v>
      </c>
      <c r="H30" s="141">
        <v>99</v>
      </c>
    </row>
    <row r="31" spans="1:8" ht="12.75">
      <c r="A31" s="68" t="s">
        <v>66</v>
      </c>
      <c r="B31" s="140">
        <v>99</v>
      </c>
      <c r="C31" s="140">
        <v>99</v>
      </c>
      <c r="D31" s="140">
        <v>0</v>
      </c>
      <c r="E31" s="140"/>
      <c r="F31" s="140">
        <v>524</v>
      </c>
      <c r="G31" s="140">
        <v>63</v>
      </c>
      <c r="H31" s="140">
        <v>461</v>
      </c>
    </row>
    <row r="32" spans="1:8" ht="12.75">
      <c r="A32" s="114" t="s">
        <v>153</v>
      </c>
      <c r="B32" s="141">
        <v>0</v>
      </c>
      <c r="C32" s="141">
        <v>0</v>
      </c>
      <c r="D32" s="141">
        <v>0</v>
      </c>
      <c r="E32" s="141"/>
      <c r="F32" s="141">
        <v>70</v>
      </c>
      <c r="G32" s="141">
        <v>70</v>
      </c>
      <c r="H32" s="141">
        <v>0</v>
      </c>
    </row>
    <row r="33" spans="1:8" ht="12.75">
      <c r="A33" s="68" t="s">
        <v>67</v>
      </c>
      <c r="B33" s="140">
        <v>27</v>
      </c>
      <c r="C33" s="140">
        <v>4</v>
      </c>
      <c r="D33" s="140">
        <v>23</v>
      </c>
      <c r="E33" s="140"/>
      <c r="F33" s="140">
        <v>225</v>
      </c>
      <c r="G33" s="140">
        <v>55</v>
      </c>
      <c r="H33" s="140">
        <v>170</v>
      </c>
    </row>
    <row r="34" spans="1:8" ht="12.75">
      <c r="A34" s="114" t="s">
        <v>68</v>
      </c>
      <c r="B34" s="141">
        <v>9</v>
      </c>
      <c r="C34" s="141">
        <v>9</v>
      </c>
      <c r="D34" s="141">
        <v>0</v>
      </c>
      <c r="E34" s="141"/>
      <c r="F34" s="141">
        <v>225</v>
      </c>
      <c r="G34" s="141">
        <v>39</v>
      </c>
      <c r="H34" s="141">
        <v>186</v>
      </c>
    </row>
    <row r="35" spans="1:8" ht="12.75">
      <c r="A35" s="68" t="s">
        <v>71</v>
      </c>
      <c r="B35" s="140">
        <v>387</v>
      </c>
      <c r="C35" s="140">
        <v>142</v>
      </c>
      <c r="D35" s="140">
        <v>245</v>
      </c>
      <c r="E35" s="140"/>
      <c r="F35" s="140">
        <v>561</v>
      </c>
      <c r="G35" s="140">
        <v>169</v>
      </c>
      <c r="H35" s="140">
        <v>392</v>
      </c>
    </row>
    <row r="36" spans="1:8" ht="12.75">
      <c r="A36" s="114" t="s">
        <v>69</v>
      </c>
      <c r="B36" s="141">
        <v>12</v>
      </c>
      <c r="C36" s="141">
        <v>12</v>
      </c>
      <c r="D36" s="141">
        <v>0</v>
      </c>
      <c r="E36" s="141"/>
      <c r="F36" s="141">
        <v>29</v>
      </c>
      <c r="G36" s="141">
        <v>6</v>
      </c>
      <c r="H36" s="141">
        <v>23</v>
      </c>
    </row>
    <row r="37" spans="1:8" ht="12.75">
      <c r="A37" s="68" t="s">
        <v>70</v>
      </c>
      <c r="B37" s="140">
        <v>106</v>
      </c>
      <c r="C37" s="140">
        <v>16</v>
      </c>
      <c r="D37" s="140">
        <v>90</v>
      </c>
      <c r="E37" s="140"/>
      <c r="F37" s="140">
        <v>373</v>
      </c>
      <c r="G37" s="140">
        <v>46</v>
      </c>
      <c r="H37" s="140">
        <v>327</v>
      </c>
    </row>
    <row r="38" spans="1:8" ht="12.75">
      <c r="A38" s="114" t="s">
        <v>177</v>
      </c>
      <c r="B38" s="141">
        <v>769</v>
      </c>
      <c r="C38" s="141">
        <v>639</v>
      </c>
      <c r="D38" s="141">
        <v>130</v>
      </c>
      <c r="E38" s="141"/>
      <c r="F38" s="141">
        <v>624</v>
      </c>
      <c r="G38" s="141">
        <v>456</v>
      </c>
      <c r="H38" s="141">
        <v>168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3997</v>
      </c>
      <c r="C40" s="141">
        <v>1678</v>
      </c>
      <c r="D40" s="141">
        <v>2319</v>
      </c>
      <c r="E40" s="141"/>
      <c r="F40" s="141">
        <v>8364</v>
      </c>
      <c r="G40" s="141">
        <v>2319</v>
      </c>
      <c r="H40" s="141">
        <v>6045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20 de enero de 2016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>
      <c r="A1" s="168">
        <v>7</v>
      </c>
    </row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242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210"/>
      <c r="G10" s="293" t="s">
        <v>5</v>
      </c>
      <c r="H10" s="293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79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388284</v>
      </c>
      <c r="C13" s="214">
        <v>15849</v>
      </c>
      <c r="D13" s="214">
        <v>372435</v>
      </c>
      <c r="E13" s="214"/>
      <c r="F13" s="214">
        <v>2098623</v>
      </c>
      <c r="G13" s="214">
        <v>294178</v>
      </c>
      <c r="H13" s="214">
        <v>1804445</v>
      </c>
    </row>
    <row r="14" spans="1:8" ht="12.75">
      <c r="A14" s="215" t="s">
        <v>49</v>
      </c>
      <c r="B14" s="216">
        <v>1515</v>
      </c>
      <c r="C14" s="216">
        <v>1515</v>
      </c>
      <c r="D14" s="216">
        <v>0</v>
      </c>
      <c r="E14" s="216"/>
      <c r="F14" s="216">
        <v>15741</v>
      </c>
      <c r="G14" s="216">
        <v>13753</v>
      </c>
      <c r="H14" s="216">
        <v>1988</v>
      </c>
    </row>
    <row r="15" spans="1:8" ht="12.75">
      <c r="A15" s="213" t="s">
        <v>50</v>
      </c>
      <c r="B15" s="214">
        <v>199319</v>
      </c>
      <c r="C15" s="214">
        <v>113708</v>
      </c>
      <c r="D15" s="214">
        <v>85611</v>
      </c>
      <c r="E15" s="214"/>
      <c r="F15" s="214">
        <v>889419</v>
      </c>
      <c r="G15" s="214">
        <v>145728</v>
      </c>
      <c r="H15" s="214">
        <v>743691</v>
      </c>
    </row>
    <row r="16" spans="1:8" ht="12.75">
      <c r="A16" s="215" t="s">
        <v>51</v>
      </c>
      <c r="B16" s="216">
        <v>873828</v>
      </c>
      <c r="C16" s="216">
        <v>160497</v>
      </c>
      <c r="D16" s="216">
        <v>713331</v>
      </c>
      <c r="E16" s="216"/>
      <c r="F16" s="216">
        <v>2057843</v>
      </c>
      <c r="G16" s="216">
        <v>276432</v>
      </c>
      <c r="H16" s="216">
        <v>1781411</v>
      </c>
    </row>
    <row r="17" spans="1:8" ht="12.75">
      <c r="A17" s="213" t="s">
        <v>52</v>
      </c>
      <c r="B17" s="214">
        <v>124669</v>
      </c>
      <c r="C17" s="214">
        <v>47335</v>
      </c>
      <c r="D17" s="214">
        <v>77334</v>
      </c>
      <c r="E17" s="214"/>
      <c r="F17" s="214">
        <v>272391</v>
      </c>
      <c r="G17" s="214">
        <v>74933</v>
      </c>
      <c r="H17" s="214">
        <v>197458</v>
      </c>
    </row>
    <row r="18" spans="1:8" ht="12.75">
      <c r="A18" s="215" t="s">
        <v>53</v>
      </c>
      <c r="B18" s="216">
        <v>73207</v>
      </c>
      <c r="C18" s="216">
        <v>28940</v>
      </c>
      <c r="D18" s="216">
        <v>44267</v>
      </c>
      <c r="E18" s="216"/>
      <c r="F18" s="216">
        <v>557223</v>
      </c>
      <c r="G18" s="216">
        <v>159499</v>
      </c>
      <c r="H18" s="216">
        <v>397724</v>
      </c>
    </row>
    <row r="19" spans="1:8" ht="12.75">
      <c r="A19" s="213" t="s">
        <v>54</v>
      </c>
      <c r="B19" s="214">
        <v>30878</v>
      </c>
      <c r="C19" s="214">
        <v>8620</v>
      </c>
      <c r="D19" s="214">
        <v>22258</v>
      </c>
      <c r="E19" s="214"/>
      <c r="F19" s="214">
        <v>124883</v>
      </c>
      <c r="G19" s="214">
        <v>48068</v>
      </c>
      <c r="H19" s="214">
        <v>76815</v>
      </c>
    </row>
    <row r="20" spans="1:8" ht="12.75">
      <c r="A20" s="215" t="s">
        <v>55</v>
      </c>
      <c r="B20" s="216">
        <v>15287</v>
      </c>
      <c r="C20" s="216">
        <v>14590</v>
      </c>
      <c r="D20" s="216">
        <v>697</v>
      </c>
      <c r="E20" s="216"/>
      <c r="F20" s="216">
        <v>30987</v>
      </c>
      <c r="G20" s="216">
        <v>15742</v>
      </c>
      <c r="H20" s="216">
        <v>15245</v>
      </c>
    </row>
    <row r="21" spans="1:8" ht="12.75">
      <c r="A21" s="213" t="s">
        <v>57</v>
      </c>
      <c r="B21" s="214">
        <v>11046</v>
      </c>
      <c r="C21" s="214">
        <v>5657</v>
      </c>
      <c r="D21" s="214">
        <v>5389</v>
      </c>
      <c r="E21" s="214"/>
      <c r="F21" s="214">
        <v>68212</v>
      </c>
      <c r="G21" s="214">
        <v>43849</v>
      </c>
      <c r="H21" s="214">
        <v>24363</v>
      </c>
    </row>
    <row r="22" spans="1:8" ht="12.75">
      <c r="A22" s="215" t="s">
        <v>56</v>
      </c>
      <c r="B22" s="216">
        <v>122899</v>
      </c>
      <c r="C22" s="216">
        <v>78873</v>
      </c>
      <c r="D22" s="216">
        <v>44026</v>
      </c>
      <c r="E22" s="216"/>
      <c r="F22" s="216">
        <v>154709</v>
      </c>
      <c r="G22" s="216">
        <v>110210</v>
      </c>
      <c r="H22" s="216">
        <v>44499</v>
      </c>
    </row>
    <row r="23" spans="1:8" ht="12.75">
      <c r="A23" s="213" t="s">
        <v>58</v>
      </c>
      <c r="B23" s="214">
        <v>1885</v>
      </c>
      <c r="C23" s="214">
        <v>1885</v>
      </c>
      <c r="D23" s="214">
        <v>0</v>
      </c>
      <c r="E23" s="214"/>
      <c r="F23" s="214">
        <v>119953</v>
      </c>
      <c r="G23" s="214">
        <v>42408</v>
      </c>
      <c r="H23" s="214">
        <v>77545</v>
      </c>
    </row>
    <row r="24" spans="1:8" ht="12.75">
      <c r="A24" s="215" t="s">
        <v>59</v>
      </c>
      <c r="B24" s="216">
        <v>40711</v>
      </c>
      <c r="C24" s="216">
        <v>39930</v>
      </c>
      <c r="D24" s="216">
        <v>781</v>
      </c>
      <c r="E24" s="216"/>
      <c r="F24" s="216">
        <v>166629</v>
      </c>
      <c r="G24" s="216">
        <v>59358</v>
      </c>
      <c r="H24" s="216">
        <v>107271</v>
      </c>
    </row>
    <row r="25" spans="1:8" ht="12.75">
      <c r="A25" s="213" t="s">
        <v>60</v>
      </c>
      <c r="B25" s="214">
        <v>795057</v>
      </c>
      <c r="C25" s="214">
        <v>114234</v>
      </c>
      <c r="D25" s="214">
        <v>680823</v>
      </c>
      <c r="E25" s="214"/>
      <c r="F25" s="214">
        <v>1225808</v>
      </c>
      <c r="G25" s="214">
        <v>645820</v>
      </c>
      <c r="H25" s="214">
        <v>579988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13839</v>
      </c>
      <c r="G26" s="216">
        <v>9108</v>
      </c>
      <c r="H26" s="216">
        <v>4731</v>
      </c>
    </row>
    <row r="27" spans="1:8" ht="12.75">
      <c r="A27" s="213" t="s">
        <v>62</v>
      </c>
      <c r="B27" s="214">
        <v>220576</v>
      </c>
      <c r="C27" s="214">
        <v>53429</v>
      </c>
      <c r="D27" s="214">
        <v>167147</v>
      </c>
      <c r="E27" s="214"/>
      <c r="F27" s="214">
        <v>317301</v>
      </c>
      <c r="G27" s="214">
        <v>175333</v>
      </c>
      <c r="H27" s="214">
        <v>141968</v>
      </c>
    </row>
    <row r="28" spans="1:8" ht="12.75">
      <c r="A28" s="215" t="s">
        <v>63</v>
      </c>
      <c r="B28" s="216">
        <v>77</v>
      </c>
      <c r="C28" s="216">
        <v>77</v>
      </c>
      <c r="D28" s="216">
        <v>0</v>
      </c>
      <c r="E28" s="216"/>
      <c r="F28" s="216">
        <v>27813</v>
      </c>
      <c r="G28" s="216">
        <v>12399</v>
      </c>
      <c r="H28" s="216">
        <v>15414</v>
      </c>
    </row>
    <row r="29" spans="1:8" ht="12.75">
      <c r="A29" s="213" t="s">
        <v>64</v>
      </c>
      <c r="B29" s="214">
        <v>9992</v>
      </c>
      <c r="C29" s="214">
        <v>9992</v>
      </c>
      <c r="D29" s="214">
        <v>0</v>
      </c>
      <c r="E29" s="214"/>
      <c r="F29" s="214">
        <v>151112</v>
      </c>
      <c r="G29" s="214">
        <v>53124</v>
      </c>
      <c r="H29" s="214">
        <v>97988</v>
      </c>
    </row>
    <row r="30" spans="1:8" ht="12.75">
      <c r="A30" s="215" t="s">
        <v>65</v>
      </c>
      <c r="B30" s="216">
        <v>142246</v>
      </c>
      <c r="C30" s="216">
        <v>9797</v>
      </c>
      <c r="D30" s="216">
        <v>132449</v>
      </c>
      <c r="E30" s="216"/>
      <c r="F30" s="216">
        <v>290722</v>
      </c>
      <c r="G30" s="216">
        <v>173931</v>
      </c>
      <c r="H30" s="216">
        <v>116791</v>
      </c>
    </row>
    <row r="31" spans="1:8" ht="12.75">
      <c r="A31" s="213" t="s">
        <v>66</v>
      </c>
      <c r="B31" s="214">
        <v>191006</v>
      </c>
      <c r="C31" s="214">
        <v>62199</v>
      </c>
      <c r="D31" s="214">
        <v>128807</v>
      </c>
      <c r="E31" s="214"/>
      <c r="F31" s="214">
        <v>453719</v>
      </c>
      <c r="G31" s="214">
        <v>82610</v>
      </c>
      <c r="H31" s="214">
        <v>371109</v>
      </c>
    </row>
    <row r="32" spans="1:8" ht="12.75">
      <c r="A32" s="215" t="s">
        <v>153</v>
      </c>
      <c r="B32" s="216">
        <v>188843</v>
      </c>
      <c r="C32" s="216">
        <v>24731</v>
      </c>
      <c r="D32" s="216">
        <v>164112</v>
      </c>
      <c r="E32" s="216"/>
      <c r="F32" s="216">
        <v>176121</v>
      </c>
      <c r="G32" s="216">
        <v>88816</v>
      </c>
      <c r="H32" s="216">
        <v>87305</v>
      </c>
    </row>
    <row r="33" spans="1:8" ht="12.75">
      <c r="A33" s="213" t="s">
        <v>67</v>
      </c>
      <c r="B33" s="214">
        <v>71585</v>
      </c>
      <c r="C33" s="214">
        <v>35438</v>
      </c>
      <c r="D33" s="214">
        <v>36147</v>
      </c>
      <c r="E33" s="214"/>
      <c r="F33" s="214">
        <v>229513</v>
      </c>
      <c r="G33" s="214">
        <v>76130</v>
      </c>
      <c r="H33" s="214">
        <v>153383</v>
      </c>
    </row>
    <row r="34" spans="1:8" ht="12.75">
      <c r="A34" s="215" t="s">
        <v>68</v>
      </c>
      <c r="B34" s="216">
        <v>104150</v>
      </c>
      <c r="C34" s="216">
        <v>35041</v>
      </c>
      <c r="D34" s="216">
        <v>69109</v>
      </c>
      <c r="E34" s="216"/>
      <c r="F34" s="216">
        <v>252493</v>
      </c>
      <c r="G34" s="216">
        <v>151823</v>
      </c>
      <c r="H34" s="216">
        <v>100670</v>
      </c>
    </row>
    <row r="35" spans="1:8" ht="12.75">
      <c r="A35" s="213" t="s">
        <v>71</v>
      </c>
      <c r="B35" s="214">
        <v>254404</v>
      </c>
      <c r="C35" s="214">
        <v>61592</v>
      </c>
      <c r="D35" s="214">
        <v>192812</v>
      </c>
      <c r="E35" s="214"/>
      <c r="F35" s="214">
        <v>1151006</v>
      </c>
      <c r="G35" s="214">
        <v>163578</v>
      </c>
      <c r="H35" s="214">
        <v>987428</v>
      </c>
    </row>
    <row r="36" spans="1:8" ht="12.75">
      <c r="A36" s="215" t="s">
        <v>69</v>
      </c>
      <c r="B36" s="216">
        <v>65556</v>
      </c>
      <c r="C36" s="216">
        <v>20871</v>
      </c>
      <c r="D36" s="216">
        <v>44685</v>
      </c>
      <c r="E36" s="216"/>
      <c r="F36" s="216">
        <v>72848</v>
      </c>
      <c r="G36" s="216">
        <v>25209</v>
      </c>
      <c r="H36" s="216">
        <v>47639</v>
      </c>
    </row>
    <row r="37" spans="1:8" ht="12.75">
      <c r="A37" s="213" t="s">
        <v>70</v>
      </c>
      <c r="B37" s="214">
        <v>77616</v>
      </c>
      <c r="C37" s="214">
        <v>57561</v>
      </c>
      <c r="D37" s="214">
        <v>20055</v>
      </c>
      <c r="E37" s="214"/>
      <c r="F37" s="214">
        <v>482748</v>
      </c>
      <c r="G37" s="214">
        <v>144529</v>
      </c>
      <c r="H37" s="214">
        <v>338219</v>
      </c>
    </row>
    <row r="38" spans="1:8" ht="12.75">
      <c r="A38" s="215" t="s">
        <v>177</v>
      </c>
      <c r="B38" s="216">
        <v>362144</v>
      </c>
      <c r="C38" s="216">
        <v>133551</v>
      </c>
      <c r="D38" s="216">
        <v>228593</v>
      </c>
      <c r="E38" s="216"/>
      <c r="F38" s="216">
        <v>1031989</v>
      </c>
      <c r="G38" s="216">
        <v>468588</v>
      </c>
      <c r="H38" s="216">
        <v>563401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4366780</v>
      </c>
      <c r="C40" s="216">
        <v>1135912</v>
      </c>
      <c r="D40" s="216">
        <v>3230868</v>
      </c>
      <c r="E40" s="216"/>
      <c r="F40" s="216">
        <v>12433645</v>
      </c>
      <c r="G40" s="216">
        <v>3555156</v>
      </c>
      <c r="H40" s="216">
        <v>8878489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20 de enero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216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7" t="s">
        <v>0</v>
      </c>
      <c r="B10" s="260" t="s">
        <v>5</v>
      </c>
      <c r="C10" s="260"/>
      <c r="D10" s="260"/>
      <c r="E10" s="260"/>
      <c r="F10" s="260"/>
      <c r="G10" s="8"/>
      <c r="H10" s="257" t="s">
        <v>152</v>
      </c>
      <c r="I10" s="257"/>
      <c r="J10" s="257"/>
      <c r="K10" s="257"/>
      <c r="L10" s="257"/>
      <c r="M10" s="257"/>
      <c r="N10" s="257"/>
    </row>
    <row r="11" spans="1:14" s="14" customFormat="1" ht="24">
      <c r="A11" s="258"/>
      <c r="B11" s="10" t="s">
        <v>217</v>
      </c>
      <c r="C11" s="11"/>
      <c r="D11" s="165" t="s">
        <v>218</v>
      </c>
      <c r="E11" s="165"/>
      <c r="F11" s="10" t="s">
        <v>219</v>
      </c>
      <c r="G11" s="12"/>
      <c r="H11" s="10" t="s">
        <v>220</v>
      </c>
      <c r="I11" s="166"/>
      <c r="J11" s="166" t="s">
        <v>218</v>
      </c>
      <c r="K11" s="10"/>
      <c r="L11" s="10" t="s">
        <v>219</v>
      </c>
      <c r="M11" s="13"/>
      <c r="N11" s="10" t="s">
        <v>221</v>
      </c>
    </row>
    <row r="12" spans="1:16" s="14" customFormat="1" ht="12">
      <c r="A12" s="259" t="s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P12" s="20"/>
    </row>
    <row r="13" spans="1:20" s="14" customFormat="1" ht="12">
      <c r="A13" s="15">
        <v>2012</v>
      </c>
      <c r="B13" s="16">
        <v>1645891</v>
      </c>
      <c r="C13" s="16"/>
      <c r="D13" s="16">
        <v>18767694</v>
      </c>
      <c r="E13" s="16"/>
      <c r="F13" s="16">
        <v>21573933</v>
      </c>
      <c r="G13" s="17"/>
      <c r="H13" s="18">
        <v>-7.2</v>
      </c>
      <c r="I13" s="18"/>
      <c r="J13" s="18">
        <v>-17.8</v>
      </c>
      <c r="K13" s="19"/>
      <c r="L13" s="19">
        <v>-15.1</v>
      </c>
      <c r="M13" s="18"/>
      <c r="N13" s="19">
        <v>5.5</v>
      </c>
      <c r="P13" s="20"/>
      <c r="Q13" s="20"/>
      <c r="R13" s="20"/>
      <c r="S13" s="20"/>
      <c r="T13" s="20"/>
    </row>
    <row r="14" spans="1:21" s="14" customFormat="1" ht="12">
      <c r="A14" s="100">
        <v>2013</v>
      </c>
      <c r="B14" s="101">
        <v>2050465</v>
      </c>
      <c r="C14" s="101"/>
      <c r="D14" s="101">
        <v>22506169</v>
      </c>
      <c r="E14" s="101"/>
      <c r="F14" s="101">
        <v>24962368</v>
      </c>
      <c r="G14" s="102"/>
      <c r="H14" s="103">
        <v>24.6</v>
      </c>
      <c r="I14" s="103"/>
      <c r="J14" s="103">
        <v>19.9</v>
      </c>
      <c r="K14" s="104"/>
      <c r="L14" s="104">
        <v>15.7</v>
      </c>
      <c r="M14" s="103"/>
      <c r="N14" s="104">
        <v>5.1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2014</v>
      </c>
      <c r="B15" s="16">
        <v>1503624</v>
      </c>
      <c r="C15" s="16"/>
      <c r="D15" s="16">
        <v>22668990</v>
      </c>
      <c r="E15" s="16"/>
      <c r="F15" s="16">
        <v>24758392</v>
      </c>
      <c r="G15" s="17"/>
      <c r="H15" s="18">
        <v>-26.7</v>
      </c>
      <c r="I15" s="18"/>
      <c r="J15" s="18">
        <v>0.7</v>
      </c>
      <c r="K15" s="19"/>
      <c r="L15" s="19">
        <v>-0.8</v>
      </c>
      <c r="M15" s="18"/>
      <c r="N15" s="19">
        <v>-34.8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2015</v>
      </c>
      <c r="B16" s="101">
        <v>1758285</v>
      </c>
      <c r="C16" s="101"/>
      <c r="D16" s="101">
        <v>22887273</v>
      </c>
      <c r="E16" s="101"/>
      <c r="F16" s="101">
        <v>25412217</v>
      </c>
      <c r="G16" s="102"/>
      <c r="H16" s="103">
        <v>16.9</v>
      </c>
      <c r="I16" s="103"/>
      <c r="J16" s="103">
        <v>1</v>
      </c>
      <c r="K16" s="104"/>
      <c r="L16" s="104">
        <v>2.6</v>
      </c>
      <c r="M16" s="103"/>
      <c r="N16" s="104">
        <v>-13.9</v>
      </c>
      <c r="P16" s="20"/>
      <c r="Q16" s="20"/>
      <c r="R16" s="20"/>
      <c r="S16" s="20"/>
      <c r="T16" s="20"/>
      <c r="U16" s="20"/>
    </row>
    <row r="17" spans="1:21" s="14" customFormat="1" ht="12">
      <c r="A17" s="256" t="s">
        <v>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P17" s="20"/>
      <c r="Q17" s="20"/>
      <c r="R17" s="20"/>
      <c r="S17" s="20"/>
      <c r="T17" s="20"/>
      <c r="U17" s="20"/>
    </row>
    <row r="18" spans="1:21" s="14" customFormat="1" ht="12">
      <c r="A18" s="15">
        <v>2012</v>
      </c>
      <c r="B18" s="16">
        <v>1227509</v>
      </c>
      <c r="C18" s="16"/>
      <c r="D18" s="16">
        <v>14261744</v>
      </c>
      <c r="E18" s="16"/>
      <c r="F18" s="16">
        <v>16364394</v>
      </c>
      <c r="G18" s="17"/>
      <c r="H18" s="18">
        <v>-9.5</v>
      </c>
      <c r="I18" s="18"/>
      <c r="J18" s="18">
        <v>-21.4</v>
      </c>
      <c r="K18" s="19"/>
      <c r="L18" s="19">
        <v>-18.9</v>
      </c>
      <c r="M18" s="18"/>
      <c r="N18" s="19">
        <v>0.9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2013</v>
      </c>
      <c r="B19" s="101">
        <v>1558114</v>
      </c>
      <c r="C19" s="101"/>
      <c r="D19" s="101">
        <v>16802758</v>
      </c>
      <c r="E19" s="101"/>
      <c r="F19" s="101">
        <v>18780008</v>
      </c>
      <c r="G19" s="102"/>
      <c r="H19" s="103">
        <v>26.9</v>
      </c>
      <c r="I19" s="103"/>
      <c r="J19" s="103">
        <v>17.8</v>
      </c>
      <c r="K19" s="104"/>
      <c r="L19" s="104">
        <v>14.8</v>
      </c>
      <c r="M19" s="103"/>
      <c r="N19" s="104">
        <v>-4.9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2014</v>
      </c>
      <c r="B20" s="16">
        <v>1163403</v>
      </c>
      <c r="C20" s="16"/>
      <c r="D20" s="16">
        <v>16235102</v>
      </c>
      <c r="E20" s="16"/>
      <c r="F20" s="16">
        <v>17639363</v>
      </c>
      <c r="G20" s="17"/>
      <c r="H20" s="18">
        <v>-25.3</v>
      </c>
      <c r="I20" s="18"/>
      <c r="J20" s="18">
        <v>-3.4</v>
      </c>
      <c r="K20" s="19"/>
      <c r="L20" s="19">
        <v>-6.1</v>
      </c>
      <c r="M20" s="18"/>
      <c r="N20" s="19">
        <v>-36.6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2015</v>
      </c>
      <c r="B21" s="101">
        <v>1307916</v>
      </c>
      <c r="C21" s="101"/>
      <c r="D21" s="101">
        <v>16800425</v>
      </c>
      <c r="E21" s="101"/>
      <c r="F21" s="101">
        <v>18672394</v>
      </c>
      <c r="G21" s="102"/>
      <c r="H21" s="103">
        <v>12.4</v>
      </c>
      <c r="I21" s="103"/>
      <c r="J21" s="103">
        <v>3.5</v>
      </c>
      <c r="K21" s="104"/>
      <c r="L21" s="104">
        <v>5.9</v>
      </c>
      <c r="M21" s="103"/>
      <c r="N21" s="104">
        <v>-7.3</v>
      </c>
      <c r="P21" s="20"/>
      <c r="Q21" s="20"/>
      <c r="R21" s="20"/>
      <c r="S21" s="20"/>
      <c r="T21" s="20"/>
      <c r="U21" s="20"/>
    </row>
    <row r="22" spans="1:21" s="14" customFormat="1" ht="12">
      <c r="A22" s="256" t="s">
        <v>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P22" s="20"/>
      <c r="Q22" s="20"/>
      <c r="R22" s="20"/>
      <c r="S22" s="20"/>
      <c r="T22" s="20"/>
      <c r="U22" s="20"/>
    </row>
    <row r="23" spans="1:21" s="14" customFormat="1" ht="12">
      <c r="A23" s="15">
        <v>2012</v>
      </c>
      <c r="B23" s="16">
        <v>418382</v>
      </c>
      <c r="C23" s="16"/>
      <c r="D23" s="16">
        <v>4505950</v>
      </c>
      <c r="E23" s="16"/>
      <c r="F23" s="16">
        <v>5209539</v>
      </c>
      <c r="G23" s="17"/>
      <c r="H23" s="18">
        <v>0.5</v>
      </c>
      <c r="I23" s="18"/>
      <c r="J23" s="18">
        <v>-4</v>
      </c>
      <c r="K23" s="19"/>
      <c r="L23" s="19">
        <v>-0.6</v>
      </c>
      <c r="M23" s="18"/>
      <c r="N23" s="19">
        <v>21.6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2013</v>
      </c>
      <c r="B24" s="101">
        <v>492351</v>
      </c>
      <c r="C24" s="101"/>
      <c r="D24" s="101">
        <v>5703411</v>
      </c>
      <c r="E24" s="101"/>
      <c r="F24" s="101">
        <v>6182360</v>
      </c>
      <c r="G24" s="102"/>
      <c r="H24" s="103">
        <v>17.7</v>
      </c>
      <c r="I24" s="103"/>
      <c r="J24" s="103">
        <v>26.6</v>
      </c>
      <c r="K24" s="104"/>
      <c r="L24" s="104">
        <v>18.7</v>
      </c>
      <c r="M24" s="103"/>
      <c r="N24" s="104">
        <v>57.3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2014</v>
      </c>
      <c r="B25" s="16">
        <v>340221</v>
      </c>
      <c r="C25" s="16"/>
      <c r="D25" s="16">
        <v>6433888</v>
      </c>
      <c r="E25" s="16"/>
      <c r="F25" s="16">
        <v>7119029</v>
      </c>
      <c r="G25" s="17"/>
      <c r="H25" s="18">
        <v>-30.9</v>
      </c>
      <c r="I25" s="18"/>
      <c r="J25" s="18">
        <v>12.8</v>
      </c>
      <c r="K25" s="19"/>
      <c r="L25" s="19">
        <v>15.2</v>
      </c>
      <c r="M25" s="18"/>
      <c r="N25" s="19">
        <v>-27.8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2015</v>
      </c>
      <c r="B26" s="101">
        <v>450369</v>
      </c>
      <c r="C26" s="101"/>
      <c r="D26" s="101">
        <v>6086848</v>
      </c>
      <c r="E26" s="101"/>
      <c r="F26" s="101">
        <v>6739823</v>
      </c>
      <c r="G26" s="102"/>
      <c r="H26" s="103">
        <v>32.4</v>
      </c>
      <c r="I26" s="103"/>
      <c r="J26" s="103">
        <v>-5.4</v>
      </c>
      <c r="K26" s="104"/>
      <c r="L26" s="104">
        <v>-5.3</v>
      </c>
      <c r="M26" s="103"/>
      <c r="N26" s="104">
        <v>-28.6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20 de enero de 2016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244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4" t="s">
        <v>47</v>
      </c>
      <c r="H10" s="294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38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6497</v>
      </c>
      <c r="C13" s="214">
        <v>210</v>
      </c>
      <c r="D13" s="214">
        <v>6287</v>
      </c>
      <c r="E13" s="214"/>
      <c r="F13" s="214">
        <v>18669</v>
      </c>
      <c r="G13" s="214">
        <v>1582</v>
      </c>
      <c r="H13" s="214">
        <v>17087</v>
      </c>
    </row>
    <row r="14" spans="1:8" ht="12.75">
      <c r="A14" s="190" t="s">
        <v>49</v>
      </c>
      <c r="B14" s="223">
        <v>27</v>
      </c>
      <c r="C14" s="216">
        <v>27</v>
      </c>
      <c r="D14" s="216">
        <v>0</v>
      </c>
      <c r="E14" s="216"/>
      <c r="F14" s="216">
        <v>162</v>
      </c>
      <c r="G14" s="216">
        <v>133</v>
      </c>
      <c r="H14" s="216">
        <v>29</v>
      </c>
    </row>
    <row r="15" spans="1:8" ht="12.75">
      <c r="A15" s="187" t="s">
        <v>50</v>
      </c>
      <c r="B15" s="224">
        <v>3731</v>
      </c>
      <c r="C15" s="214">
        <v>2243</v>
      </c>
      <c r="D15" s="214">
        <v>1488</v>
      </c>
      <c r="E15" s="214"/>
      <c r="F15" s="214">
        <v>5996</v>
      </c>
      <c r="G15" s="214">
        <v>1018</v>
      </c>
      <c r="H15" s="214">
        <v>4978</v>
      </c>
    </row>
    <row r="16" spans="1:8" ht="12.75">
      <c r="A16" s="190" t="s">
        <v>51</v>
      </c>
      <c r="B16" s="223">
        <v>14081</v>
      </c>
      <c r="C16" s="216">
        <v>2171</v>
      </c>
      <c r="D16" s="216">
        <v>11910</v>
      </c>
      <c r="E16" s="216"/>
      <c r="F16" s="216">
        <v>16551</v>
      </c>
      <c r="G16" s="216">
        <v>2054</v>
      </c>
      <c r="H16" s="216">
        <v>14497</v>
      </c>
    </row>
    <row r="17" spans="1:8" ht="12.75">
      <c r="A17" s="187" t="s">
        <v>52</v>
      </c>
      <c r="B17" s="224">
        <v>1942</v>
      </c>
      <c r="C17" s="214">
        <v>722</v>
      </c>
      <c r="D17" s="214">
        <v>1220</v>
      </c>
      <c r="E17" s="214"/>
      <c r="F17" s="214">
        <v>1692</v>
      </c>
      <c r="G17" s="214">
        <v>535</v>
      </c>
      <c r="H17" s="214">
        <v>1157</v>
      </c>
    </row>
    <row r="18" spans="1:8" ht="12.75">
      <c r="A18" s="190" t="s">
        <v>53</v>
      </c>
      <c r="B18" s="223">
        <v>1054</v>
      </c>
      <c r="C18" s="216">
        <v>360</v>
      </c>
      <c r="D18" s="216">
        <v>694</v>
      </c>
      <c r="E18" s="216"/>
      <c r="F18" s="216">
        <v>5301</v>
      </c>
      <c r="G18" s="216">
        <v>1331</v>
      </c>
      <c r="H18" s="216">
        <v>3970</v>
      </c>
    </row>
    <row r="19" spans="1:8" ht="12.75">
      <c r="A19" s="187" t="s">
        <v>54</v>
      </c>
      <c r="B19" s="224">
        <v>513</v>
      </c>
      <c r="C19" s="214">
        <v>171</v>
      </c>
      <c r="D19" s="214">
        <v>342</v>
      </c>
      <c r="E19" s="214"/>
      <c r="F19" s="214">
        <v>1006</v>
      </c>
      <c r="G19" s="214">
        <v>327</v>
      </c>
      <c r="H19" s="214">
        <v>679</v>
      </c>
    </row>
    <row r="20" spans="1:8" ht="12.75">
      <c r="A20" s="190" t="s">
        <v>55</v>
      </c>
      <c r="B20" s="223">
        <v>183</v>
      </c>
      <c r="C20" s="216">
        <v>172</v>
      </c>
      <c r="D20" s="216">
        <v>11</v>
      </c>
      <c r="E20" s="216"/>
      <c r="F20" s="216">
        <v>228</v>
      </c>
      <c r="G20" s="216">
        <v>138</v>
      </c>
      <c r="H20" s="216">
        <v>90</v>
      </c>
    </row>
    <row r="21" spans="1:8" ht="12.75">
      <c r="A21" s="187" t="s">
        <v>57</v>
      </c>
      <c r="B21" s="224">
        <v>133</v>
      </c>
      <c r="C21" s="214">
        <v>85</v>
      </c>
      <c r="D21" s="214">
        <v>48</v>
      </c>
      <c r="E21" s="214"/>
      <c r="F21" s="214">
        <v>609</v>
      </c>
      <c r="G21" s="214">
        <v>333</v>
      </c>
      <c r="H21" s="214">
        <v>276</v>
      </c>
    </row>
    <row r="22" spans="1:8" ht="12.75">
      <c r="A22" s="190" t="s">
        <v>56</v>
      </c>
      <c r="B22" s="223">
        <v>2609</v>
      </c>
      <c r="C22" s="216">
        <v>1809</v>
      </c>
      <c r="D22" s="216">
        <v>800</v>
      </c>
      <c r="E22" s="216"/>
      <c r="F22" s="216">
        <v>1461</v>
      </c>
      <c r="G22" s="216">
        <v>885</v>
      </c>
      <c r="H22" s="216">
        <v>576</v>
      </c>
    </row>
    <row r="23" spans="1:8" ht="12.75">
      <c r="A23" s="187" t="s">
        <v>58</v>
      </c>
      <c r="B23" s="224">
        <v>12</v>
      </c>
      <c r="C23" s="214">
        <v>12</v>
      </c>
      <c r="D23" s="214">
        <v>0</v>
      </c>
      <c r="E23" s="214"/>
      <c r="F23" s="214">
        <v>938</v>
      </c>
      <c r="G23" s="214">
        <v>335</v>
      </c>
      <c r="H23" s="214">
        <v>603</v>
      </c>
    </row>
    <row r="24" spans="1:8" ht="12.75">
      <c r="A24" s="190" t="s">
        <v>59</v>
      </c>
      <c r="B24" s="223">
        <v>840</v>
      </c>
      <c r="C24" s="216">
        <v>829</v>
      </c>
      <c r="D24" s="216">
        <v>11</v>
      </c>
      <c r="E24" s="216"/>
      <c r="F24" s="216">
        <v>1074</v>
      </c>
      <c r="G24" s="216">
        <v>387</v>
      </c>
      <c r="H24" s="216">
        <v>687</v>
      </c>
    </row>
    <row r="25" spans="1:8" ht="12.75">
      <c r="A25" s="187" t="s">
        <v>60</v>
      </c>
      <c r="B25" s="224">
        <v>12533</v>
      </c>
      <c r="C25" s="214">
        <v>1890</v>
      </c>
      <c r="D25" s="214">
        <v>10643</v>
      </c>
      <c r="E25" s="214"/>
      <c r="F25" s="214">
        <v>11608</v>
      </c>
      <c r="G25" s="214">
        <v>4913</v>
      </c>
      <c r="H25" s="214">
        <v>6695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141</v>
      </c>
      <c r="G26" s="216">
        <v>88</v>
      </c>
      <c r="H26" s="216">
        <v>53</v>
      </c>
    </row>
    <row r="27" spans="1:8" ht="12.75">
      <c r="A27" s="187" t="s">
        <v>62</v>
      </c>
      <c r="B27" s="224">
        <v>3042</v>
      </c>
      <c r="C27" s="214">
        <v>710</v>
      </c>
      <c r="D27" s="214">
        <v>2332</v>
      </c>
      <c r="E27" s="214"/>
      <c r="F27" s="214">
        <v>2932</v>
      </c>
      <c r="G27" s="214">
        <v>1565</v>
      </c>
      <c r="H27" s="214">
        <v>1367</v>
      </c>
    </row>
    <row r="28" spans="1:8" ht="12.75">
      <c r="A28" s="190" t="s">
        <v>63</v>
      </c>
      <c r="B28" s="223">
        <v>2</v>
      </c>
      <c r="C28" s="216">
        <v>2</v>
      </c>
      <c r="D28" s="216">
        <v>0</v>
      </c>
      <c r="E28" s="216"/>
      <c r="F28" s="216">
        <v>232</v>
      </c>
      <c r="G28" s="216">
        <v>103</v>
      </c>
      <c r="H28" s="216">
        <v>129</v>
      </c>
    </row>
    <row r="29" spans="1:8" ht="12.75">
      <c r="A29" s="187" t="s">
        <v>64</v>
      </c>
      <c r="B29" s="224">
        <v>176</v>
      </c>
      <c r="C29" s="214">
        <v>176</v>
      </c>
      <c r="D29" s="214">
        <v>0</v>
      </c>
      <c r="E29" s="214"/>
      <c r="F29" s="214">
        <v>1263</v>
      </c>
      <c r="G29" s="214">
        <v>461</v>
      </c>
      <c r="H29" s="214">
        <v>802</v>
      </c>
    </row>
    <row r="30" spans="1:8" ht="12.75">
      <c r="A30" s="190" t="s">
        <v>65</v>
      </c>
      <c r="B30" s="223">
        <v>2618</v>
      </c>
      <c r="C30" s="216">
        <v>238</v>
      </c>
      <c r="D30" s="216">
        <v>2380</v>
      </c>
      <c r="E30" s="216"/>
      <c r="F30" s="216">
        <v>2360</v>
      </c>
      <c r="G30" s="216">
        <v>1179</v>
      </c>
      <c r="H30" s="216">
        <v>1181</v>
      </c>
    </row>
    <row r="31" spans="1:8" ht="12.75">
      <c r="A31" s="187" t="s">
        <v>66</v>
      </c>
      <c r="B31" s="224">
        <v>3428</v>
      </c>
      <c r="C31" s="214">
        <v>1059</v>
      </c>
      <c r="D31" s="214">
        <v>2369</v>
      </c>
      <c r="E31" s="214"/>
      <c r="F31" s="214">
        <v>4623</v>
      </c>
      <c r="G31" s="214">
        <v>711</v>
      </c>
      <c r="H31" s="214">
        <v>3912</v>
      </c>
    </row>
    <row r="32" spans="1:8" ht="12.75">
      <c r="A32" s="190" t="s">
        <v>153</v>
      </c>
      <c r="B32" s="223">
        <v>3561</v>
      </c>
      <c r="C32" s="216">
        <v>544</v>
      </c>
      <c r="D32" s="216">
        <v>3017</v>
      </c>
      <c r="E32" s="216"/>
      <c r="F32" s="216">
        <v>1841</v>
      </c>
      <c r="G32" s="216">
        <v>870</v>
      </c>
      <c r="H32" s="216">
        <v>971</v>
      </c>
    </row>
    <row r="33" spans="1:8" ht="12.75">
      <c r="A33" s="187" t="s">
        <v>67</v>
      </c>
      <c r="B33" s="224">
        <v>1184</v>
      </c>
      <c r="C33" s="214">
        <v>524</v>
      </c>
      <c r="D33" s="214">
        <v>660</v>
      </c>
      <c r="E33" s="214"/>
      <c r="F33" s="214">
        <v>2086</v>
      </c>
      <c r="G33" s="214">
        <v>592</v>
      </c>
      <c r="H33" s="214">
        <v>1494</v>
      </c>
    </row>
    <row r="34" spans="1:8" ht="12.75">
      <c r="A34" s="190" t="s">
        <v>68</v>
      </c>
      <c r="B34" s="223">
        <v>1925</v>
      </c>
      <c r="C34" s="216">
        <v>677</v>
      </c>
      <c r="D34" s="216">
        <v>1248</v>
      </c>
      <c r="E34" s="216"/>
      <c r="F34" s="216">
        <v>2164</v>
      </c>
      <c r="G34" s="216">
        <v>1342</v>
      </c>
      <c r="H34" s="216">
        <v>822</v>
      </c>
    </row>
    <row r="35" spans="1:8" ht="12.75">
      <c r="A35" s="187" t="s">
        <v>71</v>
      </c>
      <c r="B35" s="224">
        <v>3806</v>
      </c>
      <c r="C35" s="214">
        <v>904</v>
      </c>
      <c r="D35" s="214">
        <v>2902</v>
      </c>
      <c r="E35" s="214"/>
      <c r="F35" s="214">
        <v>9609</v>
      </c>
      <c r="G35" s="214">
        <v>1517</v>
      </c>
      <c r="H35" s="214">
        <v>8092</v>
      </c>
    </row>
    <row r="36" spans="1:8" ht="12.75">
      <c r="A36" s="190" t="s">
        <v>69</v>
      </c>
      <c r="B36" s="223">
        <v>1267</v>
      </c>
      <c r="C36" s="216">
        <v>355</v>
      </c>
      <c r="D36" s="216">
        <v>912</v>
      </c>
      <c r="E36" s="216"/>
      <c r="F36" s="216">
        <v>575</v>
      </c>
      <c r="G36" s="216">
        <v>189</v>
      </c>
      <c r="H36" s="216">
        <v>386</v>
      </c>
    </row>
    <row r="37" spans="1:8" ht="12.75">
      <c r="A37" s="187" t="s">
        <v>70</v>
      </c>
      <c r="B37" s="224">
        <v>1064</v>
      </c>
      <c r="C37" s="214">
        <v>816</v>
      </c>
      <c r="D37" s="214">
        <v>248</v>
      </c>
      <c r="E37" s="214"/>
      <c r="F37" s="214">
        <v>3677</v>
      </c>
      <c r="G37" s="214">
        <v>1099</v>
      </c>
      <c r="H37" s="214">
        <v>2578</v>
      </c>
    </row>
    <row r="38" spans="1:8" ht="12.75">
      <c r="A38" s="215" t="s">
        <v>177</v>
      </c>
      <c r="B38" s="223">
        <v>6625</v>
      </c>
      <c r="C38" s="216">
        <v>2647</v>
      </c>
      <c r="D38" s="216">
        <v>3978</v>
      </c>
      <c r="E38" s="216"/>
      <c r="F38" s="216">
        <v>8114</v>
      </c>
      <c r="G38" s="216">
        <v>4096</v>
      </c>
      <c r="H38" s="216">
        <v>4018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72853</v>
      </c>
      <c r="C40" s="216">
        <v>19353</v>
      </c>
      <c r="D40" s="216">
        <v>53500</v>
      </c>
      <c r="E40" s="216"/>
      <c r="F40" s="216">
        <v>104912</v>
      </c>
      <c r="G40" s="216">
        <v>27783</v>
      </c>
      <c r="H40" s="216">
        <v>77129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20 de enero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Noviembre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2015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5" t="s">
        <v>5</v>
      </c>
      <c r="H11" s="295"/>
    </row>
    <row r="12" spans="1:8" ht="12.75">
      <c r="A12" s="280" t="s">
        <v>6</v>
      </c>
      <c r="B12" s="296" t="s">
        <v>32</v>
      </c>
      <c r="C12" s="280"/>
      <c r="D12" s="280"/>
      <c r="E12" s="77"/>
      <c r="F12" s="280" t="s">
        <v>38</v>
      </c>
      <c r="G12" s="280"/>
      <c r="H12" s="280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406888</v>
      </c>
      <c r="C14" s="142">
        <v>16170</v>
      </c>
      <c r="D14" s="142">
        <v>390718</v>
      </c>
      <c r="E14" s="142"/>
      <c r="F14" s="142">
        <v>2252201</v>
      </c>
      <c r="G14" s="142">
        <v>330139</v>
      </c>
      <c r="H14" s="142">
        <v>1922062</v>
      </c>
    </row>
    <row r="15" spans="1:8" ht="12.75">
      <c r="A15" s="105" t="s">
        <v>49</v>
      </c>
      <c r="B15" s="143">
        <v>13708</v>
      </c>
      <c r="C15" s="143">
        <v>1984</v>
      </c>
      <c r="D15" s="143">
        <v>11724</v>
      </c>
      <c r="E15" s="143"/>
      <c r="F15" s="143">
        <v>17227</v>
      </c>
      <c r="G15" s="143">
        <v>15239</v>
      </c>
      <c r="H15" s="143">
        <v>1988</v>
      </c>
    </row>
    <row r="16" spans="1:8" ht="12.75">
      <c r="A16" s="34" t="s">
        <v>50</v>
      </c>
      <c r="B16" s="142">
        <v>231806</v>
      </c>
      <c r="C16" s="142">
        <v>115045</v>
      </c>
      <c r="D16" s="142">
        <v>116761</v>
      </c>
      <c r="E16" s="142"/>
      <c r="F16" s="142">
        <v>935462</v>
      </c>
      <c r="G16" s="142">
        <v>189925</v>
      </c>
      <c r="H16" s="142">
        <v>745537</v>
      </c>
    </row>
    <row r="17" spans="1:8" ht="12.75">
      <c r="A17" s="105" t="s">
        <v>51</v>
      </c>
      <c r="B17" s="143">
        <v>953896</v>
      </c>
      <c r="C17" s="143">
        <v>179503</v>
      </c>
      <c r="D17" s="143">
        <v>774393</v>
      </c>
      <c r="E17" s="143"/>
      <c r="F17" s="143">
        <v>2217173</v>
      </c>
      <c r="G17" s="143">
        <v>330840</v>
      </c>
      <c r="H17" s="143">
        <v>1886333</v>
      </c>
    </row>
    <row r="18" spans="1:8" ht="12.75">
      <c r="A18" s="34" t="s">
        <v>52</v>
      </c>
      <c r="B18" s="142">
        <v>163206</v>
      </c>
      <c r="C18" s="142">
        <v>85872</v>
      </c>
      <c r="D18" s="142">
        <v>77334</v>
      </c>
      <c r="E18" s="142"/>
      <c r="F18" s="142">
        <v>290427</v>
      </c>
      <c r="G18" s="142">
        <v>76651</v>
      </c>
      <c r="H18" s="142">
        <v>213776</v>
      </c>
    </row>
    <row r="19" spans="1:8" ht="12.75">
      <c r="A19" s="105" t="s">
        <v>53</v>
      </c>
      <c r="B19" s="143">
        <v>73207</v>
      </c>
      <c r="C19" s="143">
        <v>28940</v>
      </c>
      <c r="D19" s="143">
        <v>44267</v>
      </c>
      <c r="E19" s="143"/>
      <c r="F19" s="143">
        <v>598367</v>
      </c>
      <c r="G19" s="143">
        <v>175734</v>
      </c>
      <c r="H19" s="143">
        <v>422633</v>
      </c>
    </row>
    <row r="20" spans="1:8" ht="12.75">
      <c r="A20" s="34" t="s">
        <v>54</v>
      </c>
      <c r="B20" s="142">
        <v>31086</v>
      </c>
      <c r="C20" s="142">
        <v>8745</v>
      </c>
      <c r="D20" s="142">
        <v>22341</v>
      </c>
      <c r="E20" s="142"/>
      <c r="F20" s="142">
        <v>135648</v>
      </c>
      <c r="G20" s="142">
        <v>52918</v>
      </c>
      <c r="H20" s="142">
        <v>82730</v>
      </c>
    </row>
    <row r="21" spans="1:8" ht="12.75">
      <c r="A21" s="105" t="s">
        <v>55</v>
      </c>
      <c r="B21" s="143">
        <v>15398</v>
      </c>
      <c r="C21" s="143">
        <v>14701</v>
      </c>
      <c r="D21" s="143">
        <v>697</v>
      </c>
      <c r="E21" s="143"/>
      <c r="F21" s="143">
        <v>34866</v>
      </c>
      <c r="G21" s="143">
        <v>18510</v>
      </c>
      <c r="H21" s="143">
        <v>16356</v>
      </c>
    </row>
    <row r="22" spans="1:8" ht="12.75">
      <c r="A22" s="34" t="s">
        <v>57</v>
      </c>
      <c r="B22" s="142">
        <v>11092</v>
      </c>
      <c r="C22" s="142">
        <v>5703</v>
      </c>
      <c r="D22" s="142">
        <v>5389</v>
      </c>
      <c r="E22" s="142"/>
      <c r="F22" s="142">
        <v>83781</v>
      </c>
      <c r="G22" s="142">
        <v>51847</v>
      </c>
      <c r="H22" s="142">
        <v>31934</v>
      </c>
    </row>
    <row r="23" spans="1:8" ht="12.75">
      <c r="A23" s="105" t="s">
        <v>56</v>
      </c>
      <c r="B23" s="143">
        <v>123474</v>
      </c>
      <c r="C23" s="143">
        <v>79448</v>
      </c>
      <c r="D23" s="143">
        <v>44026</v>
      </c>
      <c r="E23" s="143"/>
      <c r="F23" s="143">
        <v>166325</v>
      </c>
      <c r="G23" s="143">
        <v>117019</v>
      </c>
      <c r="H23" s="143">
        <v>49306</v>
      </c>
    </row>
    <row r="24" spans="1:8" ht="12.75">
      <c r="A24" s="34" t="s">
        <v>58</v>
      </c>
      <c r="B24" s="142">
        <v>1885</v>
      </c>
      <c r="C24" s="142">
        <v>1885</v>
      </c>
      <c r="D24" s="142">
        <v>0</v>
      </c>
      <c r="E24" s="142"/>
      <c r="F24" s="142">
        <v>161380</v>
      </c>
      <c r="G24" s="142">
        <v>82357</v>
      </c>
      <c r="H24" s="142">
        <v>79023</v>
      </c>
    </row>
    <row r="25" spans="1:8" ht="12.75">
      <c r="A25" s="105" t="s">
        <v>59</v>
      </c>
      <c r="B25" s="143">
        <v>48884</v>
      </c>
      <c r="C25" s="143">
        <v>48103</v>
      </c>
      <c r="D25" s="143">
        <v>781</v>
      </c>
      <c r="E25" s="143"/>
      <c r="F25" s="143">
        <v>192126</v>
      </c>
      <c r="G25" s="143">
        <v>66627</v>
      </c>
      <c r="H25" s="143">
        <v>125499</v>
      </c>
    </row>
    <row r="26" spans="1:8" ht="12.75">
      <c r="A26" s="34" t="s">
        <v>60</v>
      </c>
      <c r="B26" s="142">
        <v>949207</v>
      </c>
      <c r="C26" s="142">
        <v>114863</v>
      </c>
      <c r="D26" s="142">
        <v>834344</v>
      </c>
      <c r="E26" s="142"/>
      <c r="F26" s="142">
        <v>1398136</v>
      </c>
      <c r="G26" s="142">
        <v>724706</v>
      </c>
      <c r="H26" s="142">
        <v>673430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3"/>
      <c r="F27" s="143">
        <v>14273</v>
      </c>
      <c r="G27" s="143">
        <v>9542</v>
      </c>
      <c r="H27" s="143">
        <v>4731</v>
      </c>
    </row>
    <row r="28" spans="1:8" ht="12.75">
      <c r="A28" s="34" t="s">
        <v>62</v>
      </c>
      <c r="B28" s="142">
        <v>220576</v>
      </c>
      <c r="C28" s="142">
        <v>53429</v>
      </c>
      <c r="D28" s="142">
        <v>167147</v>
      </c>
      <c r="E28" s="142"/>
      <c r="F28" s="142">
        <v>338313</v>
      </c>
      <c r="G28" s="142">
        <v>190207</v>
      </c>
      <c r="H28" s="142">
        <v>148106</v>
      </c>
    </row>
    <row r="29" spans="1:8" ht="12.75">
      <c r="A29" s="105" t="s">
        <v>63</v>
      </c>
      <c r="B29" s="143">
        <v>225</v>
      </c>
      <c r="C29" s="143">
        <v>225</v>
      </c>
      <c r="D29" s="143">
        <v>0</v>
      </c>
      <c r="E29" s="143"/>
      <c r="F29" s="143">
        <v>32740</v>
      </c>
      <c r="G29" s="143">
        <v>16841</v>
      </c>
      <c r="H29" s="143">
        <v>15899</v>
      </c>
    </row>
    <row r="30" spans="1:8" ht="12.75">
      <c r="A30" s="34" t="s">
        <v>64</v>
      </c>
      <c r="B30" s="142">
        <v>9992</v>
      </c>
      <c r="C30" s="142">
        <v>9992</v>
      </c>
      <c r="D30" s="142">
        <v>0</v>
      </c>
      <c r="E30" s="142"/>
      <c r="F30" s="142">
        <v>189404</v>
      </c>
      <c r="G30" s="142">
        <v>90955</v>
      </c>
      <c r="H30" s="142">
        <v>98449</v>
      </c>
    </row>
    <row r="31" spans="1:8" ht="12.75">
      <c r="A31" s="105" t="s">
        <v>65</v>
      </c>
      <c r="B31" s="143">
        <v>156572</v>
      </c>
      <c r="C31" s="143">
        <v>9850</v>
      </c>
      <c r="D31" s="143">
        <v>146722</v>
      </c>
      <c r="E31" s="143"/>
      <c r="F31" s="143">
        <v>316630</v>
      </c>
      <c r="G31" s="143">
        <v>188783</v>
      </c>
      <c r="H31" s="143">
        <v>127847</v>
      </c>
    </row>
    <row r="32" spans="1:8" ht="12.75">
      <c r="A32" s="34" t="s">
        <v>66</v>
      </c>
      <c r="B32" s="142">
        <v>191116</v>
      </c>
      <c r="C32" s="142">
        <v>62309</v>
      </c>
      <c r="D32" s="142">
        <v>128807</v>
      </c>
      <c r="E32" s="142"/>
      <c r="F32" s="142">
        <v>472829</v>
      </c>
      <c r="G32" s="142">
        <v>90759</v>
      </c>
      <c r="H32" s="142">
        <v>382070</v>
      </c>
    </row>
    <row r="33" spans="1:8" ht="12.75">
      <c r="A33" s="105" t="s">
        <v>153</v>
      </c>
      <c r="B33" s="143">
        <v>270808</v>
      </c>
      <c r="C33" s="143">
        <v>25049</v>
      </c>
      <c r="D33" s="143">
        <v>245759</v>
      </c>
      <c r="E33" s="143"/>
      <c r="F33" s="143">
        <v>193232</v>
      </c>
      <c r="G33" s="143">
        <v>95726</v>
      </c>
      <c r="H33" s="143">
        <v>97506</v>
      </c>
    </row>
    <row r="34" spans="1:8" ht="12.75">
      <c r="A34" s="34" t="s">
        <v>67</v>
      </c>
      <c r="B34" s="142">
        <v>75147</v>
      </c>
      <c r="C34" s="142">
        <v>37660</v>
      </c>
      <c r="D34" s="142">
        <v>37487</v>
      </c>
      <c r="E34" s="142"/>
      <c r="F34" s="142">
        <v>234121</v>
      </c>
      <c r="G34" s="142">
        <v>80149</v>
      </c>
      <c r="H34" s="142">
        <v>153972</v>
      </c>
    </row>
    <row r="35" spans="1:8" ht="12.75">
      <c r="A35" s="105" t="s">
        <v>68</v>
      </c>
      <c r="B35" s="143">
        <v>131188</v>
      </c>
      <c r="C35" s="143">
        <v>35487</v>
      </c>
      <c r="D35" s="143">
        <v>95701</v>
      </c>
      <c r="E35" s="143"/>
      <c r="F35" s="143">
        <v>329852</v>
      </c>
      <c r="G35" s="143">
        <v>206368</v>
      </c>
      <c r="H35" s="143">
        <v>123484</v>
      </c>
    </row>
    <row r="36" spans="1:8" ht="12.75">
      <c r="A36" s="34" t="s">
        <v>71</v>
      </c>
      <c r="B36" s="142">
        <v>306658</v>
      </c>
      <c r="C36" s="142">
        <v>62189</v>
      </c>
      <c r="D36" s="142">
        <v>244469</v>
      </c>
      <c r="E36" s="142"/>
      <c r="F36" s="142">
        <v>1298969</v>
      </c>
      <c r="G36" s="142">
        <v>183347</v>
      </c>
      <c r="H36" s="142">
        <v>1115622</v>
      </c>
    </row>
    <row r="37" spans="1:8" ht="12.75">
      <c r="A37" s="105" t="s">
        <v>69</v>
      </c>
      <c r="B37" s="143">
        <v>66325</v>
      </c>
      <c r="C37" s="143">
        <v>21640</v>
      </c>
      <c r="D37" s="143">
        <v>44685</v>
      </c>
      <c r="E37" s="143"/>
      <c r="F37" s="143">
        <v>84212</v>
      </c>
      <c r="G37" s="143">
        <v>30625</v>
      </c>
      <c r="H37" s="143">
        <v>53587</v>
      </c>
    </row>
    <row r="38" spans="1:8" ht="12.75">
      <c r="A38" s="34" t="s">
        <v>70</v>
      </c>
      <c r="B38" s="142">
        <v>103733</v>
      </c>
      <c r="C38" s="142">
        <v>63225</v>
      </c>
      <c r="D38" s="142">
        <v>40508</v>
      </c>
      <c r="E38" s="142"/>
      <c r="F38" s="142">
        <v>542867</v>
      </c>
      <c r="G38" s="142">
        <v>174665</v>
      </c>
      <c r="H38" s="142">
        <v>368202</v>
      </c>
    </row>
    <row r="39" spans="1:8" ht="12.75">
      <c r="A39" s="114" t="s">
        <v>177</v>
      </c>
      <c r="B39" s="143">
        <v>464153</v>
      </c>
      <c r="C39" s="143">
        <v>136422</v>
      </c>
      <c r="D39" s="143">
        <v>327731</v>
      </c>
      <c r="E39" s="143"/>
      <c r="F39" s="143">
        <v>1121603</v>
      </c>
      <c r="G39" s="143">
        <v>506697</v>
      </c>
      <c r="H39" s="143">
        <v>614906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5020230</v>
      </c>
      <c r="C41" s="143">
        <v>1218439</v>
      </c>
      <c r="D41" s="143">
        <v>3801791</v>
      </c>
      <c r="E41" s="143"/>
      <c r="F41" s="143">
        <v>13652164</v>
      </c>
      <c r="G41" s="143">
        <v>4097176</v>
      </c>
      <c r="H41" s="143">
        <v>9554988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20 de enero de 2016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Noviembre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2015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5" t="s">
        <v>47</v>
      </c>
      <c r="H11" s="295"/>
    </row>
    <row r="12" spans="1:8" ht="12.75">
      <c r="A12" s="257" t="s">
        <v>6</v>
      </c>
      <c r="B12" s="289" t="s">
        <v>32</v>
      </c>
      <c r="C12" s="257"/>
      <c r="D12" s="257"/>
      <c r="E12" s="11"/>
      <c r="F12" s="257" t="s">
        <v>38</v>
      </c>
      <c r="G12" s="257"/>
      <c r="H12" s="257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6748</v>
      </c>
      <c r="C14" s="142">
        <v>217</v>
      </c>
      <c r="D14" s="142">
        <v>6531</v>
      </c>
      <c r="E14" s="146"/>
      <c r="F14" s="142">
        <v>19928</v>
      </c>
      <c r="G14" s="142">
        <v>1803</v>
      </c>
      <c r="H14" s="142">
        <v>18125</v>
      </c>
    </row>
    <row r="15" spans="1:8" ht="12.75">
      <c r="A15" s="105" t="s">
        <v>49</v>
      </c>
      <c r="B15" s="143">
        <v>273</v>
      </c>
      <c r="C15" s="143">
        <v>33</v>
      </c>
      <c r="D15" s="143">
        <v>240</v>
      </c>
      <c r="E15" s="147"/>
      <c r="F15" s="143">
        <v>175</v>
      </c>
      <c r="G15" s="143">
        <v>146</v>
      </c>
      <c r="H15" s="143">
        <v>29</v>
      </c>
    </row>
    <row r="16" spans="1:8" ht="12.75">
      <c r="A16" s="34" t="s">
        <v>50</v>
      </c>
      <c r="B16" s="142">
        <v>4349</v>
      </c>
      <c r="C16" s="142">
        <v>2260</v>
      </c>
      <c r="D16" s="142">
        <v>2089</v>
      </c>
      <c r="E16" s="146"/>
      <c r="F16" s="142">
        <v>6272</v>
      </c>
      <c r="G16" s="142">
        <v>1273</v>
      </c>
      <c r="H16" s="142">
        <v>4999</v>
      </c>
    </row>
    <row r="17" spans="1:8" ht="12.75">
      <c r="A17" s="105" t="s">
        <v>51</v>
      </c>
      <c r="B17" s="143">
        <v>15412</v>
      </c>
      <c r="C17" s="143">
        <v>2434</v>
      </c>
      <c r="D17" s="143">
        <v>12978</v>
      </c>
      <c r="E17" s="147"/>
      <c r="F17" s="143">
        <v>17917</v>
      </c>
      <c r="G17" s="143">
        <v>2468</v>
      </c>
      <c r="H17" s="143">
        <v>15449</v>
      </c>
    </row>
    <row r="18" spans="1:8" ht="12.75">
      <c r="A18" s="34" t="s">
        <v>52</v>
      </c>
      <c r="B18" s="142">
        <v>2570</v>
      </c>
      <c r="C18" s="142">
        <v>1350</v>
      </c>
      <c r="D18" s="142">
        <v>1220</v>
      </c>
      <c r="E18" s="146"/>
      <c r="F18" s="142">
        <v>1818</v>
      </c>
      <c r="G18" s="142">
        <v>544</v>
      </c>
      <c r="H18" s="142">
        <v>1274</v>
      </c>
    </row>
    <row r="19" spans="1:8" ht="12.75">
      <c r="A19" s="105" t="s">
        <v>53</v>
      </c>
      <c r="B19" s="143">
        <v>1054</v>
      </c>
      <c r="C19" s="143">
        <v>360</v>
      </c>
      <c r="D19" s="143">
        <v>694</v>
      </c>
      <c r="E19" s="147"/>
      <c r="F19" s="143">
        <v>5702</v>
      </c>
      <c r="G19" s="143">
        <v>1477</v>
      </c>
      <c r="H19" s="143">
        <v>4225</v>
      </c>
    </row>
    <row r="20" spans="1:8" ht="12.75">
      <c r="A20" s="34" t="s">
        <v>54</v>
      </c>
      <c r="B20" s="142">
        <v>515</v>
      </c>
      <c r="C20" s="142">
        <v>172</v>
      </c>
      <c r="D20" s="142">
        <v>343</v>
      </c>
      <c r="E20" s="146"/>
      <c r="F20" s="142">
        <v>1086</v>
      </c>
      <c r="G20" s="142">
        <v>364</v>
      </c>
      <c r="H20" s="142">
        <v>722</v>
      </c>
    </row>
    <row r="21" spans="1:8" ht="12.75">
      <c r="A21" s="105" t="s">
        <v>55</v>
      </c>
      <c r="B21" s="143">
        <v>185</v>
      </c>
      <c r="C21" s="143">
        <v>174</v>
      </c>
      <c r="D21" s="143">
        <v>11</v>
      </c>
      <c r="E21" s="147"/>
      <c r="F21" s="143">
        <v>259</v>
      </c>
      <c r="G21" s="143">
        <v>161</v>
      </c>
      <c r="H21" s="143">
        <v>98</v>
      </c>
    </row>
    <row r="22" spans="1:8" ht="12.75">
      <c r="A22" s="34" t="s">
        <v>57</v>
      </c>
      <c r="B22" s="142">
        <v>134</v>
      </c>
      <c r="C22" s="142">
        <v>86</v>
      </c>
      <c r="D22" s="142">
        <v>48</v>
      </c>
      <c r="E22" s="146"/>
      <c r="F22" s="142">
        <v>709</v>
      </c>
      <c r="G22" s="142">
        <v>382</v>
      </c>
      <c r="H22" s="142">
        <v>327</v>
      </c>
    </row>
    <row r="23" spans="1:8" ht="12.75">
      <c r="A23" s="105" t="s">
        <v>56</v>
      </c>
      <c r="B23" s="143">
        <v>2620</v>
      </c>
      <c r="C23" s="143">
        <v>1820</v>
      </c>
      <c r="D23" s="143">
        <v>800</v>
      </c>
      <c r="E23" s="147"/>
      <c r="F23" s="143">
        <v>1578</v>
      </c>
      <c r="G23" s="143">
        <v>943</v>
      </c>
      <c r="H23" s="143">
        <v>635</v>
      </c>
    </row>
    <row r="24" spans="1:8" ht="12.75">
      <c r="A24" s="34" t="s">
        <v>58</v>
      </c>
      <c r="B24" s="142">
        <v>12</v>
      </c>
      <c r="C24" s="142">
        <v>12</v>
      </c>
      <c r="D24" s="142">
        <v>0</v>
      </c>
      <c r="E24" s="146"/>
      <c r="F24" s="142">
        <v>1509</v>
      </c>
      <c r="G24" s="142">
        <v>891</v>
      </c>
      <c r="H24" s="142">
        <v>618</v>
      </c>
    </row>
    <row r="25" spans="1:8" ht="12.75">
      <c r="A25" s="105" t="s">
        <v>59</v>
      </c>
      <c r="B25" s="143">
        <v>1013</v>
      </c>
      <c r="C25" s="143">
        <v>1002</v>
      </c>
      <c r="D25" s="143">
        <v>11</v>
      </c>
      <c r="E25" s="147"/>
      <c r="F25" s="143">
        <v>1246</v>
      </c>
      <c r="G25" s="143">
        <v>434</v>
      </c>
      <c r="H25" s="143">
        <v>812</v>
      </c>
    </row>
    <row r="26" spans="1:8" ht="12.75">
      <c r="A26" s="34" t="s">
        <v>60</v>
      </c>
      <c r="B26" s="142">
        <v>15158</v>
      </c>
      <c r="C26" s="142">
        <v>1899</v>
      </c>
      <c r="D26" s="142">
        <v>13259</v>
      </c>
      <c r="E26" s="146"/>
      <c r="F26" s="142">
        <v>13032</v>
      </c>
      <c r="G26" s="142">
        <v>5534</v>
      </c>
      <c r="H26" s="142">
        <v>7498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7"/>
      <c r="F27" s="143">
        <v>147</v>
      </c>
      <c r="G27" s="143">
        <v>94</v>
      </c>
      <c r="H27" s="143">
        <v>53</v>
      </c>
    </row>
    <row r="28" spans="1:8" ht="12.75">
      <c r="A28" s="34" t="s">
        <v>62</v>
      </c>
      <c r="B28" s="142">
        <v>3042</v>
      </c>
      <c r="C28" s="142">
        <v>710</v>
      </c>
      <c r="D28" s="142">
        <v>2332</v>
      </c>
      <c r="E28" s="146"/>
      <c r="F28" s="142">
        <v>3146</v>
      </c>
      <c r="G28" s="142">
        <v>1704</v>
      </c>
      <c r="H28" s="142">
        <v>1442</v>
      </c>
    </row>
    <row r="29" spans="1:8" ht="12.75">
      <c r="A29" s="105" t="s">
        <v>63</v>
      </c>
      <c r="B29" s="143">
        <v>4</v>
      </c>
      <c r="C29" s="143">
        <v>4</v>
      </c>
      <c r="D29" s="143">
        <v>0</v>
      </c>
      <c r="E29" s="147"/>
      <c r="F29" s="143">
        <v>276</v>
      </c>
      <c r="G29" s="143">
        <v>140</v>
      </c>
      <c r="H29" s="143">
        <v>136</v>
      </c>
    </row>
    <row r="30" spans="1:8" ht="12.75">
      <c r="A30" s="34" t="s">
        <v>64</v>
      </c>
      <c r="B30" s="142">
        <v>176</v>
      </c>
      <c r="C30" s="142">
        <v>176</v>
      </c>
      <c r="D30" s="142">
        <v>0</v>
      </c>
      <c r="E30" s="146"/>
      <c r="F30" s="142">
        <v>1972</v>
      </c>
      <c r="G30" s="142">
        <v>1164</v>
      </c>
      <c r="H30" s="142">
        <v>808</v>
      </c>
    </row>
    <row r="31" spans="1:8" ht="12.75">
      <c r="A31" s="105" t="s">
        <v>65</v>
      </c>
      <c r="B31" s="143">
        <v>2839</v>
      </c>
      <c r="C31" s="143">
        <v>239</v>
      </c>
      <c r="D31" s="143">
        <v>2600</v>
      </c>
      <c r="E31" s="147"/>
      <c r="F31" s="143">
        <v>2515</v>
      </c>
      <c r="G31" s="143">
        <v>1278</v>
      </c>
      <c r="H31" s="143">
        <v>1237</v>
      </c>
    </row>
    <row r="32" spans="1:8" ht="12.75">
      <c r="A32" s="34" t="s">
        <v>66</v>
      </c>
      <c r="B32" s="142">
        <v>3429</v>
      </c>
      <c r="C32" s="142">
        <v>1060</v>
      </c>
      <c r="D32" s="142">
        <v>2369</v>
      </c>
      <c r="E32" s="146"/>
      <c r="F32" s="142">
        <v>4806</v>
      </c>
      <c r="G32" s="142">
        <v>787</v>
      </c>
      <c r="H32" s="142">
        <v>4019</v>
      </c>
    </row>
    <row r="33" spans="1:8" ht="12.75">
      <c r="A33" s="105" t="s">
        <v>153</v>
      </c>
      <c r="B33" s="143">
        <v>5127</v>
      </c>
      <c r="C33" s="143">
        <v>550</v>
      </c>
      <c r="D33" s="143">
        <v>4577</v>
      </c>
      <c r="E33" s="147"/>
      <c r="F33" s="143">
        <v>1993</v>
      </c>
      <c r="G33" s="143">
        <v>935</v>
      </c>
      <c r="H33" s="143">
        <v>1058</v>
      </c>
    </row>
    <row r="34" spans="1:8" ht="12.75">
      <c r="A34" s="34" t="s">
        <v>67</v>
      </c>
      <c r="B34" s="142">
        <v>1253</v>
      </c>
      <c r="C34" s="142">
        <v>569</v>
      </c>
      <c r="D34" s="142">
        <v>684</v>
      </c>
      <c r="E34" s="146"/>
      <c r="F34" s="142">
        <v>2127</v>
      </c>
      <c r="G34" s="142">
        <v>622</v>
      </c>
      <c r="H34" s="142">
        <v>1505</v>
      </c>
    </row>
    <row r="35" spans="1:8" ht="12.75">
      <c r="A35" s="105" t="s">
        <v>68</v>
      </c>
      <c r="B35" s="143">
        <v>2383</v>
      </c>
      <c r="C35" s="143">
        <v>681</v>
      </c>
      <c r="D35" s="143">
        <v>1702</v>
      </c>
      <c r="E35" s="147"/>
      <c r="F35" s="143">
        <v>3014</v>
      </c>
      <c r="G35" s="143">
        <v>1889</v>
      </c>
      <c r="H35" s="143">
        <v>1125</v>
      </c>
    </row>
    <row r="36" spans="1:8" ht="12.75">
      <c r="A36" s="34" t="s">
        <v>71</v>
      </c>
      <c r="B36" s="142">
        <v>4709</v>
      </c>
      <c r="C36" s="142">
        <v>912</v>
      </c>
      <c r="D36" s="142">
        <v>3797</v>
      </c>
      <c r="E36" s="146"/>
      <c r="F36" s="142">
        <v>10921</v>
      </c>
      <c r="G36" s="142">
        <v>1680</v>
      </c>
      <c r="H36" s="142">
        <v>9241</v>
      </c>
    </row>
    <row r="37" spans="1:8" ht="12.75">
      <c r="A37" s="105" t="s">
        <v>69</v>
      </c>
      <c r="B37" s="143">
        <v>1289</v>
      </c>
      <c r="C37" s="143">
        <v>377</v>
      </c>
      <c r="D37" s="143">
        <v>912</v>
      </c>
      <c r="E37" s="147"/>
      <c r="F37" s="143">
        <v>680</v>
      </c>
      <c r="G37" s="143">
        <v>244</v>
      </c>
      <c r="H37" s="143">
        <v>436</v>
      </c>
    </row>
    <row r="38" spans="1:8" ht="12.75">
      <c r="A38" s="34" t="s">
        <v>70</v>
      </c>
      <c r="B38" s="142">
        <v>1407</v>
      </c>
      <c r="C38" s="142">
        <v>901</v>
      </c>
      <c r="D38" s="142">
        <v>506</v>
      </c>
      <c r="E38" s="146"/>
      <c r="F38" s="142">
        <v>4039</v>
      </c>
      <c r="G38" s="142">
        <v>1293</v>
      </c>
      <c r="H38" s="142">
        <v>2746</v>
      </c>
    </row>
    <row r="39" spans="1:8" ht="12.75">
      <c r="A39" s="114" t="s">
        <v>177</v>
      </c>
      <c r="B39" s="143">
        <v>8450</v>
      </c>
      <c r="C39" s="143">
        <v>2687</v>
      </c>
      <c r="D39" s="143">
        <v>5763</v>
      </c>
      <c r="E39" s="147"/>
      <c r="F39" s="143">
        <v>8747</v>
      </c>
      <c r="G39" s="143">
        <v>4400</v>
      </c>
      <c r="H39" s="143">
        <v>4347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84151</v>
      </c>
      <c r="C41" s="143">
        <v>20685</v>
      </c>
      <c r="D41" s="143">
        <v>63466</v>
      </c>
      <c r="E41" s="147"/>
      <c r="F41" s="143">
        <v>115614</v>
      </c>
      <c r="G41" s="143">
        <v>32650</v>
      </c>
      <c r="H41" s="143">
        <v>82964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20 de enero de 2016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Noviembre (2014 - 2015)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9" t="s">
        <v>35</v>
      </c>
      <c r="B11" s="260" t="s">
        <v>36</v>
      </c>
      <c r="C11" s="260"/>
      <c r="D11" s="260"/>
      <c r="E11" s="257"/>
      <c r="F11" s="260"/>
      <c r="G11" s="260"/>
      <c r="H11" s="260"/>
      <c r="I11" s="257"/>
      <c r="J11" s="260"/>
      <c r="K11" s="260"/>
      <c r="L11" s="260"/>
    </row>
    <row r="12" spans="1:12" s="5" customFormat="1" ht="21.75" customHeight="1">
      <c r="A12" s="276"/>
      <c r="B12" s="260" t="s">
        <v>37</v>
      </c>
      <c r="C12" s="260"/>
      <c r="D12" s="260"/>
      <c r="E12" s="11"/>
      <c r="F12" s="260" t="s">
        <v>32</v>
      </c>
      <c r="G12" s="260"/>
      <c r="H12" s="260"/>
      <c r="I12" s="11"/>
      <c r="J12" s="260" t="s">
        <v>38</v>
      </c>
      <c r="K12" s="260"/>
      <c r="L12" s="260"/>
    </row>
    <row r="13" spans="1:12" s="5" customFormat="1" ht="24">
      <c r="A13" s="258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223</v>
      </c>
      <c r="B14" s="21">
        <v>1411277</v>
      </c>
      <c r="C14" s="21">
        <v>399222</v>
      </c>
      <c r="D14" s="21">
        <v>1012055</v>
      </c>
      <c r="E14" s="65"/>
      <c r="F14" s="81">
        <v>501172</v>
      </c>
      <c r="G14" s="81">
        <v>133298</v>
      </c>
      <c r="H14" s="81">
        <v>367874</v>
      </c>
      <c r="I14" s="35"/>
      <c r="J14" s="81">
        <v>910105</v>
      </c>
      <c r="K14" s="81">
        <v>265924</v>
      </c>
      <c r="L14" s="81">
        <v>644181</v>
      </c>
      <c r="N14" s="73"/>
      <c r="O14" s="73"/>
    </row>
    <row r="15" spans="1:12" ht="12.75">
      <c r="A15" s="115" t="s">
        <v>226</v>
      </c>
      <c r="B15" s="111">
        <v>1163403</v>
      </c>
      <c r="C15" s="111">
        <v>340004</v>
      </c>
      <c r="D15" s="111">
        <v>823399</v>
      </c>
      <c r="E15" s="111"/>
      <c r="F15" s="111">
        <v>511337</v>
      </c>
      <c r="G15" s="111">
        <v>104570</v>
      </c>
      <c r="H15" s="111">
        <v>406767</v>
      </c>
      <c r="I15" s="111"/>
      <c r="J15" s="111">
        <v>652066</v>
      </c>
      <c r="K15" s="111">
        <v>235434</v>
      </c>
      <c r="L15" s="111">
        <v>416632</v>
      </c>
    </row>
    <row r="16" spans="1:14" ht="12.75">
      <c r="A16" s="80" t="s">
        <v>224</v>
      </c>
      <c r="B16" s="21">
        <v>1307916</v>
      </c>
      <c r="C16" s="21">
        <v>389620</v>
      </c>
      <c r="D16" s="21">
        <v>918296</v>
      </c>
      <c r="E16" s="65"/>
      <c r="F16" s="81">
        <v>220616</v>
      </c>
      <c r="G16" s="81">
        <v>86913</v>
      </c>
      <c r="H16" s="81">
        <v>133703</v>
      </c>
      <c r="I16" s="35"/>
      <c r="J16" s="81">
        <v>1087300</v>
      </c>
      <c r="K16" s="81">
        <v>302707</v>
      </c>
      <c r="L16" s="81">
        <v>784593</v>
      </c>
      <c r="M16" s="73"/>
      <c r="N16" s="73"/>
    </row>
    <row r="17" spans="1:14" ht="12.75">
      <c r="A17" s="115" t="s">
        <v>248</v>
      </c>
      <c r="B17" s="111">
        <v>16235102</v>
      </c>
      <c r="C17" s="111">
        <v>3826394</v>
      </c>
      <c r="D17" s="111">
        <v>12408708</v>
      </c>
      <c r="E17" s="111"/>
      <c r="F17" s="111">
        <v>4505768</v>
      </c>
      <c r="G17" s="111">
        <v>954709</v>
      </c>
      <c r="H17" s="111">
        <v>3551059</v>
      </c>
      <c r="I17" s="111"/>
      <c r="J17" s="111">
        <v>11729334</v>
      </c>
      <c r="K17" s="111">
        <v>2871685</v>
      </c>
      <c r="L17" s="111">
        <v>8857649</v>
      </c>
      <c r="M17" s="73"/>
      <c r="N17" s="73"/>
    </row>
    <row r="18" spans="1:14" ht="12.75">
      <c r="A18" s="80" t="s">
        <v>249</v>
      </c>
      <c r="B18" s="21">
        <v>16800425</v>
      </c>
      <c r="C18" s="21">
        <v>4691068</v>
      </c>
      <c r="D18" s="21">
        <v>12109357</v>
      </c>
      <c r="E18" s="65"/>
      <c r="F18" s="81">
        <v>4366780</v>
      </c>
      <c r="G18" s="81">
        <v>1135912</v>
      </c>
      <c r="H18" s="81">
        <v>3230868</v>
      </c>
      <c r="I18" s="35"/>
      <c r="J18" s="81">
        <v>12433645</v>
      </c>
      <c r="K18" s="81">
        <v>3555156</v>
      </c>
      <c r="L18" s="81">
        <v>8878489</v>
      </c>
      <c r="M18" s="73"/>
      <c r="N18" s="73"/>
    </row>
    <row r="19" spans="1:12" ht="12.75">
      <c r="A19" s="115" t="s">
        <v>250</v>
      </c>
      <c r="B19" s="111">
        <v>17639363</v>
      </c>
      <c r="C19" s="111">
        <v>4315463</v>
      </c>
      <c r="D19" s="111">
        <v>13323900</v>
      </c>
      <c r="E19" s="111"/>
      <c r="F19" s="111">
        <v>5025427</v>
      </c>
      <c r="G19" s="111">
        <v>1155173</v>
      </c>
      <c r="H19" s="111">
        <v>3870254</v>
      </c>
      <c r="I19" s="111"/>
      <c r="J19" s="111">
        <v>12613936</v>
      </c>
      <c r="K19" s="111">
        <v>3160290</v>
      </c>
      <c r="L19" s="111">
        <v>9453646</v>
      </c>
    </row>
    <row r="20" spans="1:12" ht="12.75">
      <c r="A20" s="80" t="s">
        <v>251</v>
      </c>
      <c r="B20" s="21">
        <v>18672394</v>
      </c>
      <c r="C20" s="21">
        <v>5315615</v>
      </c>
      <c r="D20" s="21">
        <v>13356779</v>
      </c>
      <c r="E20" s="65"/>
      <c r="F20" s="81">
        <v>5020230</v>
      </c>
      <c r="G20" s="81">
        <v>1218439</v>
      </c>
      <c r="H20" s="81">
        <v>3801791</v>
      </c>
      <c r="I20" s="35"/>
      <c r="J20" s="81">
        <v>13652164</v>
      </c>
      <c r="K20" s="81">
        <v>4097176</v>
      </c>
      <c r="L20" s="81">
        <v>9554988</v>
      </c>
    </row>
    <row r="21" spans="1:12" ht="15" customHeight="1">
      <c r="A21" s="276" t="s">
        <v>40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25" ht="12.75">
      <c r="A22" s="28" t="s">
        <v>75</v>
      </c>
      <c r="B22" s="82">
        <v>-7.3</v>
      </c>
      <c r="C22" s="82">
        <v>-2.4</v>
      </c>
      <c r="D22" s="82">
        <v>-9.3</v>
      </c>
      <c r="E22" s="82"/>
      <c r="F22" s="82">
        <v>-56</v>
      </c>
      <c r="G22" s="82">
        <v>-34.8</v>
      </c>
      <c r="H22" s="82">
        <v>-63.7</v>
      </c>
      <c r="I22" s="82"/>
      <c r="J22" s="82">
        <v>19.5</v>
      </c>
      <c r="K22" s="82">
        <v>13.8</v>
      </c>
      <c r="L22" s="82">
        <v>21.8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12.4</v>
      </c>
      <c r="C23" s="117">
        <v>14.6</v>
      </c>
      <c r="D23" s="117">
        <v>11.5</v>
      </c>
      <c r="E23" s="117"/>
      <c r="F23" s="117">
        <v>-56.9</v>
      </c>
      <c r="G23" s="117">
        <v>-16.9</v>
      </c>
      <c r="H23" s="117">
        <v>-67.1</v>
      </c>
      <c r="I23" s="117"/>
      <c r="J23" s="117">
        <v>66.7</v>
      </c>
      <c r="K23" s="117">
        <v>28.6</v>
      </c>
      <c r="L23" s="117">
        <v>88.3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252</v>
      </c>
      <c r="B24" s="82">
        <v>3.5</v>
      </c>
      <c r="C24" s="82">
        <v>22.6</v>
      </c>
      <c r="D24" s="82">
        <v>-2.4</v>
      </c>
      <c r="E24" s="82"/>
      <c r="F24" s="82">
        <v>-3.1</v>
      </c>
      <c r="G24" s="82">
        <v>19</v>
      </c>
      <c r="H24" s="82">
        <v>-9</v>
      </c>
      <c r="I24" s="82"/>
      <c r="J24" s="82">
        <v>6</v>
      </c>
      <c r="K24" s="82">
        <v>23.8</v>
      </c>
      <c r="L24" s="82">
        <v>0.2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251</v>
      </c>
      <c r="B25" s="117">
        <v>5.9</v>
      </c>
      <c r="C25" s="117">
        <v>23.2</v>
      </c>
      <c r="D25" s="117">
        <v>0.2</v>
      </c>
      <c r="E25" s="117"/>
      <c r="F25" s="117">
        <v>-0.1</v>
      </c>
      <c r="G25" s="117">
        <v>5.5</v>
      </c>
      <c r="H25" s="117">
        <v>-1.8</v>
      </c>
      <c r="I25" s="117"/>
      <c r="J25" s="117">
        <v>8.2</v>
      </c>
      <c r="K25" s="117">
        <v>29.6</v>
      </c>
      <c r="L25" s="117">
        <v>1.1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76" t="s">
        <v>215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-7.3</v>
      </c>
      <c r="C27" s="82">
        <v>-0.7</v>
      </c>
      <c r="D27" s="82">
        <v>-6.6</v>
      </c>
      <c r="E27" s="82"/>
      <c r="F27" s="82">
        <v>-19.9</v>
      </c>
      <c r="G27" s="82">
        <v>-3.3</v>
      </c>
      <c r="H27" s="82">
        <v>-16.6</v>
      </c>
      <c r="I27" s="82"/>
      <c r="J27" s="82">
        <v>12.6</v>
      </c>
      <c r="K27" s="82">
        <v>2.6</v>
      </c>
      <c r="L27" s="82">
        <v>9.9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12.4</v>
      </c>
      <c r="C28" s="117">
        <v>4.3</v>
      </c>
      <c r="D28" s="117">
        <v>8.2</v>
      </c>
      <c r="E28" s="117"/>
      <c r="F28" s="117">
        <v>-25</v>
      </c>
      <c r="G28" s="117">
        <v>-1.5</v>
      </c>
      <c r="H28" s="117">
        <v>-23.5</v>
      </c>
      <c r="I28" s="117"/>
      <c r="J28" s="117">
        <v>37.4</v>
      </c>
      <c r="K28" s="117">
        <v>5.8</v>
      </c>
      <c r="L28" s="117">
        <v>31.6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252</v>
      </c>
      <c r="B29" s="82">
        <v>3.5</v>
      </c>
      <c r="C29" s="82">
        <v>5.3</v>
      </c>
      <c r="D29" s="82">
        <v>-1.8</v>
      </c>
      <c r="E29" s="82"/>
      <c r="F29" s="82">
        <v>-0.9</v>
      </c>
      <c r="G29" s="82">
        <v>1.1</v>
      </c>
      <c r="H29" s="82">
        <v>-2</v>
      </c>
      <c r="I29" s="82"/>
      <c r="J29" s="82">
        <v>4.3</v>
      </c>
      <c r="K29" s="82">
        <v>4.2</v>
      </c>
      <c r="L29" s="82">
        <v>0.1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251</v>
      </c>
      <c r="B30" s="117">
        <v>5.9</v>
      </c>
      <c r="C30" s="117">
        <v>5.7</v>
      </c>
      <c r="D30" s="117">
        <v>0.2</v>
      </c>
      <c r="E30" s="117"/>
      <c r="F30" s="117">
        <v>0</v>
      </c>
      <c r="G30" s="117">
        <v>0.4</v>
      </c>
      <c r="H30" s="117">
        <v>-0.4</v>
      </c>
      <c r="I30" s="117"/>
      <c r="J30" s="117">
        <v>5.9</v>
      </c>
      <c r="K30" s="117">
        <v>5.3</v>
      </c>
      <c r="L30" s="117">
        <v>0.6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89" t="s">
        <v>35</v>
      </c>
      <c r="B32" s="260" t="s">
        <v>41</v>
      </c>
      <c r="C32" s="260"/>
      <c r="D32" s="260"/>
      <c r="E32" s="257"/>
      <c r="F32" s="260"/>
      <c r="G32" s="260"/>
      <c r="H32" s="260"/>
      <c r="I32" s="257"/>
      <c r="J32" s="260"/>
      <c r="K32" s="260"/>
      <c r="L32" s="260"/>
    </row>
    <row r="33" spans="1:12" ht="12.75" customHeight="1">
      <c r="A33" s="276"/>
      <c r="B33" s="260" t="s">
        <v>37</v>
      </c>
      <c r="C33" s="260"/>
      <c r="D33" s="260"/>
      <c r="E33" s="11"/>
      <c r="F33" s="260" t="s">
        <v>32</v>
      </c>
      <c r="G33" s="260"/>
      <c r="H33" s="260"/>
      <c r="I33" s="11"/>
      <c r="J33" s="260" t="s">
        <v>38</v>
      </c>
      <c r="K33" s="260"/>
      <c r="L33" s="260"/>
    </row>
    <row r="34" spans="1:12" ht="24">
      <c r="A34" s="258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223</v>
      </c>
      <c r="B35" s="21">
        <v>16741</v>
      </c>
      <c r="C35" s="21">
        <v>4309</v>
      </c>
      <c r="D35" s="21">
        <v>12432</v>
      </c>
      <c r="E35" s="65"/>
      <c r="F35" s="81">
        <v>8644</v>
      </c>
      <c r="G35" s="81">
        <v>2344</v>
      </c>
      <c r="H35" s="81">
        <v>6300</v>
      </c>
      <c r="I35" s="35"/>
      <c r="J35" s="81">
        <v>8097</v>
      </c>
      <c r="K35" s="81">
        <v>1965</v>
      </c>
      <c r="L35" s="81">
        <v>6132</v>
      </c>
    </row>
    <row r="36" spans="1:12" ht="12.75" customHeight="1">
      <c r="A36" s="115" t="s">
        <v>226</v>
      </c>
      <c r="B36" s="111">
        <v>14988</v>
      </c>
      <c r="C36" s="111">
        <v>3498</v>
      </c>
      <c r="D36" s="111">
        <v>11490</v>
      </c>
      <c r="E36" s="111"/>
      <c r="F36" s="111">
        <v>9368</v>
      </c>
      <c r="G36" s="111">
        <v>1628</v>
      </c>
      <c r="H36" s="111">
        <v>7740</v>
      </c>
      <c r="I36" s="111"/>
      <c r="J36" s="111">
        <v>5620</v>
      </c>
      <c r="K36" s="111">
        <v>1870</v>
      </c>
      <c r="L36" s="111">
        <v>3750</v>
      </c>
    </row>
    <row r="37" spans="1:12" ht="12.75">
      <c r="A37" s="80" t="s">
        <v>224</v>
      </c>
      <c r="B37" s="21">
        <v>12361</v>
      </c>
      <c r="C37" s="21">
        <v>3997</v>
      </c>
      <c r="D37" s="21">
        <v>8364</v>
      </c>
      <c r="E37" s="65"/>
      <c r="F37" s="81">
        <v>3997</v>
      </c>
      <c r="G37" s="81">
        <v>1678</v>
      </c>
      <c r="H37" s="81">
        <v>2319</v>
      </c>
      <c r="I37" s="35"/>
      <c r="J37" s="81">
        <v>8364</v>
      </c>
      <c r="K37" s="81">
        <v>2319</v>
      </c>
      <c r="L37" s="81">
        <v>6045</v>
      </c>
    </row>
    <row r="38" spans="1:12" ht="12.75">
      <c r="A38" s="115" t="s">
        <v>248</v>
      </c>
      <c r="B38" s="111">
        <v>170268</v>
      </c>
      <c r="C38" s="111">
        <v>39128</v>
      </c>
      <c r="D38" s="111">
        <v>131140</v>
      </c>
      <c r="E38" s="111"/>
      <c r="F38" s="111">
        <v>78074</v>
      </c>
      <c r="G38" s="111">
        <v>17177</v>
      </c>
      <c r="H38" s="111">
        <v>60897</v>
      </c>
      <c r="I38" s="111"/>
      <c r="J38" s="111">
        <v>92194</v>
      </c>
      <c r="K38" s="111">
        <v>21951</v>
      </c>
      <c r="L38" s="111">
        <v>70243</v>
      </c>
    </row>
    <row r="39" spans="1:12" ht="12.75">
      <c r="A39" s="80" t="s">
        <v>249</v>
      </c>
      <c r="B39" s="21">
        <v>177765</v>
      </c>
      <c r="C39" s="21">
        <v>47136</v>
      </c>
      <c r="D39" s="21">
        <v>130629</v>
      </c>
      <c r="E39" s="65"/>
      <c r="F39" s="81">
        <v>72853</v>
      </c>
      <c r="G39" s="81">
        <v>19353</v>
      </c>
      <c r="H39" s="81">
        <v>53500</v>
      </c>
      <c r="I39" s="35"/>
      <c r="J39" s="81">
        <v>104912</v>
      </c>
      <c r="K39" s="81">
        <v>27783</v>
      </c>
      <c r="L39" s="81">
        <v>77129</v>
      </c>
    </row>
    <row r="40" spans="1:12" ht="12.75">
      <c r="A40" s="115" t="s">
        <v>250</v>
      </c>
      <c r="B40" s="111">
        <v>187430</v>
      </c>
      <c r="C40" s="111">
        <v>45127</v>
      </c>
      <c r="D40" s="111">
        <v>142303</v>
      </c>
      <c r="E40" s="111"/>
      <c r="F40" s="111">
        <v>87621</v>
      </c>
      <c r="G40" s="111">
        <v>20849</v>
      </c>
      <c r="H40" s="111">
        <v>66772</v>
      </c>
      <c r="I40" s="111"/>
      <c r="J40" s="111">
        <v>99809</v>
      </c>
      <c r="K40" s="111">
        <v>24278</v>
      </c>
      <c r="L40" s="111">
        <v>75531</v>
      </c>
    </row>
    <row r="41" spans="1:12" ht="12.75">
      <c r="A41" s="80" t="s">
        <v>251</v>
      </c>
      <c r="B41" s="21">
        <v>199765</v>
      </c>
      <c r="C41" s="21">
        <v>53335</v>
      </c>
      <c r="D41" s="21">
        <v>146430</v>
      </c>
      <c r="E41" s="65"/>
      <c r="F41" s="81">
        <v>84151</v>
      </c>
      <c r="G41" s="81">
        <v>20685</v>
      </c>
      <c r="H41" s="81">
        <v>63466</v>
      </c>
      <c r="I41" s="35"/>
      <c r="J41" s="81">
        <v>115614</v>
      </c>
      <c r="K41" s="81">
        <v>32650</v>
      </c>
      <c r="L41" s="81">
        <v>82964</v>
      </c>
    </row>
    <row r="42" spans="1:12" ht="15" customHeight="1">
      <c r="A42" s="276" t="s">
        <v>40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24" ht="12.75">
      <c r="A43" s="28" t="s">
        <v>75</v>
      </c>
      <c r="B43" s="82">
        <v>-26.2</v>
      </c>
      <c r="C43" s="82">
        <v>-7.2</v>
      </c>
      <c r="D43" s="82">
        <v>-32.7</v>
      </c>
      <c r="E43" s="82"/>
      <c r="F43" s="82">
        <v>-53.8</v>
      </c>
      <c r="G43" s="82">
        <v>-28.4</v>
      </c>
      <c r="H43" s="82">
        <v>-63.2</v>
      </c>
      <c r="I43" s="82"/>
      <c r="J43" s="82">
        <v>3.3</v>
      </c>
      <c r="K43" s="82">
        <v>18</v>
      </c>
      <c r="L43" s="82">
        <v>-1.4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-17.5</v>
      </c>
      <c r="C44" s="117">
        <v>14.3</v>
      </c>
      <c r="D44" s="117">
        <v>-27.2</v>
      </c>
      <c r="E44" s="117"/>
      <c r="F44" s="117">
        <v>-57.3</v>
      </c>
      <c r="G44" s="117">
        <v>3.1</v>
      </c>
      <c r="H44" s="117">
        <v>-70</v>
      </c>
      <c r="I44" s="117"/>
      <c r="J44" s="117">
        <v>48.8</v>
      </c>
      <c r="K44" s="117">
        <v>24</v>
      </c>
      <c r="L44" s="117">
        <v>61.2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252</v>
      </c>
      <c r="B45" s="82">
        <v>4.4</v>
      </c>
      <c r="C45" s="82">
        <v>20.5</v>
      </c>
      <c r="D45" s="82">
        <v>-0.4</v>
      </c>
      <c r="E45" s="82"/>
      <c r="F45" s="82">
        <v>-6.7</v>
      </c>
      <c r="G45" s="82">
        <v>12.7</v>
      </c>
      <c r="H45" s="82">
        <v>-12.1</v>
      </c>
      <c r="I45" s="82"/>
      <c r="J45" s="82">
        <v>13.8</v>
      </c>
      <c r="K45" s="82">
        <v>26.6</v>
      </c>
      <c r="L45" s="82">
        <v>9.8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251</v>
      </c>
      <c r="B46" s="117">
        <v>6.6</v>
      </c>
      <c r="C46" s="117">
        <v>18.2</v>
      </c>
      <c r="D46" s="117">
        <v>2.9</v>
      </c>
      <c r="E46" s="117"/>
      <c r="F46" s="117">
        <v>-4</v>
      </c>
      <c r="G46" s="117">
        <v>-0.8</v>
      </c>
      <c r="H46" s="117">
        <v>-5</v>
      </c>
      <c r="I46" s="117"/>
      <c r="J46" s="117">
        <v>15.8</v>
      </c>
      <c r="K46" s="117">
        <v>34.5</v>
      </c>
      <c r="L46" s="117">
        <v>9.8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76" t="s">
        <v>215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-26.2</v>
      </c>
      <c r="C48" s="82">
        <v>-1.9</v>
      </c>
      <c r="D48" s="82">
        <v>-24.3</v>
      </c>
      <c r="E48" s="82"/>
      <c r="F48" s="82">
        <v>-27.8</v>
      </c>
      <c r="G48" s="82">
        <v>-4</v>
      </c>
      <c r="H48" s="82">
        <v>-23.8</v>
      </c>
      <c r="I48" s="82"/>
      <c r="J48" s="82">
        <v>1.6</v>
      </c>
      <c r="K48" s="82">
        <v>2.1</v>
      </c>
      <c r="L48" s="82">
        <v>-0.5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-17.5</v>
      </c>
      <c r="C49" s="117">
        <v>3.3</v>
      </c>
      <c r="D49" s="117">
        <v>-20.9</v>
      </c>
      <c r="E49" s="117"/>
      <c r="F49" s="117">
        <v>-35.8</v>
      </c>
      <c r="G49" s="117">
        <v>0.3</v>
      </c>
      <c r="H49" s="117">
        <v>-36.2</v>
      </c>
      <c r="I49" s="117"/>
      <c r="J49" s="117">
        <v>18.3</v>
      </c>
      <c r="K49" s="117">
        <v>3</v>
      </c>
      <c r="L49" s="117">
        <v>15.3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252</v>
      </c>
      <c r="B50" s="82">
        <v>4.4</v>
      </c>
      <c r="C50" s="82">
        <v>4.7</v>
      </c>
      <c r="D50" s="82">
        <v>-0.3</v>
      </c>
      <c r="E50" s="82"/>
      <c r="F50" s="82">
        <v>-3.1</v>
      </c>
      <c r="G50" s="82">
        <v>1.3</v>
      </c>
      <c r="H50" s="82">
        <v>-4.3</v>
      </c>
      <c r="I50" s="82"/>
      <c r="J50" s="82">
        <v>7.5</v>
      </c>
      <c r="K50" s="82">
        <v>3.4</v>
      </c>
      <c r="L50" s="82">
        <v>4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251</v>
      </c>
      <c r="B51" s="117">
        <v>6.6</v>
      </c>
      <c r="C51" s="117">
        <v>4.4</v>
      </c>
      <c r="D51" s="117">
        <v>2.2</v>
      </c>
      <c r="E51" s="117"/>
      <c r="F51" s="117">
        <v>-1.9</v>
      </c>
      <c r="G51" s="117">
        <v>-0.1</v>
      </c>
      <c r="H51" s="117">
        <v>-1.8</v>
      </c>
      <c r="I51" s="117"/>
      <c r="J51" s="117">
        <v>8.4</v>
      </c>
      <c r="K51" s="117">
        <v>4.5</v>
      </c>
      <c r="L51" s="117">
        <v>4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20 de enero de 2016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Noviembre 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7" t="s">
        <v>5</v>
      </c>
      <c r="N10" s="297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130605</v>
      </c>
      <c r="C12" s="142">
        <v>20225</v>
      </c>
      <c r="D12" s="142">
        <v>622</v>
      </c>
      <c r="E12" s="142">
        <v>2343</v>
      </c>
      <c r="F12" s="142">
        <v>10674</v>
      </c>
      <c r="G12" s="142">
        <v>5332</v>
      </c>
      <c r="H12" s="142">
        <v>976</v>
      </c>
      <c r="I12" s="142">
        <v>1297</v>
      </c>
      <c r="J12" s="142">
        <v>0</v>
      </c>
      <c r="K12" s="142">
        <v>209</v>
      </c>
      <c r="L12" s="142">
        <v>146</v>
      </c>
      <c r="M12" s="142">
        <v>0</v>
      </c>
      <c r="N12" s="142">
        <v>172429</v>
      </c>
      <c r="O12" s="5"/>
    </row>
    <row r="13" spans="1:15" ht="12.75">
      <c r="A13" s="116" t="s">
        <v>49</v>
      </c>
      <c r="B13" s="143">
        <v>2269</v>
      </c>
      <c r="C13" s="143">
        <v>0</v>
      </c>
      <c r="D13" s="143">
        <v>0</v>
      </c>
      <c r="E13" s="143">
        <v>0</v>
      </c>
      <c r="F13" s="143">
        <v>790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3059</v>
      </c>
      <c r="O13" s="5"/>
    </row>
    <row r="14" spans="1:15" ht="12.75">
      <c r="A14" s="24" t="s">
        <v>50</v>
      </c>
      <c r="B14" s="142">
        <v>72461</v>
      </c>
      <c r="C14" s="142">
        <v>0</v>
      </c>
      <c r="D14" s="142">
        <v>0</v>
      </c>
      <c r="E14" s="142">
        <v>2047</v>
      </c>
      <c r="F14" s="142">
        <v>2288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76796</v>
      </c>
      <c r="O14" s="5"/>
    </row>
    <row r="15" spans="1:15" ht="12.75">
      <c r="A15" s="116" t="s">
        <v>51</v>
      </c>
      <c r="B15" s="143">
        <v>352408</v>
      </c>
      <c r="C15" s="143">
        <v>2083</v>
      </c>
      <c r="D15" s="143">
        <v>23969</v>
      </c>
      <c r="E15" s="143">
        <v>1323</v>
      </c>
      <c r="F15" s="143">
        <v>12931</v>
      </c>
      <c r="G15" s="143">
        <v>0</v>
      </c>
      <c r="H15" s="143">
        <v>36852</v>
      </c>
      <c r="I15" s="143">
        <v>13170</v>
      </c>
      <c r="J15" s="143">
        <v>0</v>
      </c>
      <c r="K15" s="143">
        <v>541</v>
      </c>
      <c r="L15" s="143">
        <v>0</v>
      </c>
      <c r="M15" s="143">
        <v>7</v>
      </c>
      <c r="N15" s="143">
        <v>443284</v>
      </c>
      <c r="O15" s="5"/>
    </row>
    <row r="16" spans="1:15" ht="12.75">
      <c r="A16" s="24" t="s">
        <v>52</v>
      </c>
      <c r="B16" s="142">
        <v>24360</v>
      </c>
      <c r="C16" s="142">
        <v>0</v>
      </c>
      <c r="D16" s="142">
        <v>0</v>
      </c>
      <c r="E16" s="142">
        <v>0</v>
      </c>
      <c r="F16" s="142">
        <v>2951</v>
      </c>
      <c r="G16" s="142">
        <v>0</v>
      </c>
      <c r="H16" s="142">
        <v>0</v>
      </c>
      <c r="I16" s="142">
        <v>835</v>
      </c>
      <c r="J16" s="142">
        <v>0</v>
      </c>
      <c r="K16" s="142">
        <v>0</v>
      </c>
      <c r="L16" s="142">
        <v>50</v>
      </c>
      <c r="M16" s="142">
        <v>0</v>
      </c>
      <c r="N16" s="142">
        <v>28196</v>
      </c>
      <c r="O16" s="5"/>
    </row>
    <row r="17" spans="1:15" ht="12.75">
      <c r="A17" s="116" t="s">
        <v>53</v>
      </c>
      <c r="B17" s="143">
        <v>46861</v>
      </c>
      <c r="C17" s="143">
        <v>0</v>
      </c>
      <c r="D17" s="143">
        <v>77</v>
      </c>
      <c r="E17" s="143">
        <v>0</v>
      </c>
      <c r="F17" s="143">
        <v>2114</v>
      </c>
      <c r="G17" s="143">
        <v>512</v>
      </c>
      <c r="H17" s="143">
        <v>1038</v>
      </c>
      <c r="I17" s="143">
        <v>0</v>
      </c>
      <c r="J17" s="143">
        <v>2199</v>
      </c>
      <c r="K17" s="143">
        <v>0</v>
      </c>
      <c r="L17" s="143">
        <v>0</v>
      </c>
      <c r="M17" s="143">
        <v>0</v>
      </c>
      <c r="N17" s="143">
        <v>52801</v>
      </c>
      <c r="O17" s="5"/>
    </row>
    <row r="18" spans="1:15" ht="12.75">
      <c r="A18" s="24" t="s">
        <v>54</v>
      </c>
      <c r="B18" s="142">
        <v>19938</v>
      </c>
      <c r="C18" s="142">
        <v>0</v>
      </c>
      <c r="D18" s="142">
        <v>0</v>
      </c>
      <c r="E18" s="142">
        <v>1439</v>
      </c>
      <c r="F18" s="142">
        <v>1809</v>
      </c>
      <c r="G18" s="142">
        <v>0</v>
      </c>
      <c r="H18" s="142">
        <v>11981</v>
      </c>
      <c r="I18" s="142">
        <v>19</v>
      </c>
      <c r="J18" s="142">
        <v>0</v>
      </c>
      <c r="K18" s="142">
        <v>0</v>
      </c>
      <c r="L18" s="142">
        <v>0</v>
      </c>
      <c r="M18" s="142">
        <v>0</v>
      </c>
      <c r="N18" s="142">
        <v>35186</v>
      </c>
      <c r="O18" s="5"/>
    </row>
    <row r="19" spans="1:15" ht="12.75">
      <c r="A19" s="116" t="s">
        <v>55</v>
      </c>
      <c r="B19" s="143">
        <v>4864</v>
      </c>
      <c r="C19" s="143">
        <v>0</v>
      </c>
      <c r="D19" s="143">
        <v>0</v>
      </c>
      <c r="E19" s="143">
        <v>0</v>
      </c>
      <c r="F19" s="143">
        <v>360</v>
      </c>
      <c r="G19" s="143">
        <v>133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5357</v>
      </c>
      <c r="O19" s="5"/>
    </row>
    <row r="20" spans="1:15" ht="12.75">
      <c r="A20" s="24" t="s">
        <v>57</v>
      </c>
      <c r="B20" s="142">
        <v>3449</v>
      </c>
      <c r="C20" s="142">
        <v>0</v>
      </c>
      <c r="D20" s="142">
        <v>0</v>
      </c>
      <c r="E20" s="142">
        <v>0</v>
      </c>
      <c r="F20" s="142">
        <v>1900</v>
      </c>
      <c r="G20" s="142">
        <v>88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5437</v>
      </c>
      <c r="O20" s="5"/>
    </row>
    <row r="21" spans="1:15" ht="12.75">
      <c r="A21" s="116" t="s">
        <v>56</v>
      </c>
      <c r="B21" s="143">
        <v>22435</v>
      </c>
      <c r="C21" s="143">
        <v>0</v>
      </c>
      <c r="D21" s="143">
        <v>61</v>
      </c>
      <c r="E21" s="143">
        <v>0</v>
      </c>
      <c r="F21" s="143">
        <v>1518</v>
      </c>
      <c r="G21" s="143">
        <v>0</v>
      </c>
      <c r="H21" s="143">
        <v>3080</v>
      </c>
      <c r="I21" s="143">
        <v>1621</v>
      </c>
      <c r="J21" s="143">
        <v>0</v>
      </c>
      <c r="K21" s="143">
        <v>0</v>
      </c>
      <c r="L21" s="143">
        <v>931</v>
      </c>
      <c r="M21" s="143">
        <v>0</v>
      </c>
      <c r="N21" s="143">
        <v>29646</v>
      </c>
      <c r="O21" s="5"/>
    </row>
    <row r="22" spans="1:15" ht="12.75">
      <c r="A22" s="24" t="s">
        <v>58</v>
      </c>
      <c r="B22" s="142">
        <v>13245</v>
      </c>
      <c r="C22" s="142">
        <v>0</v>
      </c>
      <c r="D22" s="142">
        <v>0</v>
      </c>
      <c r="E22" s="142">
        <v>0</v>
      </c>
      <c r="F22" s="142">
        <v>167</v>
      </c>
      <c r="G22" s="142">
        <v>0</v>
      </c>
      <c r="H22" s="142">
        <v>0</v>
      </c>
      <c r="I22" s="142">
        <v>3895</v>
      </c>
      <c r="J22" s="142">
        <v>0</v>
      </c>
      <c r="K22" s="142">
        <v>0</v>
      </c>
      <c r="L22" s="142">
        <v>0</v>
      </c>
      <c r="M22" s="142">
        <v>0</v>
      </c>
      <c r="N22" s="142">
        <v>17307</v>
      </c>
      <c r="O22" s="5"/>
    </row>
    <row r="23" spans="1:15" ht="12.75">
      <c r="A23" s="116" t="s">
        <v>59</v>
      </c>
      <c r="B23" s="143">
        <v>35314</v>
      </c>
      <c r="C23" s="143">
        <v>0</v>
      </c>
      <c r="D23" s="143">
        <v>0</v>
      </c>
      <c r="E23" s="143">
        <v>0</v>
      </c>
      <c r="F23" s="143">
        <v>745</v>
      </c>
      <c r="G23" s="143">
        <v>0</v>
      </c>
      <c r="H23" s="143">
        <v>4535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40594</v>
      </c>
      <c r="O23" s="5"/>
    </row>
    <row r="24" spans="1:15" ht="12.75">
      <c r="A24" s="24" t="s">
        <v>60</v>
      </c>
      <c r="B24" s="142">
        <v>140335</v>
      </c>
      <c r="C24" s="142">
        <v>2478</v>
      </c>
      <c r="D24" s="142">
        <v>0</v>
      </c>
      <c r="E24" s="142">
        <v>24143</v>
      </c>
      <c r="F24" s="142">
        <v>12586</v>
      </c>
      <c r="G24" s="142">
        <v>0</v>
      </c>
      <c r="H24" s="142">
        <v>17747</v>
      </c>
      <c r="I24" s="142">
        <v>0</v>
      </c>
      <c r="J24" s="142">
        <v>1258</v>
      </c>
      <c r="K24" s="142">
        <v>0</v>
      </c>
      <c r="L24" s="142">
        <v>122</v>
      </c>
      <c r="M24" s="142">
        <v>2558</v>
      </c>
      <c r="N24" s="142">
        <v>201227</v>
      </c>
      <c r="O24" s="5"/>
    </row>
    <row r="25" spans="1:15" ht="12.75">
      <c r="A25" s="116" t="s">
        <v>61</v>
      </c>
      <c r="B25" s="143">
        <v>439</v>
      </c>
      <c r="C25" s="143">
        <v>0</v>
      </c>
      <c r="D25" s="143">
        <v>0</v>
      </c>
      <c r="E25" s="143">
        <v>0</v>
      </c>
      <c r="F25" s="143">
        <v>509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948</v>
      </c>
      <c r="O25" s="5"/>
    </row>
    <row r="26" spans="1:15" ht="12.75">
      <c r="A26" s="24" t="s">
        <v>62</v>
      </c>
      <c r="B26" s="142">
        <v>26674</v>
      </c>
      <c r="C26" s="142">
        <v>0</v>
      </c>
      <c r="D26" s="142">
        <v>0</v>
      </c>
      <c r="E26" s="142">
        <v>0</v>
      </c>
      <c r="F26" s="142">
        <v>2562</v>
      </c>
      <c r="G26" s="142">
        <v>0</v>
      </c>
      <c r="H26" s="142">
        <v>93</v>
      </c>
      <c r="I26" s="142">
        <v>0</v>
      </c>
      <c r="J26" s="142">
        <v>272</v>
      </c>
      <c r="K26" s="142">
        <v>0</v>
      </c>
      <c r="L26" s="142">
        <v>0</v>
      </c>
      <c r="M26" s="142">
        <v>0</v>
      </c>
      <c r="N26" s="142">
        <v>29601</v>
      </c>
      <c r="O26" s="5"/>
    </row>
    <row r="27" spans="1:15" ht="12.75">
      <c r="A27" s="116" t="s">
        <v>63</v>
      </c>
      <c r="B27" s="143">
        <v>2423</v>
      </c>
      <c r="C27" s="143">
        <v>0</v>
      </c>
      <c r="D27" s="143">
        <v>0</v>
      </c>
      <c r="E27" s="143">
        <v>0</v>
      </c>
      <c r="F27" s="143">
        <v>251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2674</v>
      </c>
      <c r="O27" s="5"/>
    </row>
    <row r="28" spans="1:15" ht="12.75">
      <c r="A28" s="24" t="s">
        <v>64</v>
      </c>
      <c r="B28" s="142">
        <v>1668</v>
      </c>
      <c r="C28" s="142">
        <v>2084</v>
      </c>
      <c r="D28" s="142">
        <v>0</v>
      </c>
      <c r="E28" s="142">
        <v>0</v>
      </c>
      <c r="F28" s="142">
        <v>2137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5889</v>
      </c>
      <c r="O28" s="5"/>
    </row>
    <row r="29" spans="1:15" ht="12.75">
      <c r="A29" s="116" t="s">
        <v>65</v>
      </c>
      <c r="B29" s="143">
        <v>29228</v>
      </c>
      <c r="C29" s="143">
        <v>0</v>
      </c>
      <c r="D29" s="143">
        <v>0</v>
      </c>
      <c r="E29" s="143">
        <v>0</v>
      </c>
      <c r="F29" s="143">
        <v>210</v>
      </c>
      <c r="G29" s="143">
        <v>0</v>
      </c>
      <c r="H29" s="143">
        <v>5946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35384</v>
      </c>
      <c r="O29" s="5"/>
    </row>
    <row r="30" spans="1:15" ht="12.75">
      <c r="A30" s="24" t="s">
        <v>66</v>
      </c>
      <c r="B30" s="142">
        <v>49265</v>
      </c>
      <c r="C30" s="142">
        <v>0</v>
      </c>
      <c r="D30" s="142">
        <v>476</v>
      </c>
      <c r="E30" s="142">
        <v>3178</v>
      </c>
      <c r="F30" s="142">
        <v>1259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54178</v>
      </c>
      <c r="O30" s="5"/>
    </row>
    <row r="31" spans="1:15" ht="12.75">
      <c r="A31" s="116" t="s">
        <v>73</v>
      </c>
      <c r="B31" s="143">
        <v>6534</v>
      </c>
      <c r="C31" s="143">
        <v>0</v>
      </c>
      <c r="D31" s="143">
        <v>0</v>
      </c>
      <c r="E31" s="143">
        <v>0</v>
      </c>
      <c r="F31" s="143">
        <v>1035</v>
      </c>
      <c r="G31" s="143">
        <v>2776</v>
      </c>
      <c r="H31" s="143">
        <v>960</v>
      </c>
      <c r="I31" s="143">
        <v>121</v>
      </c>
      <c r="J31" s="143">
        <v>0</v>
      </c>
      <c r="K31" s="143">
        <v>885</v>
      </c>
      <c r="L31" s="143">
        <v>0</v>
      </c>
      <c r="M31" s="143">
        <v>0</v>
      </c>
      <c r="N31" s="143">
        <v>12311</v>
      </c>
      <c r="O31" s="5"/>
    </row>
    <row r="32" spans="1:15" ht="12.75">
      <c r="A32" s="24" t="s">
        <v>67</v>
      </c>
      <c r="B32" s="142">
        <v>22860</v>
      </c>
      <c r="C32" s="142">
        <v>29</v>
      </c>
      <c r="D32" s="142">
        <v>0</v>
      </c>
      <c r="E32" s="142">
        <v>0</v>
      </c>
      <c r="F32" s="142">
        <v>958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23847</v>
      </c>
      <c r="O32" s="5"/>
    </row>
    <row r="33" spans="1:15" ht="12.75">
      <c r="A33" s="116" t="s">
        <v>68</v>
      </c>
      <c r="B33" s="143">
        <v>28585</v>
      </c>
      <c r="C33" s="143">
        <v>0</v>
      </c>
      <c r="D33" s="143">
        <v>192</v>
      </c>
      <c r="E33" s="143">
        <v>13540</v>
      </c>
      <c r="F33" s="143">
        <v>1932</v>
      </c>
      <c r="G33" s="143">
        <v>934</v>
      </c>
      <c r="H33" s="143">
        <v>112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45295</v>
      </c>
      <c r="O33" s="5"/>
    </row>
    <row r="34" spans="1:15" ht="12.75">
      <c r="A34" s="24" t="s">
        <v>71</v>
      </c>
      <c r="B34" s="142">
        <v>69844</v>
      </c>
      <c r="C34" s="142">
        <v>528</v>
      </c>
      <c r="D34" s="142">
        <v>0</v>
      </c>
      <c r="E34" s="142">
        <v>4600</v>
      </c>
      <c r="F34" s="142">
        <v>3637</v>
      </c>
      <c r="G34" s="142">
        <v>5193</v>
      </c>
      <c r="H34" s="142">
        <v>795</v>
      </c>
      <c r="I34" s="142">
        <v>4755</v>
      </c>
      <c r="J34" s="142">
        <v>334</v>
      </c>
      <c r="K34" s="142">
        <v>0</v>
      </c>
      <c r="L34" s="142">
        <v>0</v>
      </c>
      <c r="M34" s="142">
        <v>0</v>
      </c>
      <c r="N34" s="142">
        <v>89686</v>
      </c>
      <c r="O34" s="5"/>
    </row>
    <row r="35" spans="1:15" ht="12.75">
      <c r="A35" s="116" t="s">
        <v>69</v>
      </c>
      <c r="B35" s="143">
        <v>3985</v>
      </c>
      <c r="C35" s="143">
        <v>0</v>
      </c>
      <c r="D35" s="143">
        <v>0</v>
      </c>
      <c r="E35" s="143">
        <v>0</v>
      </c>
      <c r="F35" s="143">
        <v>794</v>
      </c>
      <c r="G35" s="143">
        <v>0</v>
      </c>
      <c r="H35" s="143">
        <v>202</v>
      </c>
      <c r="I35" s="143">
        <v>540</v>
      </c>
      <c r="J35" s="143">
        <v>0</v>
      </c>
      <c r="K35" s="143">
        <v>126</v>
      </c>
      <c r="L35" s="143">
        <v>0</v>
      </c>
      <c r="M35" s="143">
        <v>0</v>
      </c>
      <c r="N35" s="143">
        <v>5647</v>
      </c>
      <c r="O35" s="5"/>
    </row>
    <row r="36" spans="1:15" ht="12.75">
      <c r="A36" s="24" t="s">
        <v>70</v>
      </c>
      <c r="B36" s="142">
        <v>64979</v>
      </c>
      <c r="C36" s="142">
        <v>0</v>
      </c>
      <c r="D36" s="142">
        <v>0</v>
      </c>
      <c r="E36" s="142">
        <v>2187</v>
      </c>
      <c r="F36" s="142">
        <v>6173</v>
      </c>
      <c r="G36" s="142">
        <v>3292</v>
      </c>
      <c r="H36" s="142">
        <v>181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76812</v>
      </c>
      <c r="O36" s="5"/>
    </row>
    <row r="37" spans="1:15" ht="12.75">
      <c r="A37" s="116" t="s">
        <v>177</v>
      </c>
      <c r="B37" s="143">
        <v>132888</v>
      </c>
      <c r="C37" s="143">
        <v>6165</v>
      </c>
      <c r="D37" s="143">
        <v>842</v>
      </c>
      <c r="E37" s="143">
        <v>18499</v>
      </c>
      <c r="F37" s="143">
        <v>87034</v>
      </c>
      <c r="G37" s="143">
        <v>0</v>
      </c>
      <c r="H37" s="143">
        <v>8280</v>
      </c>
      <c r="I37" s="143">
        <v>0</v>
      </c>
      <c r="J37" s="143">
        <v>6439</v>
      </c>
      <c r="K37" s="143">
        <v>1088</v>
      </c>
      <c r="L37" s="143">
        <v>3243</v>
      </c>
      <c r="M37" s="143">
        <v>216</v>
      </c>
      <c r="N37" s="143">
        <v>264694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1307916</v>
      </c>
      <c r="C39" s="143">
        <v>33592</v>
      </c>
      <c r="D39" s="143">
        <v>26239</v>
      </c>
      <c r="E39" s="143">
        <v>73299</v>
      </c>
      <c r="F39" s="143">
        <v>159324</v>
      </c>
      <c r="G39" s="143">
        <v>18260</v>
      </c>
      <c r="H39" s="143">
        <v>92778</v>
      </c>
      <c r="I39" s="143">
        <v>26253</v>
      </c>
      <c r="J39" s="143">
        <v>10502</v>
      </c>
      <c r="K39" s="143">
        <v>2849</v>
      </c>
      <c r="L39" s="143">
        <v>4492</v>
      </c>
      <c r="M39" s="143">
        <v>2781</v>
      </c>
      <c r="N39" s="143">
        <v>1758285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20 de enero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254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243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8" t="s">
        <v>5</v>
      </c>
      <c r="N10" s="298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2486907</v>
      </c>
      <c r="C12" s="214">
        <v>106438</v>
      </c>
      <c r="D12" s="214">
        <v>91254</v>
      </c>
      <c r="E12" s="214">
        <v>69687</v>
      </c>
      <c r="F12" s="214">
        <v>191091</v>
      </c>
      <c r="G12" s="214">
        <v>86016</v>
      </c>
      <c r="H12" s="214">
        <v>54769</v>
      </c>
      <c r="I12" s="214">
        <v>69335</v>
      </c>
      <c r="J12" s="214">
        <v>32104</v>
      </c>
      <c r="K12" s="214">
        <v>5292</v>
      </c>
      <c r="L12" s="214">
        <v>20882</v>
      </c>
      <c r="M12" s="214">
        <v>912</v>
      </c>
      <c r="N12" s="231">
        <v>3214687</v>
      </c>
    </row>
    <row r="13" spans="1:14" ht="12.75">
      <c r="A13" s="232" t="s">
        <v>49</v>
      </c>
      <c r="B13" s="216">
        <v>17256</v>
      </c>
      <c r="C13" s="216">
        <v>455</v>
      </c>
      <c r="D13" s="216">
        <v>416</v>
      </c>
      <c r="E13" s="216">
        <v>0</v>
      </c>
      <c r="F13" s="216">
        <v>2853</v>
      </c>
      <c r="G13" s="216">
        <v>528</v>
      </c>
      <c r="H13" s="216">
        <v>289</v>
      </c>
      <c r="I13" s="216">
        <v>2201</v>
      </c>
      <c r="J13" s="216">
        <v>223</v>
      </c>
      <c r="K13" s="216">
        <v>507</v>
      </c>
      <c r="L13" s="216">
        <v>0</v>
      </c>
      <c r="M13" s="216">
        <v>0</v>
      </c>
      <c r="N13" s="205">
        <v>24728</v>
      </c>
    </row>
    <row r="14" spans="1:14" ht="12.75">
      <c r="A14" s="193" t="s">
        <v>50</v>
      </c>
      <c r="B14" s="214">
        <v>1088738</v>
      </c>
      <c r="C14" s="214">
        <v>27296</v>
      </c>
      <c r="D14" s="214">
        <v>2483</v>
      </c>
      <c r="E14" s="214">
        <v>105111</v>
      </c>
      <c r="F14" s="214">
        <v>196103</v>
      </c>
      <c r="G14" s="214">
        <v>31320</v>
      </c>
      <c r="H14" s="214">
        <v>15862</v>
      </c>
      <c r="I14" s="214">
        <v>22958</v>
      </c>
      <c r="J14" s="214">
        <v>884</v>
      </c>
      <c r="K14" s="214">
        <v>2355</v>
      </c>
      <c r="L14" s="214">
        <v>20629</v>
      </c>
      <c r="M14" s="214">
        <v>0</v>
      </c>
      <c r="N14" s="231">
        <v>1513739</v>
      </c>
    </row>
    <row r="15" spans="1:14" ht="12.75">
      <c r="A15" s="232" t="s">
        <v>51</v>
      </c>
      <c r="B15" s="216">
        <v>2931671</v>
      </c>
      <c r="C15" s="216">
        <v>44081</v>
      </c>
      <c r="D15" s="216">
        <v>475476</v>
      </c>
      <c r="E15" s="216">
        <v>9092</v>
      </c>
      <c r="F15" s="216">
        <v>505572</v>
      </c>
      <c r="G15" s="216">
        <v>14414</v>
      </c>
      <c r="H15" s="216">
        <v>161583</v>
      </c>
      <c r="I15" s="216">
        <v>107290</v>
      </c>
      <c r="J15" s="216">
        <v>38679</v>
      </c>
      <c r="K15" s="216">
        <v>27170</v>
      </c>
      <c r="L15" s="216">
        <v>10392</v>
      </c>
      <c r="M15" s="216">
        <v>15007</v>
      </c>
      <c r="N15" s="205">
        <v>4340427</v>
      </c>
    </row>
    <row r="16" spans="1:14" ht="12.75">
      <c r="A16" s="193" t="s">
        <v>52</v>
      </c>
      <c r="B16" s="214">
        <v>397060</v>
      </c>
      <c r="C16" s="214">
        <v>4908</v>
      </c>
      <c r="D16" s="214">
        <v>8278</v>
      </c>
      <c r="E16" s="214">
        <v>88898</v>
      </c>
      <c r="F16" s="214">
        <v>153307</v>
      </c>
      <c r="G16" s="214">
        <v>18045</v>
      </c>
      <c r="H16" s="214">
        <v>31941</v>
      </c>
      <c r="I16" s="214">
        <v>13071</v>
      </c>
      <c r="J16" s="214">
        <v>0</v>
      </c>
      <c r="K16" s="214">
        <v>714</v>
      </c>
      <c r="L16" s="214">
        <v>312</v>
      </c>
      <c r="M16" s="214">
        <v>0</v>
      </c>
      <c r="N16" s="231">
        <v>716534</v>
      </c>
    </row>
    <row r="17" spans="1:14" ht="12.75">
      <c r="A17" s="232" t="s">
        <v>53</v>
      </c>
      <c r="B17" s="216">
        <v>630430</v>
      </c>
      <c r="C17" s="216">
        <v>9409</v>
      </c>
      <c r="D17" s="216">
        <v>1607</v>
      </c>
      <c r="E17" s="216">
        <v>3314</v>
      </c>
      <c r="F17" s="216">
        <v>42485</v>
      </c>
      <c r="G17" s="216">
        <v>8732</v>
      </c>
      <c r="H17" s="216">
        <v>13773</v>
      </c>
      <c r="I17" s="216">
        <v>9425</v>
      </c>
      <c r="J17" s="216">
        <v>2199</v>
      </c>
      <c r="K17" s="216">
        <v>1695</v>
      </c>
      <c r="L17" s="216">
        <v>4165</v>
      </c>
      <c r="M17" s="216">
        <v>236</v>
      </c>
      <c r="N17" s="205">
        <v>727470</v>
      </c>
    </row>
    <row r="18" spans="1:14" ht="12.75">
      <c r="A18" s="193" t="s">
        <v>54</v>
      </c>
      <c r="B18" s="214">
        <v>155761</v>
      </c>
      <c r="C18" s="214">
        <v>1214</v>
      </c>
      <c r="D18" s="214">
        <v>10816</v>
      </c>
      <c r="E18" s="214">
        <v>17614</v>
      </c>
      <c r="F18" s="214">
        <v>13433</v>
      </c>
      <c r="G18" s="214">
        <v>166</v>
      </c>
      <c r="H18" s="214">
        <v>12269</v>
      </c>
      <c r="I18" s="214">
        <v>9409</v>
      </c>
      <c r="J18" s="214">
        <v>0</v>
      </c>
      <c r="K18" s="214">
        <v>0</v>
      </c>
      <c r="L18" s="214">
        <v>0</v>
      </c>
      <c r="M18" s="214">
        <v>0</v>
      </c>
      <c r="N18" s="231">
        <v>220682</v>
      </c>
    </row>
    <row r="19" spans="1:14" ht="12.75">
      <c r="A19" s="232" t="s">
        <v>55</v>
      </c>
      <c r="B19" s="216">
        <v>46274</v>
      </c>
      <c r="C19" s="216">
        <v>0</v>
      </c>
      <c r="D19" s="216">
        <v>7379</v>
      </c>
      <c r="E19" s="216">
        <v>2243</v>
      </c>
      <c r="F19" s="216">
        <v>2252</v>
      </c>
      <c r="G19" s="216">
        <v>563</v>
      </c>
      <c r="H19" s="216">
        <v>0</v>
      </c>
      <c r="I19" s="216">
        <v>0</v>
      </c>
      <c r="J19" s="216">
        <v>458</v>
      </c>
      <c r="K19" s="216">
        <v>0</v>
      </c>
      <c r="L19" s="216">
        <v>11256</v>
      </c>
      <c r="M19" s="216">
        <v>0</v>
      </c>
      <c r="N19" s="205">
        <v>70425</v>
      </c>
    </row>
    <row r="20" spans="1:14" ht="12.75">
      <c r="A20" s="193" t="s">
        <v>57</v>
      </c>
      <c r="B20" s="214">
        <v>79258</v>
      </c>
      <c r="C20" s="214">
        <v>0</v>
      </c>
      <c r="D20" s="214">
        <v>0</v>
      </c>
      <c r="E20" s="214">
        <v>28</v>
      </c>
      <c r="F20" s="214">
        <v>43907</v>
      </c>
      <c r="G20" s="214">
        <v>1333</v>
      </c>
      <c r="H20" s="214">
        <v>3515</v>
      </c>
      <c r="I20" s="214">
        <v>0</v>
      </c>
      <c r="J20" s="214">
        <v>1771</v>
      </c>
      <c r="K20" s="214">
        <v>2536</v>
      </c>
      <c r="L20" s="214">
        <v>809</v>
      </c>
      <c r="M20" s="214">
        <v>412</v>
      </c>
      <c r="N20" s="231">
        <v>133569</v>
      </c>
    </row>
    <row r="21" spans="1:14" ht="12.75">
      <c r="A21" s="232" t="s">
        <v>56</v>
      </c>
      <c r="B21" s="216">
        <v>277608</v>
      </c>
      <c r="C21" s="216">
        <v>0</v>
      </c>
      <c r="D21" s="216">
        <v>5963</v>
      </c>
      <c r="E21" s="216">
        <v>575</v>
      </c>
      <c r="F21" s="216">
        <v>23617</v>
      </c>
      <c r="G21" s="216">
        <v>1130</v>
      </c>
      <c r="H21" s="216">
        <v>5561</v>
      </c>
      <c r="I21" s="216">
        <v>2126</v>
      </c>
      <c r="J21" s="216">
        <v>1672</v>
      </c>
      <c r="K21" s="216">
        <v>1617</v>
      </c>
      <c r="L21" s="216">
        <v>4867</v>
      </c>
      <c r="M21" s="216">
        <v>0</v>
      </c>
      <c r="N21" s="205">
        <v>324736</v>
      </c>
    </row>
    <row r="22" spans="1:14" ht="12.75">
      <c r="A22" s="193" t="s">
        <v>58</v>
      </c>
      <c r="B22" s="214">
        <v>121838</v>
      </c>
      <c r="C22" s="214">
        <v>0</v>
      </c>
      <c r="D22" s="214">
        <v>1609</v>
      </c>
      <c r="E22" s="214">
        <v>0</v>
      </c>
      <c r="F22" s="214">
        <v>53882</v>
      </c>
      <c r="G22" s="214">
        <v>245</v>
      </c>
      <c r="H22" s="214">
        <v>479</v>
      </c>
      <c r="I22" s="214">
        <v>18050</v>
      </c>
      <c r="J22" s="214">
        <v>79</v>
      </c>
      <c r="K22" s="214">
        <v>2490</v>
      </c>
      <c r="L22" s="214">
        <v>701</v>
      </c>
      <c r="M22" s="214">
        <v>0</v>
      </c>
      <c r="N22" s="231">
        <v>199373</v>
      </c>
    </row>
    <row r="23" spans="1:14" ht="12.75">
      <c r="A23" s="232" t="s">
        <v>59</v>
      </c>
      <c r="B23" s="216">
        <v>207340</v>
      </c>
      <c r="C23" s="216">
        <v>0</v>
      </c>
      <c r="D23" s="216">
        <v>306</v>
      </c>
      <c r="E23" s="216">
        <v>27</v>
      </c>
      <c r="F23" s="216">
        <v>25309</v>
      </c>
      <c r="G23" s="216">
        <v>0</v>
      </c>
      <c r="H23" s="216">
        <v>14247</v>
      </c>
      <c r="I23" s="216">
        <v>31371</v>
      </c>
      <c r="J23" s="216">
        <v>201</v>
      </c>
      <c r="K23" s="216">
        <v>509</v>
      </c>
      <c r="L23" s="216">
        <v>210</v>
      </c>
      <c r="M23" s="216">
        <v>0</v>
      </c>
      <c r="N23" s="205">
        <v>279520</v>
      </c>
    </row>
    <row r="24" spans="1:14" ht="12.75">
      <c r="A24" s="193" t="s">
        <v>60</v>
      </c>
      <c r="B24" s="214">
        <v>2020865</v>
      </c>
      <c r="C24" s="214">
        <v>182515</v>
      </c>
      <c r="D24" s="214">
        <v>14064</v>
      </c>
      <c r="E24" s="214">
        <v>171670</v>
      </c>
      <c r="F24" s="214">
        <v>228493</v>
      </c>
      <c r="G24" s="214">
        <v>40035</v>
      </c>
      <c r="H24" s="214">
        <v>105060</v>
      </c>
      <c r="I24" s="214">
        <v>50752</v>
      </c>
      <c r="J24" s="214">
        <v>11816</v>
      </c>
      <c r="K24" s="214">
        <v>3518</v>
      </c>
      <c r="L24" s="214">
        <v>10022</v>
      </c>
      <c r="M24" s="214">
        <v>3474</v>
      </c>
      <c r="N24" s="231">
        <v>2842284</v>
      </c>
    </row>
    <row r="25" spans="1:14" ht="12.75">
      <c r="A25" s="232" t="s">
        <v>61</v>
      </c>
      <c r="B25" s="216">
        <v>13839</v>
      </c>
      <c r="C25" s="216">
        <v>0</v>
      </c>
      <c r="D25" s="216">
        <v>0</v>
      </c>
      <c r="E25" s="216">
        <v>0</v>
      </c>
      <c r="F25" s="216">
        <v>2559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05">
        <v>16398</v>
      </c>
    </row>
    <row r="26" spans="1:14" ht="12.75">
      <c r="A26" s="193" t="s">
        <v>62</v>
      </c>
      <c r="B26" s="214">
        <v>537877</v>
      </c>
      <c r="C26" s="214">
        <v>747</v>
      </c>
      <c r="D26" s="214">
        <v>4147</v>
      </c>
      <c r="E26" s="214">
        <v>1256</v>
      </c>
      <c r="F26" s="214">
        <v>78254</v>
      </c>
      <c r="G26" s="214">
        <v>177</v>
      </c>
      <c r="H26" s="214">
        <v>2099</v>
      </c>
      <c r="I26" s="214">
        <v>5731</v>
      </c>
      <c r="J26" s="214">
        <v>679</v>
      </c>
      <c r="K26" s="214">
        <v>1354</v>
      </c>
      <c r="L26" s="214">
        <v>0</v>
      </c>
      <c r="M26" s="214">
        <v>350</v>
      </c>
      <c r="N26" s="231">
        <v>632671</v>
      </c>
    </row>
    <row r="27" spans="1:14" ht="12.75">
      <c r="A27" s="232" t="s">
        <v>63</v>
      </c>
      <c r="B27" s="216">
        <v>27890</v>
      </c>
      <c r="C27" s="216">
        <v>0</v>
      </c>
      <c r="D27" s="216">
        <v>890</v>
      </c>
      <c r="E27" s="216">
        <v>1052</v>
      </c>
      <c r="F27" s="216">
        <v>1916</v>
      </c>
      <c r="G27" s="216">
        <v>4062</v>
      </c>
      <c r="H27" s="216">
        <v>962</v>
      </c>
      <c r="I27" s="216">
        <v>2844</v>
      </c>
      <c r="J27" s="216">
        <v>0</v>
      </c>
      <c r="K27" s="216">
        <v>0</v>
      </c>
      <c r="L27" s="216">
        <v>2479</v>
      </c>
      <c r="M27" s="216">
        <v>0</v>
      </c>
      <c r="N27" s="205">
        <v>42095</v>
      </c>
    </row>
    <row r="28" spans="1:14" ht="12.75">
      <c r="A28" s="193" t="s">
        <v>64</v>
      </c>
      <c r="B28" s="214">
        <v>161104</v>
      </c>
      <c r="C28" s="214">
        <v>4501</v>
      </c>
      <c r="D28" s="214">
        <v>48</v>
      </c>
      <c r="E28" s="214">
        <v>17751</v>
      </c>
      <c r="F28" s="214">
        <v>10695</v>
      </c>
      <c r="G28" s="214">
        <v>11387</v>
      </c>
      <c r="H28" s="214">
        <v>9522</v>
      </c>
      <c r="I28" s="214">
        <v>0</v>
      </c>
      <c r="J28" s="214">
        <v>1763</v>
      </c>
      <c r="K28" s="214">
        <v>398</v>
      </c>
      <c r="L28" s="214">
        <v>250</v>
      </c>
      <c r="M28" s="214">
        <v>0</v>
      </c>
      <c r="N28" s="231">
        <v>217419</v>
      </c>
    </row>
    <row r="29" spans="1:14" ht="12.75">
      <c r="A29" s="232" t="s">
        <v>65</v>
      </c>
      <c r="B29" s="216">
        <v>432968</v>
      </c>
      <c r="C29" s="216">
        <v>0</v>
      </c>
      <c r="D29" s="216">
        <v>1751</v>
      </c>
      <c r="E29" s="216">
        <v>9600</v>
      </c>
      <c r="F29" s="216">
        <v>27301</v>
      </c>
      <c r="G29" s="216">
        <v>3967</v>
      </c>
      <c r="H29" s="216">
        <v>31166</v>
      </c>
      <c r="I29" s="216">
        <v>5565</v>
      </c>
      <c r="J29" s="216">
        <v>6190</v>
      </c>
      <c r="K29" s="216">
        <v>0</v>
      </c>
      <c r="L29" s="216">
        <v>13664</v>
      </c>
      <c r="M29" s="216">
        <v>0</v>
      </c>
      <c r="N29" s="205">
        <v>532172</v>
      </c>
    </row>
    <row r="30" spans="1:14" ht="12.75">
      <c r="A30" s="193" t="s">
        <v>66</v>
      </c>
      <c r="B30" s="214">
        <v>644725</v>
      </c>
      <c r="C30" s="214">
        <v>292</v>
      </c>
      <c r="D30" s="214">
        <v>3120</v>
      </c>
      <c r="E30" s="214">
        <v>3677</v>
      </c>
      <c r="F30" s="214">
        <v>34991</v>
      </c>
      <c r="G30" s="214">
        <v>13158</v>
      </c>
      <c r="H30" s="214">
        <v>3361</v>
      </c>
      <c r="I30" s="214">
        <v>26992</v>
      </c>
      <c r="J30" s="214">
        <v>4178</v>
      </c>
      <c r="K30" s="214">
        <v>1381</v>
      </c>
      <c r="L30" s="214">
        <v>3473</v>
      </c>
      <c r="M30" s="214">
        <v>0</v>
      </c>
      <c r="N30" s="231">
        <v>739348</v>
      </c>
    </row>
    <row r="31" spans="1:14" ht="12.75">
      <c r="A31" s="232" t="s">
        <v>73</v>
      </c>
      <c r="B31" s="216">
        <v>364964</v>
      </c>
      <c r="C31" s="216">
        <v>1421</v>
      </c>
      <c r="D31" s="216">
        <v>11276</v>
      </c>
      <c r="E31" s="216">
        <v>7733</v>
      </c>
      <c r="F31" s="216">
        <v>85087</v>
      </c>
      <c r="G31" s="216">
        <v>9527</v>
      </c>
      <c r="H31" s="216">
        <v>26461</v>
      </c>
      <c r="I31" s="216">
        <v>6470</v>
      </c>
      <c r="J31" s="216">
        <v>1660</v>
      </c>
      <c r="K31" s="216">
        <v>885</v>
      </c>
      <c r="L31" s="216">
        <v>445</v>
      </c>
      <c r="M31" s="216">
        <v>0</v>
      </c>
      <c r="N31" s="205">
        <v>515929</v>
      </c>
    </row>
    <row r="32" spans="1:14" ht="12.75">
      <c r="A32" s="193" t="s">
        <v>67</v>
      </c>
      <c r="B32" s="214">
        <v>301098</v>
      </c>
      <c r="C32" s="214">
        <v>1026</v>
      </c>
      <c r="D32" s="214">
        <v>1418</v>
      </c>
      <c r="E32" s="214">
        <v>1361</v>
      </c>
      <c r="F32" s="214">
        <v>23323</v>
      </c>
      <c r="G32" s="214">
        <v>2239</v>
      </c>
      <c r="H32" s="214">
        <v>3123</v>
      </c>
      <c r="I32" s="214">
        <v>22338</v>
      </c>
      <c r="J32" s="214">
        <v>1085</v>
      </c>
      <c r="K32" s="214">
        <v>0</v>
      </c>
      <c r="L32" s="214">
        <v>1058</v>
      </c>
      <c r="M32" s="214">
        <v>144</v>
      </c>
      <c r="N32" s="231">
        <v>358213</v>
      </c>
    </row>
    <row r="33" spans="1:14" ht="12.75">
      <c r="A33" s="232" t="s">
        <v>68</v>
      </c>
      <c r="B33" s="216">
        <v>356643</v>
      </c>
      <c r="C33" s="216">
        <v>27293</v>
      </c>
      <c r="D33" s="216">
        <v>9256</v>
      </c>
      <c r="E33" s="216">
        <v>66664</v>
      </c>
      <c r="F33" s="216">
        <v>24135</v>
      </c>
      <c r="G33" s="216">
        <v>11798</v>
      </c>
      <c r="H33" s="216">
        <v>3029</v>
      </c>
      <c r="I33" s="216">
        <v>32876</v>
      </c>
      <c r="J33" s="216">
        <v>1854</v>
      </c>
      <c r="K33" s="216">
        <v>197</v>
      </c>
      <c r="L33" s="216">
        <v>3255</v>
      </c>
      <c r="M33" s="216">
        <v>134</v>
      </c>
      <c r="N33" s="205">
        <v>537134</v>
      </c>
    </row>
    <row r="34" spans="1:14" ht="12.75">
      <c r="A34" s="193" t="s">
        <v>71</v>
      </c>
      <c r="B34" s="214">
        <v>1405410</v>
      </c>
      <c r="C34" s="214">
        <v>46038</v>
      </c>
      <c r="D34" s="214">
        <v>19463</v>
      </c>
      <c r="E34" s="214">
        <v>43753</v>
      </c>
      <c r="F34" s="214">
        <v>94473</v>
      </c>
      <c r="G34" s="214">
        <v>18776</v>
      </c>
      <c r="H34" s="214">
        <v>15168</v>
      </c>
      <c r="I34" s="214">
        <v>53889</v>
      </c>
      <c r="J34" s="214">
        <v>2461</v>
      </c>
      <c r="K34" s="214">
        <v>10900</v>
      </c>
      <c r="L34" s="214">
        <v>15465</v>
      </c>
      <c r="M34" s="214">
        <v>0</v>
      </c>
      <c r="N34" s="231">
        <v>1725796</v>
      </c>
    </row>
    <row r="35" spans="1:14" ht="12.75">
      <c r="A35" s="232" t="s">
        <v>69</v>
      </c>
      <c r="B35" s="216">
        <v>138404</v>
      </c>
      <c r="C35" s="216">
        <v>0</v>
      </c>
      <c r="D35" s="216">
        <v>2915</v>
      </c>
      <c r="E35" s="216">
        <v>2275</v>
      </c>
      <c r="F35" s="216">
        <v>5871</v>
      </c>
      <c r="G35" s="216">
        <v>0</v>
      </c>
      <c r="H35" s="216">
        <v>12192</v>
      </c>
      <c r="I35" s="216">
        <v>7158</v>
      </c>
      <c r="J35" s="216">
        <v>0</v>
      </c>
      <c r="K35" s="216">
        <v>126</v>
      </c>
      <c r="L35" s="216">
        <v>0</v>
      </c>
      <c r="M35" s="216">
        <v>1260</v>
      </c>
      <c r="N35" s="205">
        <v>170201</v>
      </c>
    </row>
    <row r="36" spans="1:14" ht="12.75">
      <c r="A36" s="193" t="s">
        <v>70</v>
      </c>
      <c r="B36" s="214">
        <v>560364</v>
      </c>
      <c r="C36" s="214">
        <v>0</v>
      </c>
      <c r="D36" s="214">
        <v>16382</v>
      </c>
      <c r="E36" s="214">
        <v>8826</v>
      </c>
      <c r="F36" s="214">
        <v>38126</v>
      </c>
      <c r="G36" s="214">
        <v>5604</v>
      </c>
      <c r="H36" s="214">
        <v>22606</v>
      </c>
      <c r="I36" s="214">
        <v>20349</v>
      </c>
      <c r="J36" s="214">
        <v>0</v>
      </c>
      <c r="K36" s="214">
        <v>0</v>
      </c>
      <c r="L36" s="214">
        <v>1361</v>
      </c>
      <c r="M36" s="214">
        <v>0</v>
      </c>
      <c r="N36" s="231">
        <v>673618</v>
      </c>
    </row>
    <row r="37" spans="1:14" ht="12.75">
      <c r="A37" s="232" t="s">
        <v>177</v>
      </c>
      <c r="B37" s="216">
        <v>1394133</v>
      </c>
      <c r="C37" s="216">
        <v>13365</v>
      </c>
      <c r="D37" s="216">
        <v>42282</v>
      </c>
      <c r="E37" s="216">
        <v>185891</v>
      </c>
      <c r="F37" s="216">
        <v>328613</v>
      </c>
      <c r="G37" s="216">
        <v>7584</v>
      </c>
      <c r="H37" s="216">
        <v>95646</v>
      </c>
      <c r="I37" s="216">
        <v>19728</v>
      </c>
      <c r="J37" s="216">
        <v>18080</v>
      </c>
      <c r="K37" s="216">
        <v>6818</v>
      </c>
      <c r="L37" s="216">
        <v>5569</v>
      </c>
      <c r="M37" s="216">
        <v>396</v>
      </c>
      <c r="N37" s="205">
        <v>2118105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16800425</v>
      </c>
      <c r="C39" s="191">
        <v>470999</v>
      </c>
      <c r="D39" s="191">
        <v>732599</v>
      </c>
      <c r="E39" s="191">
        <v>818098</v>
      </c>
      <c r="F39" s="191">
        <v>2237648</v>
      </c>
      <c r="G39" s="191">
        <v>290806</v>
      </c>
      <c r="H39" s="191">
        <v>644683</v>
      </c>
      <c r="I39" s="191">
        <v>539928</v>
      </c>
      <c r="J39" s="191">
        <v>128036</v>
      </c>
      <c r="K39" s="191">
        <v>70462</v>
      </c>
      <c r="L39" s="191">
        <v>131264</v>
      </c>
      <c r="M39" s="191">
        <v>22325</v>
      </c>
      <c r="N39" s="234">
        <v>22887273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Contenido!$B$52</f>
        <v>Fecha de publicación: 20 de enero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7" t="s">
        <v>5</v>
      </c>
      <c r="N10" s="297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2659089</v>
      </c>
      <c r="C12" s="142">
        <v>133318</v>
      </c>
      <c r="D12" s="142">
        <v>93007</v>
      </c>
      <c r="E12" s="142">
        <v>72255</v>
      </c>
      <c r="F12" s="142">
        <v>209096</v>
      </c>
      <c r="G12" s="142">
        <v>86016</v>
      </c>
      <c r="H12" s="142">
        <v>65757</v>
      </c>
      <c r="I12" s="142">
        <v>116764</v>
      </c>
      <c r="J12" s="142">
        <v>32104</v>
      </c>
      <c r="K12" s="142">
        <v>5292</v>
      </c>
      <c r="L12" s="142">
        <v>31419</v>
      </c>
      <c r="M12" s="142">
        <v>912</v>
      </c>
      <c r="N12" s="142">
        <v>3505029</v>
      </c>
    </row>
    <row r="13" spans="1:14" ht="12.75">
      <c r="A13" s="116" t="s">
        <v>49</v>
      </c>
      <c r="B13" s="143">
        <v>30935</v>
      </c>
      <c r="C13" s="143">
        <v>455</v>
      </c>
      <c r="D13" s="143">
        <v>416</v>
      </c>
      <c r="E13" s="143">
        <v>0</v>
      </c>
      <c r="F13" s="143">
        <v>2900</v>
      </c>
      <c r="G13" s="143">
        <v>528</v>
      </c>
      <c r="H13" s="143">
        <v>289</v>
      </c>
      <c r="I13" s="143">
        <v>2337</v>
      </c>
      <c r="J13" s="143">
        <v>223</v>
      </c>
      <c r="K13" s="143">
        <v>507</v>
      </c>
      <c r="L13" s="143">
        <v>0</v>
      </c>
      <c r="M13" s="143">
        <v>0</v>
      </c>
      <c r="N13" s="143">
        <v>38590</v>
      </c>
    </row>
    <row r="14" spans="1:14" ht="12.75">
      <c r="A14" s="24" t="s">
        <v>50</v>
      </c>
      <c r="B14" s="142">
        <v>1167268</v>
      </c>
      <c r="C14" s="142">
        <v>27296</v>
      </c>
      <c r="D14" s="142">
        <v>2483</v>
      </c>
      <c r="E14" s="142">
        <v>105111</v>
      </c>
      <c r="F14" s="142">
        <v>206511</v>
      </c>
      <c r="G14" s="142">
        <v>31320</v>
      </c>
      <c r="H14" s="142">
        <v>16356</v>
      </c>
      <c r="I14" s="142">
        <v>23249</v>
      </c>
      <c r="J14" s="142">
        <v>884</v>
      </c>
      <c r="K14" s="142">
        <v>2355</v>
      </c>
      <c r="L14" s="142">
        <v>20629</v>
      </c>
      <c r="M14" s="142">
        <v>0</v>
      </c>
      <c r="N14" s="142">
        <v>1603462</v>
      </c>
    </row>
    <row r="15" spans="1:14" ht="12.75">
      <c r="A15" s="116" t="s">
        <v>51</v>
      </c>
      <c r="B15" s="143">
        <v>3171069</v>
      </c>
      <c r="C15" s="143">
        <v>44325</v>
      </c>
      <c r="D15" s="143">
        <v>490699</v>
      </c>
      <c r="E15" s="143">
        <v>10232</v>
      </c>
      <c r="F15" s="143">
        <v>520543</v>
      </c>
      <c r="G15" s="143">
        <v>14414</v>
      </c>
      <c r="H15" s="143">
        <v>177730</v>
      </c>
      <c r="I15" s="143">
        <v>110561</v>
      </c>
      <c r="J15" s="143">
        <v>38679</v>
      </c>
      <c r="K15" s="143">
        <v>27509</v>
      </c>
      <c r="L15" s="143">
        <v>10617</v>
      </c>
      <c r="M15" s="143">
        <v>15221</v>
      </c>
      <c r="N15" s="143">
        <v>4631599</v>
      </c>
    </row>
    <row r="16" spans="1:14" ht="12.75">
      <c r="A16" s="24" t="s">
        <v>52</v>
      </c>
      <c r="B16" s="142">
        <v>453633</v>
      </c>
      <c r="C16" s="142">
        <v>4908</v>
      </c>
      <c r="D16" s="142">
        <v>8278</v>
      </c>
      <c r="E16" s="142">
        <v>91269</v>
      </c>
      <c r="F16" s="142">
        <v>182568</v>
      </c>
      <c r="G16" s="142">
        <v>18045</v>
      </c>
      <c r="H16" s="142">
        <v>47713</v>
      </c>
      <c r="I16" s="142">
        <v>13071</v>
      </c>
      <c r="J16" s="142">
        <v>0</v>
      </c>
      <c r="K16" s="142">
        <v>714</v>
      </c>
      <c r="L16" s="142">
        <v>312</v>
      </c>
      <c r="M16" s="142">
        <v>0</v>
      </c>
      <c r="N16" s="142">
        <v>820511</v>
      </c>
    </row>
    <row r="17" spans="1:14" ht="12.75">
      <c r="A17" s="116" t="s">
        <v>53</v>
      </c>
      <c r="B17" s="143">
        <v>671574</v>
      </c>
      <c r="C17" s="143">
        <v>18352</v>
      </c>
      <c r="D17" s="143">
        <v>1607</v>
      </c>
      <c r="E17" s="143">
        <v>4095</v>
      </c>
      <c r="F17" s="143">
        <v>43767</v>
      </c>
      <c r="G17" s="143">
        <v>9238</v>
      </c>
      <c r="H17" s="143">
        <v>14232</v>
      </c>
      <c r="I17" s="143">
        <v>9425</v>
      </c>
      <c r="J17" s="143">
        <v>2199</v>
      </c>
      <c r="K17" s="143">
        <v>7401</v>
      </c>
      <c r="L17" s="143">
        <v>4165</v>
      </c>
      <c r="M17" s="143">
        <v>236</v>
      </c>
      <c r="N17" s="143">
        <v>786291</v>
      </c>
    </row>
    <row r="18" spans="1:14" ht="12.75">
      <c r="A18" s="24" t="s">
        <v>54</v>
      </c>
      <c r="B18" s="142">
        <v>166734</v>
      </c>
      <c r="C18" s="142">
        <v>1214</v>
      </c>
      <c r="D18" s="142">
        <v>10816</v>
      </c>
      <c r="E18" s="142">
        <v>18278</v>
      </c>
      <c r="F18" s="142">
        <v>14780</v>
      </c>
      <c r="G18" s="142">
        <v>166</v>
      </c>
      <c r="H18" s="142">
        <v>12269</v>
      </c>
      <c r="I18" s="142">
        <v>9409</v>
      </c>
      <c r="J18" s="142">
        <v>0</v>
      </c>
      <c r="K18" s="142">
        <v>0</v>
      </c>
      <c r="L18" s="142">
        <v>326</v>
      </c>
      <c r="M18" s="142">
        <v>0</v>
      </c>
      <c r="N18" s="142">
        <v>233992</v>
      </c>
    </row>
    <row r="19" spans="1:14" ht="12.75">
      <c r="A19" s="116" t="s">
        <v>55</v>
      </c>
      <c r="B19" s="143">
        <v>50264</v>
      </c>
      <c r="C19" s="143">
        <v>0</v>
      </c>
      <c r="D19" s="143">
        <v>7379</v>
      </c>
      <c r="E19" s="143">
        <v>2243</v>
      </c>
      <c r="F19" s="143">
        <v>3028</v>
      </c>
      <c r="G19" s="143">
        <v>563</v>
      </c>
      <c r="H19" s="143">
        <v>0</v>
      </c>
      <c r="I19" s="143">
        <v>0</v>
      </c>
      <c r="J19" s="143">
        <v>458</v>
      </c>
      <c r="K19" s="143">
        <v>0</v>
      </c>
      <c r="L19" s="143">
        <v>11256</v>
      </c>
      <c r="M19" s="143">
        <v>0</v>
      </c>
      <c r="N19" s="143">
        <v>75191</v>
      </c>
    </row>
    <row r="20" spans="1:14" ht="12.75">
      <c r="A20" s="24" t="s">
        <v>57</v>
      </c>
      <c r="B20" s="142">
        <v>94873</v>
      </c>
      <c r="C20" s="142">
        <v>0</v>
      </c>
      <c r="D20" s="142">
        <v>446</v>
      </c>
      <c r="E20" s="142">
        <v>477</v>
      </c>
      <c r="F20" s="142">
        <v>44090</v>
      </c>
      <c r="G20" s="142">
        <v>1333</v>
      </c>
      <c r="H20" s="142">
        <v>4449</v>
      </c>
      <c r="I20" s="142">
        <v>27</v>
      </c>
      <c r="J20" s="142">
        <v>1771</v>
      </c>
      <c r="K20" s="142">
        <v>2536</v>
      </c>
      <c r="L20" s="142">
        <v>809</v>
      </c>
      <c r="M20" s="142">
        <v>412</v>
      </c>
      <c r="N20" s="142">
        <v>151223</v>
      </c>
    </row>
    <row r="21" spans="1:14" ht="12.75">
      <c r="A21" s="116" t="s">
        <v>56</v>
      </c>
      <c r="B21" s="143">
        <v>289799</v>
      </c>
      <c r="C21" s="143">
        <v>0</v>
      </c>
      <c r="D21" s="143">
        <v>5963</v>
      </c>
      <c r="E21" s="143">
        <v>575</v>
      </c>
      <c r="F21" s="143">
        <v>24325</v>
      </c>
      <c r="G21" s="143">
        <v>1130</v>
      </c>
      <c r="H21" s="143">
        <v>9948</v>
      </c>
      <c r="I21" s="143">
        <v>2126</v>
      </c>
      <c r="J21" s="143">
        <v>1672</v>
      </c>
      <c r="K21" s="143">
        <v>1617</v>
      </c>
      <c r="L21" s="143">
        <v>4867</v>
      </c>
      <c r="M21" s="143">
        <v>0</v>
      </c>
      <c r="N21" s="143">
        <v>342022</v>
      </c>
    </row>
    <row r="22" spans="1:14" ht="12.75">
      <c r="A22" s="24" t="s">
        <v>58</v>
      </c>
      <c r="B22" s="142">
        <v>163265</v>
      </c>
      <c r="C22" s="142">
        <v>0</v>
      </c>
      <c r="D22" s="142">
        <v>1609</v>
      </c>
      <c r="E22" s="142">
        <v>0</v>
      </c>
      <c r="F22" s="142">
        <v>55101</v>
      </c>
      <c r="G22" s="142">
        <v>245</v>
      </c>
      <c r="H22" s="142">
        <v>479</v>
      </c>
      <c r="I22" s="142">
        <v>18050</v>
      </c>
      <c r="J22" s="142">
        <v>79</v>
      </c>
      <c r="K22" s="142">
        <v>2490</v>
      </c>
      <c r="L22" s="142">
        <v>2360</v>
      </c>
      <c r="M22" s="142">
        <v>0</v>
      </c>
      <c r="N22" s="142">
        <v>243678</v>
      </c>
    </row>
    <row r="23" spans="1:14" ht="12.75">
      <c r="A23" s="116" t="s">
        <v>59</v>
      </c>
      <c r="B23" s="143">
        <v>241010</v>
      </c>
      <c r="C23" s="143">
        <v>0</v>
      </c>
      <c r="D23" s="143">
        <v>306</v>
      </c>
      <c r="E23" s="143">
        <v>27</v>
      </c>
      <c r="F23" s="143">
        <v>26198</v>
      </c>
      <c r="G23" s="143">
        <v>0</v>
      </c>
      <c r="H23" s="143">
        <v>14247</v>
      </c>
      <c r="I23" s="143">
        <v>31371</v>
      </c>
      <c r="J23" s="143">
        <v>8652</v>
      </c>
      <c r="K23" s="143">
        <v>509</v>
      </c>
      <c r="L23" s="143">
        <v>210</v>
      </c>
      <c r="M23" s="143">
        <v>0</v>
      </c>
      <c r="N23" s="143">
        <v>322530</v>
      </c>
    </row>
    <row r="24" spans="1:14" ht="12.75">
      <c r="A24" s="24" t="s">
        <v>60</v>
      </c>
      <c r="B24" s="142">
        <v>2347343</v>
      </c>
      <c r="C24" s="142">
        <v>231949</v>
      </c>
      <c r="D24" s="142">
        <v>24511</v>
      </c>
      <c r="E24" s="142">
        <v>249532</v>
      </c>
      <c r="F24" s="142">
        <v>231255</v>
      </c>
      <c r="G24" s="142">
        <v>40035</v>
      </c>
      <c r="H24" s="142">
        <v>114219</v>
      </c>
      <c r="I24" s="142">
        <v>50852</v>
      </c>
      <c r="J24" s="142">
        <v>12067</v>
      </c>
      <c r="K24" s="142">
        <v>3688</v>
      </c>
      <c r="L24" s="142">
        <v>12367</v>
      </c>
      <c r="M24" s="142">
        <v>3474</v>
      </c>
      <c r="N24" s="142">
        <v>3321292</v>
      </c>
    </row>
    <row r="25" spans="1:14" ht="12.75">
      <c r="A25" s="116" t="s">
        <v>61</v>
      </c>
      <c r="B25" s="143">
        <v>14273</v>
      </c>
      <c r="C25" s="143">
        <v>0</v>
      </c>
      <c r="D25" s="143">
        <v>0</v>
      </c>
      <c r="E25" s="143">
        <v>0</v>
      </c>
      <c r="F25" s="143">
        <v>2559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16832</v>
      </c>
    </row>
    <row r="26" spans="1:14" ht="12.75">
      <c r="A26" s="24" t="s">
        <v>62</v>
      </c>
      <c r="B26" s="142">
        <v>558889</v>
      </c>
      <c r="C26" s="142">
        <v>747</v>
      </c>
      <c r="D26" s="142">
        <v>4403</v>
      </c>
      <c r="E26" s="142">
        <v>1653</v>
      </c>
      <c r="F26" s="142">
        <v>85889</v>
      </c>
      <c r="G26" s="142">
        <v>1303</v>
      </c>
      <c r="H26" s="142">
        <v>2099</v>
      </c>
      <c r="I26" s="142">
        <v>5731</v>
      </c>
      <c r="J26" s="142">
        <v>679</v>
      </c>
      <c r="K26" s="142">
        <v>1354</v>
      </c>
      <c r="L26" s="142">
        <v>0</v>
      </c>
      <c r="M26" s="142">
        <v>350</v>
      </c>
      <c r="N26" s="142">
        <v>663097</v>
      </c>
    </row>
    <row r="27" spans="1:14" ht="12.75">
      <c r="A27" s="116" t="s">
        <v>63</v>
      </c>
      <c r="B27" s="143">
        <v>32965</v>
      </c>
      <c r="C27" s="143">
        <v>0</v>
      </c>
      <c r="D27" s="143">
        <v>890</v>
      </c>
      <c r="E27" s="143">
        <v>1052</v>
      </c>
      <c r="F27" s="143">
        <v>2326</v>
      </c>
      <c r="G27" s="143">
        <v>4062</v>
      </c>
      <c r="H27" s="143">
        <v>962</v>
      </c>
      <c r="I27" s="143">
        <v>2844</v>
      </c>
      <c r="J27" s="143">
        <v>0</v>
      </c>
      <c r="K27" s="143">
        <v>0</v>
      </c>
      <c r="L27" s="143">
        <v>2479</v>
      </c>
      <c r="M27" s="143">
        <v>0</v>
      </c>
      <c r="N27" s="143">
        <v>47580</v>
      </c>
    </row>
    <row r="28" spans="1:14" ht="12.75">
      <c r="A28" s="24" t="s">
        <v>64</v>
      </c>
      <c r="B28" s="142">
        <v>199396</v>
      </c>
      <c r="C28" s="142">
        <v>4501</v>
      </c>
      <c r="D28" s="142">
        <v>48</v>
      </c>
      <c r="E28" s="142">
        <v>17751</v>
      </c>
      <c r="F28" s="142">
        <v>11795</v>
      </c>
      <c r="G28" s="142">
        <v>11387</v>
      </c>
      <c r="H28" s="142">
        <v>20700</v>
      </c>
      <c r="I28" s="142">
        <v>450</v>
      </c>
      <c r="J28" s="142">
        <v>1763</v>
      </c>
      <c r="K28" s="142">
        <v>398</v>
      </c>
      <c r="L28" s="142">
        <v>250</v>
      </c>
      <c r="M28" s="142">
        <v>0</v>
      </c>
      <c r="N28" s="142">
        <v>268439</v>
      </c>
    </row>
    <row r="29" spans="1:14" ht="12.75">
      <c r="A29" s="116" t="s">
        <v>65</v>
      </c>
      <c r="B29" s="143">
        <v>473202</v>
      </c>
      <c r="C29" s="143">
        <v>0</v>
      </c>
      <c r="D29" s="143">
        <v>1751</v>
      </c>
      <c r="E29" s="143">
        <v>11249</v>
      </c>
      <c r="F29" s="143">
        <v>29392</v>
      </c>
      <c r="G29" s="143">
        <v>4215</v>
      </c>
      <c r="H29" s="143">
        <v>31166</v>
      </c>
      <c r="I29" s="143">
        <v>5565</v>
      </c>
      <c r="J29" s="143">
        <v>6190</v>
      </c>
      <c r="K29" s="143">
        <v>368</v>
      </c>
      <c r="L29" s="143">
        <v>13664</v>
      </c>
      <c r="M29" s="143">
        <v>0</v>
      </c>
      <c r="N29" s="143">
        <v>576762</v>
      </c>
    </row>
    <row r="30" spans="1:14" ht="12.75">
      <c r="A30" s="24" t="s">
        <v>66</v>
      </c>
      <c r="B30" s="142">
        <v>663945</v>
      </c>
      <c r="C30" s="142">
        <v>292</v>
      </c>
      <c r="D30" s="142">
        <v>3120</v>
      </c>
      <c r="E30" s="142">
        <v>3877</v>
      </c>
      <c r="F30" s="142">
        <v>36434</v>
      </c>
      <c r="G30" s="142">
        <v>13158</v>
      </c>
      <c r="H30" s="142">
        <v>3361</v>
      </c>
      <c r="I30" s="142">
        <v>35027</v>
      </c>
      <c r="J30" s="142">
        <v>4178</v>
      </c>
      <c r="K30" s="142">
        <v>1381</v>
      </c>
      <c r="L30" s="142">
        <v>4293</v>
      </c>
      <c r="M30" s="142">
        <v>0</v>
      </c>
      <c r="N30" s="142">
        <v>769066</v>
      </c>
    </row>
    <row r="31" spans="1:14" ht="12.75">
      <c r="A31" s="116" t="s">
        <v>153</v>
      </c>
      <c r="B31" s="143">
        <v>464040</v>
      </c>
      <c r="C31" s="143">
        <v>1421</v>
      </c>
      <c r="D31" s="143">
        <v>11276</v>
      </c>
      <c r="E31" s="143">
        <v>7733</v>
      </c>
      <c r="F31" s="143">
        <v>86130</v>
      </c>
      <c r="G31" s="143">
        <v>9527</v>
      </c>
      <c r="H31" s="143">
        <v>26461</v>
      </c>
      <c r="I31" s="143">
        <v>6470</v>
      </c>
      <c r="J31" s="143">
        <v>2272</v>
      </c>
      <c r="K31" s="143">
        <v>885</v>
      </c>
      <c r="L31" s="143">
        <v>445</v>
      </c>
      <c r="M31" s="143">
        <v>0</v>
      </c>
      <c r="N31" s="143">
        <v>616660</v>
      </c>
    </row>
    <row r="32" spans="1:14" ht="12.75">
      <c r="A32" s="24" t="s">
        <v>67</v>
      </c>
      <c r="B32" s="142">
        <v>309268</v>
      </c>
      <c r="C32" s="142">
        <v>1026</v>
      </c>
      <c r="D32" s="142">
        <v>1516</v>
      </c>
      <c r="E32" s="142">
        <v>1361</v>
      </c>
      <c r="F32" s="142">
        <v>36911</v>
      </c>
      <c r="G32" s="142">
        <v>2239</v>
      </c>
      <c r="H32" s="142">
        <v>3858</v>
      </c>
      <c r="I32" s="142">
        <v>22338</v>
      </c>
      <c r="J32" s="142">
        <v>1085</v>
      </c>
      <c r="K32" s="142">
        <v>0</v>
      </c>
      <c r="L32" s="142">
        <v>2610</v>
      </c>
      <c r="M32" s="142">
        <v>144</v>
      </c>
      <c r="N32" s="142">
        <v>382356</v>
      </c>
    </row>
    <row r="33" spans="1:14" ht="12.75">
      <c r="A33" s="116" t="s">
        <v>68</v>
      </c>
      <c r="B33" s="143">
        <v>461040</v>
      </c>
      <c r="C33" s="143">
        <v>33154</v>
      </c>
      <c r="D33" s="143">
        <v>9842</v>
      </c>
      <c r="E33" s="143">
        <v>67863</v>
      </c>
      <c r="F33" s="143">
        <v>31764</v>
      </c>
      <c r="G33" s="143">
        <v>11798</v>
      </c>
      <c r="H33" s="143">
        <v>3029</v>
      </c>
      <c r="I33" s="143">
        <v>32876</v>
      </c>
      <c r="J33" s="143">
        <v>1854</v>
      </c>
      <c r="K33" s="143">
        <v>197</v>
      </c>
      <c r="L33" s="143">
        <v>3255</v>
      </c>
      <c r="M33" s="143">
        <v>134</v>
      </c>
      <c r="N33" s="143">
        <v>656806</v>
      </c>
    </row>
    <row r="34" spans="1:14" ht="12.75">
      <c r="A34" s="24" t="s">
        <v>71</v>
      </c>
      <c r="B34" s="142">
        <v>1605627</v>
      </c>
      <c r="C34" s="142">
        <v>46651</v>
      </c>
      <c r="D34" s="142">
        <v>19463</v>
      </c>
      <c r="E34" s="142">
        <v>48523</v>
      </c>
      <c r="F34" s="142">
        <v>100543</v>
      </c>
      <c r="G34" s="142">
        <v>19278</v>
      </c>
      <c r="H34" s="142">
        <v>19256</v>
      </c>
      <c r="I34" s="142">
        <v>53889</v>
      </c>
      <c r="J34" s="142">
        <v>2461</v>
      </c>
      <c r="K34" s="142">
        <v>10900</v>
      </c>
      <c r="L34" s="142">
        <v>26795</v>
      </c>
      <c r="M34" s="142">
        <v>0</v>
      </c>
      <c r="N34" s="142">
        <v>1953386</v>
      </c>
    </row>
    <row r="35" spans="1:14" ht="12.75">
      <c r="A35" s="116" t="s">
        <v>69</v>
      </c>
      <c r="B35" s="143">
        <v>150537</v>
      </c>
      <c r="C35" s="143">
        <v>0</v>
      </c>
      <c r="D35" s="143">
        <v>3238</v>
      </c>
      <c r="E35" s="143">
        <v>2275</v>
      </c>
      <c r="F35" s="143">
        <v>9523</v>
      </c>
      <c r="G35" s="143">
        <v>0</v>
      </c>
      <c r="H35" s="143">
        <v>21687</v>
      </c>
      <c r="I35" s="143">
        <v>7158</v>
      </c>
      <c r="J35" s="143">
        <v>0</v>
      </c>
      <c r="K35" s="143">
        <v>126</v>
      </c>
      <c r="L35" s="143">
        <v>0</v>
      </c>
      <c r="M35" s="143">
        <v>1260</v>
      </c>
      <c r="N35" s="143">
        <v>195804</v>
      </c>
    </row>
    <row r="36" spans="1:14" ht="12.75">
      <c r="A36" s="24" t="s">
        <v>70</v>
      </c>
      <c r="B36" s="142">
        <v>646600</v>
      </c>
      <c r="C36" s="142">
        <v>0</v>
      </c>
      <c r="D36" s="142">
        <v>16382</v>
      </c>
      <c r="E36" s="142">
        <v>9748</v>
      </c>
      <c r="F36" s="142">
        <v>41475</v>
      </c>
      <c r="G36" s="142">
        <v>5604</v>
      </c>
      <c r="H36" s="142">
        <v>23101</v>
      </c>
      <c r="I36" s="142">
        <v>43479</v>
      </c>
      <c r="J36" s="142">
        <v>0</v>
      </c>
      <c r="K36" s="142">
        <v>0</v>
      </c>
      <c r="L36" s="142">
        <v>1361</v>
      </c>
      <c r="M36" s="142">
        <v>0</v>
      </c>
      <c r="N36" s="142">
        <v>787750</v>
      </c>
    </row>
    <row r="37" spans="1:14" ht="12.75">
      <c r="A37" s="116" t="s">
        <v>177</v>
      </c>
      <c r="B37" s="143">
        <v>1585756</v>
      </c>
      <c r="C37" s="143">
        <v>13365</v>
      </c>
      <c r="D37" s="143">
        <v>42421</v>
      </c>
      <c r="E37" s="143">
        <v>194151</v>
      </c>
      <c r="F37" s="143">
        <v>396383</v>
      </c>
      <c r="G37" s="143">
        <v>19320</v>
      </c>
      <c r="H37" s="143">
        <v>97670</v>
      </c>
      <c r="I37" s="143">
        <v>20520</v>
      </c>
      <c r="J37" s="143">
        <v>18080</v>
      </c>
      <c r="K37" s="143">
        <v>7236</v>
      </c>
      <c r="L37" s="143">
        <v>6971</v>
      </c>
      <c r="M37" s="143">
        <v>396</v>
      </c>
      <c r="N37" s="143">
        <v>2402269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18672394</v>
      </c>
      <c r="C39" s="143">
        <v>562974</v>
      </c>
      <c r="D39" s="143">
        <v>761870</v>
      </c>
      <c r="E39" s="143">
        <v>921330</v>
      </c>
      <c r="F39" s="143">
        <v>2435286</v>
      </c>
      <c r="G39" s="143">
        <v>304924</v>
      </c>
      <c r="H39" s="143">
        <v>731038</v>
      </c>
      <c r="I39" s="143">
        <v>623589</v>
      </c>
      <c r="J39" s="143">
        <v>137350</v>
      </c>
      <c r="K39" s="143">
        <v>77463</v>
      </c>
      <c r="L39" s="143">
        <v>161460</v>
      </c>
      <c r="M39" s="143">
        <v>22539</v>
      </c>
      <c r="N39" s="143">
        <v>25412217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20 de enero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256</v>
      </c>
      <c r="G7" s="64"/>
    </row>
    <row r="8" ht="14.25" customHeight="1">
      <c r="A8" s="83" t="str">
        <f>+'a2'!A9</f>
        <v>Octubre 2015 - noviembre 2015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0" t="str">
        <f>'a2'!B11</f>
        <v>Octubre 2015</v>
      </c>
      <c r="C10" s="300"/>
      <c r="D10" s="300"/>
      <c r="E10" s="92"/>
      <c r="F10" s="300" t="str">
        <f>'a2'!E11</f>
        <v>Noviembre 2015</v>
      </c>
      <c r="G10" s="300"/>
      <c r="H10" s="300"/>
      <c r="I10" s="93"/>
      <c r="J10" s="285" t="s">
        <v>76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20592</v>
      </c>
      <c r="C12" s="148">
        <v>5477</v>
      </c>
      <c r="D12" s="148">
        <v>26069</v>
      </c>
      <c r="E12" s="148"/>
      <c r="F12" s="148">
        <v>18983</v>
      </c>
      <c r="G12" s="148">
        <v>10860</v>
      </c>
      <c r="H12" s="148">
        <v>29843</v>
      </c>
      <c r="I12" s="148"/>
      <c r="J12" s="150">
        <v>-7.8</v>
      </c>
      <c r="K12" s="150">
        <v>98.3</v>
      </c>
      <c r="L12" s="150">
        <v>14.5</v>
      </c>
      <c r="M12" s="150"/>
      <c r="N12" s="150">
        <v>-0.1</v>
      </c>
      <c r="O12" s="150">
        <v>0.9</v>
      </c>
      <c r="P12" s="150">
        <v>0.2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1315</v>
      </c>
      <c r="C13" s="149">
        <v>44</v>
      </c>
      <c r="D13" s="149">
        <v>1359</v>
      </c>
      <c r="E13" s="149"/>
      <c r="F13" s="149">
        <v>1441</v>
      </c>
      <c r="G13" s="149">
        <v>0</v>
      </c>
      <c r="H13" s="149">
        <v>1441</v>
      </c>
      <c r="I13" s="149"/>
      <c r="J13" s="151">
        <v>9.6</v>
      </c>
      <c r="K13" s="151">
        <v>-100</v>
      </c>
      <c r="L13" s="151">
        <v>6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31678</v>
      </c>
      <c r="C14" s="148">
        <v>690</v>
      </c>
      <c r="D14" s="148">
        <v>32368</v>
      </c>
      <c r="E14" s="148"/>
      <c r="F14" s="148">
        <v>22280</v>
      </c>
      <c r="G14" s="148">
        <v>797</v>
      </c>
      <c r="H14" s="148">
        <v>23077</v>
      </c>
      <c r="I14" s="148"/>
      <c r="J14" s="150">
        <v>-29.7</v>
      </c>
      <c r="K14" s="150">
        <v>15.5</v>
      </c>
      <c r="L14" s="150">
        <v>-28.7</v>
      </c>
      <c r="M14" s="150"/>
      <c r="N14" s="150">
        <v>-0.7</v>
      </c>
      <c r="O14" s="150">
        <v>0</v>
      </c>
      <c r="P14" s="150">
        <v>-0.5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1916</v>
      </c>
      <c r="C15" s="149">
        <v>0</v>
      </c>
      <c r="D15" s="149">
        <v>1916</v>
      </c>
      <c r="E15" s="149"/>
      <c r="F15" s="149">
        <v>1925</v>
      </c>
      <c r="G15" s="149">
        <v>779</v>
      </c>
      <c r="H15" s="149">
        <v>2704</v>
      </c>
      <c r="I15" s="149"/>
      <c r="J15" s="151">
        <v>0.5</v>
      </c>
      <c r="K15" s="151" t="s">
        <v>257</v>
      </c>
      <c r="L15" s="151">
        <v>41.1</v>
      </c>
      <c r="M15" s="151"/>
      <c r="N15" s="151">
        <v>0</v>
      </c>
      <c r="O15" s="151">
        <v>0.1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943</v>
      </c>
      <c r="C16" s="148">
        <v>0</v>
      </c>
      <c r="D16" s="148">
        <v>943</v>
      </c>
      <c r="E16" s="148"/>
      <c r="F16" s="148">
        <v>2019</v>
      </c>
      <c r="G16" s="148">
        <v>231</v>
      </c>
      <c r="H16" s="148">
        <v>2250</v>
      </c>
      <c r="I16" s="148"/>
      <c r="J16" s="150">
        <v>114.1</v>
      </c>
      <c r="K16" s="150" t="s">
        <v>257</v>
      </c>
      <c r="L16" s="150">
        <v>138.6</v>
      </c>
      <c r="M16" s="150"/>
      <c r="N16" s="150">
        <v>0.1</v>
      </c>
      <c r="O16" s="150">
        <v>0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36833</v>
      </c>
      <c r="C17" s="149">
        <v>4684</v>
      </c>
      <c r="D17" s="149">
        <v>41517</v>
      </c>
      <c r="E17" s="149"/>
      <c r="F17" s="149">
        <v>36034</v>
      </c>
      <c r="G17" s="149">
        <v>3237</v>
      </c>
      <c r="H17" s="149">
        <v>39271</v>
      </c>
      <c r="I17" s="149"/>
      <c r="J17" s="151">
        <v>-2.2</v>
      </c>
      <c r="K17" s="151">
        <v>-30.9</v>
      </c>
      <c r="L17" s="151">
        <v>-5.4</v>
      </c>
      <c r="M17" s="151"/>
      <c r="N17" s="151">
        <v>-0.1</v>
      </c>
      <c r="O17" s="151">
        <v>-0.2</v>
      </c>
      <c r="P17" s="151">
        <v>-0.1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563</v>
      </c>
      <c r="C18" s="148">
        <v>277</v>
      </c>
      <c r="D18" s="148">
        <v>840</v>
      </c>
      <c r="E18" s="148"/>
      <c r="F18" s="148">
        <v>902</v>
      </c>
      <c r="G18" s="148">
        <v>6018</v>
      </c>
      <c r="H18" s="148">
        <v>6920</v>
      </c>
      <c r="I18" s="148"/>
      <c r="J18" s="150">
        <v>60.2</v>
      </c>
      <c r="K18" s="150">
        <v>2072.6</v>
      </c>
      <c r="L18" s="150">
        <v>723.8</v>
      </c>
      <c r="M18" s="150"/>
      <c r="N18" s="150">
        <v>0</v>
      </c>
      <c r="O18" s="150">
        <v>0.9</v>
      </c>
      <c r="P18" s="150">
        <v>0.3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25952</v>
      </c>
      <c r="C19" s="149">
        <v>405</v>
      </c>
      <c r="D19" s="149">
        <v>26357</v>
      </c>
      <c r="E19" s="149"/>
      <c r="F19" s="149">
        <v>3335</v>
      </c>
      <c r="G19" s="149">
        <v>1687</v>
      </c>
      <c r="H19" s="149">
        <v>5022</v>
      </c>
      <c r="I19" s="149"/>
      <c r="J19" s="151">
        <v>-87.1</v>
      </c>
      <c r="K19" s="151">
        <v>316.5</v>
      </c>
      <c r="L19" s="151">
        <v>-80.9</v>
      </c>
      <c r="M19" s="151"/>
      <c r="N19" s="151">
        <v>-1.6</v>
      </c>
      <c r="O19" s="151">
        <v>0.2</v>
      </c>
      <c r="P19" s="151">
        <v>-1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60631</v>
      </c>
      <c r="C20" s="148">
        <v>193</v>
      </c>
      <c r="D20" s="148">
        <v>60824</v>
      </c>
      <c r="E20" s="148"/>
      <c r="F20" s="148">
        <v>1023</v>
      </c>
      <c r="G20" s="148">
        <v>125</v>
      </c>
      <c r="H20" s="148">
        <v>1148</v>
      </c>
      <c r="I20" s="148"/>
      <c r="J20" s="150">
        <v>-98.3</v>
      </c>
      <c r="K20" s="150">
        <v>-35.2</v>
      </c>
      <c r="L20" s="150">
        <v>-98.1</v>
      </c>
      <c r="M20" s="150"/>
      <c r="N20" s="150">
        <v>-4.2</v>
      </c>
      <c r="O20" s="150">
        <v>0</v>
      </c>
      <c r="P20" s="150">
        <v>-2.9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19969</v>
      </c>
      <c r="C21" s="149">
        <v>2078</v>
      </c>
      <c r="D21" s="149">
        <v>22047</v>
      </c>
      <c r="E21" s="149"/>
      <c r="F21" s="149">
        <v>26335</v>
      </c>
      <c r="G21" s="149">
        <v>17404</v>
      </c>
      <c r="H21" s="149">
        <v>43739</v>
      </c>
      <c r="I21" s="149"/>
      <c r="J21" s="151">
        <v>31.9</v>
      </c>
      <c r="K21" s="151">
        <v>737.5</v>
      </c>
      <c r="L21" s="151">
        <v>98.4</v>
      </c>
      <c r="M21" s="151"/>
      <c r="N21" s="151">
        <v>0.5</v>
      </c>
      <c r="O21" s="151">
        <v>2.4</v>
      </c>
      <c r="P21" s="151">
        <v>1.1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10562</v>
      </c>
      <c r="C22" s="148">
        <v>61</v>
      </c>
      <c r="D22" s="148">
        <v>10623</v>
      </c>
      <c r="E22" s="148"/>
      <c r="F22" s="148">
        <v>14821</v>
      </c>
      <c r="G22" s="148">
        <v>590</v>
      </c>
      <c r="H22" s="148">
        <v>15411</v>
      </c>
      <c r="I22" s="148"/>
      <c r="J22" s="150">
        <v>40.3</v>
      </c>
      <c r="K22" s="150">
        <v>867.2</v>
      </c>
      <c r="L22" s="150">
        <v>45.1</v>
      </c>
      <c r="M22" s="150"/>
      <c r="N22" s="150">
        <v>0.3</v>
      </c>
      <c r="O22" s="150">
        <v>0.1</v>
      </c>
      <c r="P22" s="150">
        <v>0.2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832</v>
      </c>
      <c r="C23" s="149">
        <v>109</v>
      </c>
      <c r="D23" s="149">
        <v>941</v>
      </c>
      <c r="E23" s="149"/>
      <c r="F23" s="149">
        <v>1507</v>
      </c>
      <c r="G23" s="149">
        <v>96</v>
      </c>
      <c r="H23" s="149">
        <v>1603</v>
      </c>
      <c r="I23" s="149"/>
      <c r="J23" s="151">
        <v>81.1</v>
      </c>
      <c r="K23" s="151">
        <v>-11.9</v>
      </c>
      <c r="L23" s="151">
        <v>70.4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37154</v>
      </c>
      <c r="C24" s="148">
        <v>16646</v>
      </c>
      <c r="D24" s="148">
        <v>53800</v>
      </c>
      <c r="E24" s="148"/>
      <c r="F24" s="148">
        <v>52177</v>
      </c>
      <c r="G24" s="148">
        <v>2837</v>
      </c>
      <c r="H24" s="148">
        <v>55014</v>
      </c>
      <c r="I24" s="148"/>
      <c r="J24" s="150">
        <v>40.4</v>
      </c>
      <c r="K24" s="150">
        <v>-83</v>
      </c>
      <c r="L24" s="150">
        <v>2.3</v>
      </c>
      <c r="M24" s="150"/>
      <c r="N24" s="150">
        <v>1.1</v>
      </c>
      <c r="O24" s="150">
        <v>-2.2</v>
      </c>
      <c r="P24" s="150">
        <v>0.1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0</v>
      </c>
      <c r="C25" s="149">
        <v>1064</v>
      </c>
      <c r="D25" s="149">
        <v>1064</v>
      </c>
      <c r="E25" s="149"/>
      <c r="F25" s="149">
        <v>341</v>
      </c>
      <c r="G25" s="149">
        <v>0</v>
      </c>
      <c r="H25" s="149">
        <v>341</v>
      </c>
      <c r="I25" s="149"/>
      <c r="J25" s="163" t="s">
        <v>257</v>
      </c>
      <c r="K25" s="151">
        <v>-100</v>
      </c>
      <c r="L25" s="163">
        <v>-68</v>
      </c>
      <c r="M25" s="151"/>
      <c r="N25" s="151">
        <v>0</v>
      </c>
      <c r="O25" s="151">
        <v>-0.2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1477</v>
      </c>
      <c r="C26" s="148">
        <v>0</v>
      </c>
      <c r="D26" s="148">
        <v>1477</v>
      </c>
      <c r="E26" s="148"/>
      <c r="F26" s="148">
        <v>1014</v>
      </c>
      <c r="G26" s="148">
        <v>368</v>
      </c>
      <c r="H26" s="148">
        <v>1382</v>
      </c>
      <c r="I26" s="148"/>
      <c r="J26" s="150">
        <v>-31.3</v>
      </c>
      <c r="K26" s="150" t="s">
        <v>257</v>
      </c>
      <c r="L26" s="150">
        <v>-6.4</v>
      </c>
      <c r="M26" s="150"/>
      <c r="N26" s="150">
        <v>0</v>
      </c>
      <c r="O26" s="150">
        <v>0.1</v>
      </c>
      <c r="P26" s="150">
        <v>0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26704</v>
      </c>
      <c r="C27" s="149">
        <v>86586</v>
      </c>
      <c r="D27" s="149">
        <v>113290</v>
      </c>
      <c r="E27" s="149"/>
      <c r="F27" s="149">
        <v>18929</v>
      </c>
      <c r="G27" s="149">
        <v>1130</v>
      </c>
      <c r="H27" s="149">
        <v>20059</v>
      </c>
      <c r="I27" s="149"/>
      <c r="J27" s="151">
        <v>-29.1</v>
      </c>
      <c r="K27" s="151">
        <v>-98.7</v>
      </c>
      <c r="L27" s="151">
        <v>-82.3</v>
      </c>
      <c r="M27" s="151"/>
      <c r="N27" s="151">
        <v>-0.6</v>
      </c>
      <c r="O27" s="151">
        <v>-13.6</v>
      </c>
      <c r="P27" s="151">
        <v>-4.6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252521</v>
      </c>
      <c r="C28" s="148">
        <v>124936</v>
      </c>
      <c r="D28" s="148">
        <v>377457</v>
      </c>
      <c r="E28" s="148"/>
      <c r="F28" s="148">
        <v>352408</v>
      </c>
      <c r="G28" s="148">
        <v>90876</v>
      </c>
      <c r="H28" s="148">
        <v>443284</v>
      </c>
      <c r="I28" s="148"/>
      <c r="J28" s="150">
        <v>39.6</v>
      </c>
      <c r="K28" s="150">
        <v>-27.3</v>
      </c>
      <c r="L28" s="150">
        <v>17.4</v>
      </c>
      <c r="M28" s="150"/>
      <c r="N28" s="150">
        <v>7.1</v>
      </c>
      <c r="O28" s="150">
        <v>-5.4</v>
      </c>
      <c r="P28" s="150">
        <v>3.2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28347</v>
      </c>
      <c r="C29" s="149">
        <v>122254</v>
      </c>
      <c r="D29" s="149">
        <v>150601</v>
      </c>
      <c r="E29" s="149"/>
      <c r="F29" s="149">
        <v>24157</v>
      </c>
      <c r="G29" s="149">
        <v>3167</v>
      </c>
      <c r="H29" s="149">
        <v>27324</v>
      </c>
      <c r="I29" s="149"/>
      <c r="J29" s="151">
        <v>-14.8</v>
      </c>
      <c r="K29" s="151">
        <v>-97.4</v>
      </c>
      <c r="L29" s="151">
        <v>-81.9</v>
      </c>
      <c r="M29" s="151"/>
      <c r="N29" s="151">
        <v>-0.3</v>
      </c>
      <c r="O29" s="151">
        <v>-18.9</v>
      </c>
      <c r="P29" s="151">
        <v>-6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52</v>
      </c>
      <c r="C30" s="148">
        <v>0</v>
      </c>
      <c r="D30" s="148">
        <v>52</v>
      </c>
      <c r="E30" s="148"/>
      <c r="F30" s="148">
        <v>203</v>
      </c>
      <c r="G30" s="148">
        <v>669</v>
      </c>
      <c r="H30" s="148">
        <v>872</v>
      </c>
      <c r="I30" s="148"/>
      <c r="J30" s="150">
        <v>290.4</v>
      </c>
      <c r="K30" s="150" t="s">
        <v>257</v>
      </c>
      <c r="L30" s="150">
        <v>1576.9</v>
      </c>
      <c r="M30" s="150"/>
      <c r="N30" s="150">
        <v>0</v>
      </c>
      <c r="O30" s="150">
        <v>0.1</v>
      </c>
      <c r="P30" s="150">
        <v>0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8048</v>
      </c>
      <c r="C31" s="149">
        <v>7245</v>
      </c>
      <c r="D31" s="149">
        <v>15293</v>
      </c>
      <c r="E31" s="149"/>
      <c r="F31" s="149">
        <v>20103</v>
      </c>
      <c r="G31" s="149">
        <v>3750</v>
      </c>
      <c r="H31" s="149">
        <v>23853</v>
      </c>
      <c r="I31" s="149"/>
      <c r="J31" s="151">
        <v>149.8</v>
      </c>
      <c r="K31" s="151">
        <v>-48.2</v>
      </c>
      <c r="L31" s="151">
        <v>56</v>
      </c>
      <c r="M31" s="151"/>
      <c r="N31" s="151">
        <v>0.9</v>
      </c>
      <c r="O31" s="151">
        <v>-0.6</v>
      </c>
      <c r="P31" s="151">
        <v>0.4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2045</v>
      </c>
      <c r="C32" s="148">
        <v>0</v>
      </c>
      <c r="D32" s="148">
        <v>2045</v>
      </c>
      <c r="E32" s="148"/>
      <c r="F32" s="148">
        <v>3999</v>
      </c>
      <c r="G32" s="148">
        <v>60</v>
      </c>
      <c r="H32" s="148">
        <v>4059</v>
      </c>
      <c r="I32" s="148"/>
      <c r="J32" s="150">
        <v>95.6</v>
      </c>
      <c r="K32" s="150" t="s">
        <v>257</v>
      </c>
      <c r="L32" s="150">
        <v>98.5</v>
      </c>
      <c r="M32" s="150"/>
      <c r="N32" s="150">
        <v>0.1</v>
      </c>
      <c r="O32" s="150">
        <v>0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6052</v>
      </c>
      <c r="C33" s="149">
        <v>2427</v>
      </c>
      <c r="D33" s="149">
        <v>8479</v>
      </c>
      <c r="E33" s="149"/>
      <c r="F33" s="149">
        <v>6194</v>
      </c>
      <c r="G33" s="149">
        <v>575</v>
      </c>
      <c r="H33" s="149">
        <v>6769</v>
      </c>
      <c r="I33" s="149"/>
      <c r="J33" s="151">
        <v>2.3</v>
      </c>
      <c r="K33" s="151">
        <v>-76.3</v>
      </c>
      <c r="L33" s="151">
        <v>-20.2</v>
      </c>
      <c r="M33" s="151"/>
      <c r="N33" s="151">
        <v>0</v>
      </c>
      <c r="O33" s="151">
        <v>-0.3</v>
      </c>
      <c r="P33" s="151">
        <v>-0.1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11155</v>
      </c>
      <c r="C34" s="148">
        <v>2668</v>
      </c>
      <c r="D34" s="148">
        <v>13823</v>
      </c>
      <c r="E34" s="148"/>
      <c r="F34" s="148">
        <v>16565</v>
      </c>
      <c r="G34" s="148">
        <v>1555</v>
      </c>
      <c r="H34" s="148">
        <v>18120</v>
      </c>
      <c r="I34" s="148"/>
      <c r="J34" s="150">
        <v>48.5</v>
      </c>
      <c r="K34" s="150">
        <v>-41.7</v>
      </c>
      <c r="L34" s="150">
        <v>31.1</v>
      </c>
      <c r="M34" s="150"/>
      <c r="N34" s="150">
        <v>0.4</v>
      </c>
      <c r="O34" s="150">
        <v>-0.2</v>
      </c>
      <c r="P34" s="150">
        <v>0.2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8430</v>
      </c>
      <c r="C35" s="149">
        <v>1871</v>
      </c>
      <c r="D35" s="149">
        <v>10301</v>
      </c>
      <c r="E35" s="149"/>
      <c r="F35" s="149">
        <v>9140</v>
      </c>
      <c r="G35" s="149">
        <v>14964</v>
      </c>
      <c r="H35" s="149">
        <v>24104</v>
      </c>
      <c r="I35" s="149"/>
      <c r="J35" s="151">
        <v>8.4</v>
      </c>
      <c r="K35" s="151">
        <v>699.8</v>
      </c>
      <c r="L35" s="151">
        <v>134</v>
      </c>
      <c r="M35" s="151"/>
      <c r="N35" s="151">
        <v>0.1</v>
      </c>
      <c r="O35" s="151">
        <v>2.1</v>
      </c>
      <c r="P35" s="151">
        <v>0.7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1059</v>
      </c>
      <c r="C36" s="148">
        <v>497</v>
      </c>
      <c r="D36" s="148">
        <v>1556</v>
      </c>
      <c r="E36" s="148"/>
      <c r="F36" s="148">
        <v>803</v>
      </c>
      <c r="G36" s="148">
        <v>0</v>
      </c>
      <c r="H36" s="148">
        <v>803</v>
      </c>
      <c r="I36" s="148"/>
      <c r="J36" s="150">
        <v>-24.2</v>
      </c>
      <c r="K36" s="150">
        <v>-100</v>
      </c>
      <c r="L36" s="150">
        <v>-48.4</v>
      </c>
      <c r="M36" s="150"/>
      <c r="N36" s="150">
        <v>0</v>
      </c>
      <c r="O36" s="150">
        <v>-0.1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4294</v>
      </c>
      <c r="C37" s="149">
        <v>0</v>
      </c>
      <c r="D37" s="149">
        <v>4294</v>
      </c>
      <c r="E37" s="149"/>
      <c r="F37" s="149">
        <v>9995</v>
      </c>
      <c r="G37" s="149">
        <v>284</v>
      </c>
      <c r="H37" s="149">
        <v>10279</v>
      </c>
      <c r="I37" s="149"/>
      <c r="J37" s="151">
        <v>132.8</v>
      </c>
      <c r="K37" s="151" t="s">
        <v>257</v>
      </c>
      <c r="L37" s="151">
        <v>139.4</v>
      </c>
      <c r="M37" s="151"/>
      <c r="N37" s="151">
        <v>0.4</v>
      </c>
      <c r="O37" s="151">
        <v>0</v>
      </c>
      <c r="P37" s="151">
        <v>0.3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10566</v>
      </c>
      <c r="C38" s="148">
        <v>0</v>
      </c>
      <c r="D38" s="148">
        <v>10566</v>
      </c>
      <c r="E38" s="148"/>
      <c r="F38" s="148">
        <v>4864</v>
      </c>
      <c r="G38" s="148">
        <v>493</v>
      </c>
      <c r="H38" s="148">
        <v>5357</v>
      </c>
      <c r="I38" s="148"/>
      <c r="J38" s="150">
        <v>-54</v>
      </c>
      <c r="K38" s="150" t="s">
        <v>257</v>
      </c>
      <c r="L38" s="150">
        <v>-49.3</v>
      </c>
      <c r="M38" s="150"/>
      <c r="N38" s="150">
        <v>-0.4</v>
      </c>
      <c r="O38" s="150">
        <v>0.1</v>
      </c>
      <c r="P38" s="150">
        <v>-0.3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15187</v>
      </c>
      <c r="C39" s="149">
        <v>6191</v>
      </c>
      <c r="D39" s="149">
        <v>21378</v>
      </c>
      <c r="E39" s="149"/>
      <c r="F39" s="149">
        <v>22435</v>
      </c>
      <c r="G39" s="149">
        <v>7211</v>
      </c>
      <c r="H39" s="149">
        <v>29646</v>
      </c>
      <c r="I39" s="149"/>
      <c r="J39" s="151">
        <v>47.7</v>
      </c>
      <c r="K39" s="151">
        <v>16.5</v>
      </c>
      <c r="L39" s="151">
        <v>38.7</v>
      </c>
      <c r="M39" s="151"/>
      <c r="N39" s="151">
        <v>0.5</v>
      </c>
      <c r="O39" s="151">
        <v>0.2</v>
      </c>
      <c r="P39" s="151">
        <v>0.4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14906</v>
      </c>
      <c r="C40" s="148">
        <v>3450</v>
      </c>
      <c r="D40" s="148">
        <v>18356</v>
      </c>
      <c r="E40" s="148"/>
      <c r="F40" s="148">
        <v>13245</v>
      </c>
      <c r="G40" s="148">
        <v>4062</v>
      </c>
      <c r="H40" s="148">
        <v>17307</v>
      </c>
      <c r="I40" s="148"/>
      <c r="J40" s="150">
        <v>-11.1</v>
      </c>
      <c r="K40" s="150">
        <v>17.7</v>
      </c>
      <c r="L40" s="150">
        <v>-5.7</v>
      </c>
      <c r="M40" s="150"/>
      <c r="N40" s="150">
        <v>-0.1</v>
      </c>
      <c r="O40" s="150">
        <v>0.1</v>
      </c>
      <c r="P40" s="150">
        <v>-0.1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21205</v>
      </c>
      <c r="C41" s="149">
        <v>2241</v>
      </c>
      <c r="D41" s="149">
        <v>23446</v>
      </c>
      <c r="E41" s="149"/>
      <c r="F41" s="149">
        <v>35314</v>
      </c>
      <c r="G41" s="149">
        <v>5280</v>
      </c>
      <c r="H41" s="149">
        <v>40594</v>
      </c>
      <c r="I41" s="149"/>
      <c r="J41" s="151">
        <v>66.5</v>
      </c>
      <c r="K41" s="151">
        <v>135.6</v>
      </c>
      <c r="L41" s="151">
        <v>73.1</v>
      </c>
      <c r="M41" s="151"/>
      <c r="N41" s="151">
        <v>1</v>
      </c>
      <c r="O41" s="151">
        <v>0.5</v>
      </c>
      <c r="P41" s="151">
        <v>0.8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1320</v>
      </c>
      <c r="C42" s="148">
        <v>128</v>
      </c>
      <c r="D42" s="148">
        <v>1448</v>
      </c>
      <c r="E42" s="148"/>
      <c r="F42" s="148">
        <v>719</v>
      </c>
      <c r="G42" s="148">
        <v>0</v>
      </c>
      <c r="H42" s="148">
        <v>719</v>
      </c>
      <c r="I42" s="148"/>
      <c r="J42" s="150">
        <v>-45.5</v>
      </c>
      <c r="K42" s="150">
        <v>-100</v>
      </c>
      <c r="L42" s="150">
        <v>-50.3</v>
      </c>
      <c r="M42" s="150"/>
      <c r="N42" s="150">
        <v>0</v>
      </c>
      <c r="O42" s="150">
        <v>0</v>
      </c>
      <c r="P42" s="150">
        <v>0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8737</v>
      </c>
      <c r="C43" s="149">
        <v>68860</v>
      </c>
      <c r="D43" s="149">
        <v>77597</v>
      </c>
      <c r="E43" s="149"/>
      <c r="F43" s="149">
        <v>34352</v>
      </c>
      <c r="G43" s="149">
        <v>5543</v>
      </c>
      <c r="H43" s="149">
        <v>39895</v>
      </c>
      <c r="I43" s="149"/>
      <c r="J43" s="151">
        <v>293.2</v>
      </c>
      <c r="K43" s="151">
        <v>-92</v>
      </c>
      <c r="L43" s="151">
        <v>-48.6</v>
      </c>
      <c r="M43" s="151"/>
      <c r="N43" s="151">
        <v>1.8</v>
      </c>
      <c r="O43" s="151">
        <v>-10</v>
      </c>
      <c r="P43" s="151">
        <v>-1.8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2939</v>
      </c>
      <c r="C44" s="148">
        <v>387</v>
      </c>
      <c r="D44" s="148">
        <v>3326</v>
      </c>
      <c r="E44" s="148"/>
      <c r="F44" s="148">
        <v>5241</v>
      </c>
      <c r="G44" s="148">
        <v>116</v>
      </c>
      <c r="H44" s="148">
        <v>5357</v>
      </c>
      <c r="I44" s="148"/>
      <c r="J44" s="150">
        <v>78.3</v>
      </c>
      <c r="K44" s="150">
        <v>-70</v>
      </c>
      <c r="L44" s="150">
        <v>61.1</v>
      </c>
      <c r="M44" s="150"/>
      <c r="N44" s="150">
        <v>0.2</v>
      </c>
      <c r="O44" s="150">
        <v>0</v>
      </c>
      <c r="P44" s="150">
        <v>0.1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1352</v>
      </c>
      <c r="C45" s="149">
        <v>1860</v>
      </c>
      <c r="D45" s="149">
        <v>3212</v>
      </c>
      <c r="E45" s="149"/>
      <c r="F45" s="149">
        <v>19586</v>
      </c>
      <c r="G45" s="149">
        <v>340</v>
      </c>
      <c r="H45" s="149">
        <v>19926</v>
      </c>
      <c r="I45" s="149"/>
      <c r="J45" s="151">
        <v>1348.7</v>
      </c>
      <c r="K45" s="151">
        <v>-81.7</v>
      </c>
      <c r="L45" s="151">
        <v>520.4</v>
      </c>
      <c r="M45" s="151"/>
      <c r="N45" s="151">
        <v>1.3</v>
      </c>
      <c r="O45" s="151">
        <v>-0.2</v>
      </c>
      <c r="P45" s="151">
        <v>0.8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1178</v>
      </c>
      <c r="C46" s="148">
        <v>0</v>
      </c>
      <c r="D46" s="148">
        <v>1178</v>
      </c>
      <c r="E46" s="148"/>
      <c r="F46" s="148">
        <v>544</v>
      </c>
      <c r="G46" s="148">
        <v>6149</v>
      </c>
      <c r="H46" s="148">
        <v>6693</v>
      </c>
      <c r="I46" s="148"/>
      <c r="J46" s="150">
        <v>-53.8</v>
      </c>
      <c r="K46" s="150" t="s">
        <v>257</v>
      </c>
      <c r="L46" s="150">
        <v>468.2</v>
      </c>
      <c r="M46" s="150"/>
      <c r="N46" s="150">
        <v>0</v>
      </c>
      <c r="O46" s="150">
        <v>1</v>
      </c>
      <c r="P46" s="150">
        <v>0.3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2886</v>
      </c>
      <c r="C47" s="149">
        <v>155</v>
      </c>
      <c r="D47" s="149">
        <v>3041</v>
      </c>
      <c r="E47" s="149"/>
      <c r="F47" s="149">
        <v>6145</v>
      </c>
      <c r="G47" s="149">
        <v>328</v>
      </c>
      <c r="H47" s="149">
        <v>6473</v>
      </c>
      <c r="I47" s="149"/>
      <c r="J47" s="151">
        <v>112.9</v>
      </c>
      <c r="K47" s="151">
        <v>111.6</v>
      </c>
      <c r="L47" s="151">
        <v>112.9</v>
      </c>
      <c r="M47" s="151"/>
      <c r="N47" s="151">
        <v>0.2</v>
      </c>
      <c r="O47" s="151">
        <v>0</v>
      </c>
      <c r="P47" s="151">
        <v>0.2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6142</v>
      </c>
      <c r="C48" s="148">
        <v>433</v>
      </c>
      <c r="D48" s="148">
        <v>6575</v>
      </c>
      <c r="E48" s="148"/>
      <c r="F48" s="148">
        <v>9182</v>
      </c>
      <c r="G48" s="148">
        <v>3900</v>
      </c>
      <c r="H48" s="148">
        <v>13082</v>
      </c>
      <c r="I48" s="148"/>
      <c r="J48" s="150">
        <v>49.5</v>
      </c>
      <c r="K48" s="150">
        <v>800.7</v>
      </c>
      <c r="L48" s="150">
        <v>99</v>
      </c>
      <c r="M48" s="150"/>
      <c r="N48" s="150">
        <v>0.2</v>
      </c>
      <c r="O48" s="150">
        <v>0.5</v>
      </c>
      <c r="P48" s="150">
        <v>0.3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4112</v>
      </c>
      <c r="C49" s="149">
        <v>0</v>
      </c>
      <c r="D49" s="149">
        <v>4112</v>
      </c>
      <c r="E49" s="149"/>
      <c r="F49" s="149">
        <v>16712</v>
      </c>
      <c r="G49" s="149">
        <v>9274</v>
      </c>
      <c r="H49" s="149">
        <v>25986</v>
      </c>
      <c r="I49" s="149"/>
      <c r="J49" s="151">
        <v>306.4</v>
      </c>
      <c r="K49" s="151" t="s">
        <v>257</v>
      </c>
      <c r="L49" s="151">
        <v>532</v>
      </c>
      <c r="M49" s="151"/>
      <c r="N49" s="151">
        <v>0.9</v>
      </c>
      <c r="O49" s="151">
        <v>1.5</v>
      </c>
      <c r="P49" s="151">
        <v>1.1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1705</v>
      </c>
      <c r="C50" s="148">
        <v>0</v>
      </c>
      <c r="D50" s="148">
        <v>1705</v>
      </c>
      <c r="E50" s="148"/>
      <c r="F50" s="148">
        <v>1582</v>
      </c>
      <c r="G50" s="148">
        <v>484</v>
      </c>
      <c r="H50" s="148">
        <v>2066</v>
      </c>
      <c r="I50" s="148"/>
      <c r="J50" s="150">
        <v>-7.2</v>
      </c>
      <c r="K50" s="150" t="s">
        <v>257</v>
      </c>
      <c r="L50" s="150">
        <v>21.2</v>
      </c>
      <c r="M50" s="150"/>
      <c r="N50" s="150">
        <v>0</v>
      </c>
      <c r="O50" s="150">
        <v>0.1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1003</v>
      </c>
      <c r="C51" s="149">
        <v>824</v>
      </c>
      <c r="D51" s="149">
        <v>1827</v>
      </c>
      <c r="E51" s="149"/>
      <c r="F51" s="149">
        <v>2547</v>
      </c>
      <c r="G51" s="149">
        <v>0</v>
      </c>
      <c r="H51" s="149">
        <v>2547</v>
      </c>
      <c r="I51" s="149"/>
      <c r="J51" s="151">
        <v>153.9</v>
      </c>
      <c r="K51" s="151">
        <v>-100</v>
      </c>
      <c r="L51" s="151">
        <v>39.4</v>
      </c>
      <c r="M51" s="151"/>
      <c r="N51" s="151">
        <v>0.1</v>
      </c>
      <c r="O51" s="151">
        <v>-0.1</v>
      </c>
      <c r="P51" s="151">
        <v>0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791</v>
      </c>
      <c r="C52" s="148">
        <v>1805</v>
      </c>
      <c r="D52" s="148">
        <v>2596</v>
      </c>
      <c r="E52" s="148"/>
      <c r="F52" s="148">
        <v>1483</v>
      </c>
      <c r="G52" s="148">
        <v>8</v>
      </c>
      <c r="H52" s="148">
        <v>1491</v>
      </c>
      <c r="I52" s="148"/>
      <c r="J52" s="150">
        <v>87.5</v>
      </c>
      <c r="K52" s="150">
        <v>-99.6</v>
      </c>
      <c r="L52" s="150">
        <v>-42.6</v>
      </c>
      <c r="M52" s="150"/>
      <c r="N52" s="150">
        <v>0</v>
      </c>
      <c r="O52" s="150">
        <v>-0.3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26327</v>
      </c>
      <c r="C53" s="149">
        <v>2782</v>
      </c>
      <c r="D53" s="149">
        <v>29109</v>
      </c>
      <c r="E53" s="149"/>
      <c r="F53" s="149">
        <v>32324</v>
      </c>
      <c r="G53" s="149">
        <v>15485</v>
      </c>
      <c r="H53" s="149">
        <v>47809</v>
      </c>
      <c r="I53" s="149"/>
      <c r="J53" s="151">
        <v>22.8</v>
      </c>
      <c r="K53" s="151">
        <v>456.6</v>
      </c>
      <c r="L53" s="151">
        <v>64.2</v>
      </c>
      <c r="M53" s="151"/>
      <c r="N53" s="151">
        <v>0.4</v>
      </c>
      <c r="O53" s="151">
        <v>2</v>
      </c>
      <c r="P53" s="151">
        <v>0.9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2096</v>
      </c>
      <c r="C54" s="148">
        <v>1399</v>
      </c>
      <c r="D54" s="148">
        <v>3495</v>
      </c>
      <c r="E54" s="148"/>
      <c r="F54" s="148">
        <v>3358</v>
      </c>
      <c r="G54" s="148">
        <v>364</v>
      </c>
      <c r="H54" s="148">
        <v>3722</v>
      </c>
      <c r="I54" s="148"/>
      <c r="J54" s="150">
        <v>60.2</v>
      </c>
      <c r="K54" s="150">
        <v>-74</v>
      </c>
      <c r="L54" s="150">
        <v>6.5</v>
      </c>
      <c r="M54" s="150"/>
      <c r="N54" s="150">
        <v>0.1</v>
      </c>
      <c r="O54" s="150">
        <v>-0.2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1636</v>
      </c>
      <c r="C55" s="149">
        <v>350</v>
      </c>
      <c r="D55" s="149">
        <v>1986</v>
      </c>
      <c r="E55" s="149"/>
      <c r="F55" s="149">
        <v>2403</v>
      </c>
      <c r="G55" s="149">
        <v>73</v>
      </c>
      <c r="H55" s="149">
        <v>2476</v>
      </c>
      <c r="I55" s="149"/>
      <c r="J55" s="151">
        <v>46.9</v>
      </c>
      <c r="K55" s="151">
        <v>-79.1</v>
      </c>
      <c r="L55" s="151">
        <v>24.7</v>
      </c>
      <c r="M55" s="151"/>
      <c r="N55" s="151">
        <v>0.1</v>
      </c>
      <c r="O55" s="151">
        <v>0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1765</v>
      </c>
      <c r="C56" s="148">
        <v>3763</v>
      </c>
      <c r="D56" s="148">
        <v>5528</v>
      </c>
      <c r="E56" s="148"/>
      <c r="F56" s="148">
        <v>2043</v>
      </c>
      <c r="G56" s="148">
        <v>1108</v>
      </c>
      <c r="H56" s="148">
        <v>3151</v>
      </c>
      <c r="I56" s="148"/>
      <c r="J56" s="150">
        <v>15.8</v>
      </c>
      <c r="K56" s="150">
        <v>-70.6</v>
      </c>
      <c r="L56" s="150">
        <v>-43</v>
      </c>
      <c r="M56" s="150"/>
      <c r="N56" s="150">
        <v>0</v>
      </c>
      <c r="O56" s="150">
        <v>-0.4</v>
      </c>
      <c r="P56" s="150">
        <v>-0.1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7357</v>
      </c>
      <c r="C57" s="149">
        <v>9681</v>
      </c>
      <c r="D57" s="149">
        <v>17038</v>
      </c>
      <c r="E57" s="149"/>
      <c r="F57" s="149">
        <v>496</v>
      </c>
      <c r="G57" s="149">
        <v>16218</v>
      </c>
      <c r="H57" s="149">
        <v>16714</v>
      </c>
      <c r="I57" s="149"/>
      <c r="J57" s="151">
        <v>-93.3</v>
      </c>
      <c r="K57" s="163">
        <v>67.5</v>
      </c>
      <c r="L57" s="151">
        <v>-1.9</v>
      </c>
      <c r="M57" s="151"/>
      <c r="N57" s="151">
        <v>-0.5</v>
      </c>
      <c r="O57" s="151">
        <v>1</v>
      </c>
      <c r="P57" s="151">
        <v>0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4622</v>
      </c>
      <c r="C58" s="148">
        <v>526</v>
      </c>
      <c r="D58" s="148">
        <v>5148</v>
      </c>
      <c r="E58" s="148"/>
      <c r="F58" s="148">
        <v>1618</v>
      </c>
      <c r="G58" s="148">
        <v>1502</v>
      </c>
      <c r="H58" s="148">
        <v>3120</v>
      </c>
      <c r="I58" s="148"/>
      <c r="J58" s="150">
        <v>-65</v>
      </c>
      <c r="K58" s="150">
        <v>185.6</v>
      </c>
      <c r="L58" s="150">
        <v>-39.4</v>
      </c>
      <c r="M58" s="150"/>
      <c r="N58" s="150">
        <v>-0.2</v>
      </c>
      <c r="O58" s="150">
        <v>0.2</v>
      </c>
      <c r="P58" s="150">
        <v>-0.1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1545</v>
      </c>
      <c r="C59" s="149">
        <v>231</v>
      </c>
      <c r="D59" s="149">
        <v>1776</v>
      </c>
      <c r="E59" s="149"/>
      <c r="F59" s="149">
        <v>439</v>
      </c>
      <c r="G59" s="149">
        <v>509</v>
      </c>
      <c r="H59" s="149">
        <v>948</v>
      </c>
      <c r="I59" s="149"/>
      <c r="J59" s="151">
        <v>-71.6</v>
      </c>
      <c r="K59" s="151">
        <v>120.3</v>
      </c>
      <c r="L59" s="151">
        <v>-46.6</v>
      </c>
      <c r="M59" s="151"/>
      <c r="N59" s="151">
        <v>-0.1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48956</v>
      </c>
      <c r="C60" s="148">
        <v>35026</v>
      </c>
      <c r="D60" s="148">
        <v>83982</v>
      </c>
      <c r="E60" s="148"/>
      <c r="F60" s="148">
        <v>12521</v>
      </c>
      <c r="G60" s="148">
        <v>1917</v>
      </c>
      <c r="H60" s="148">
        <v>14438</v>
      </c>
      <c r="I60" s="148"/>
      <c r="J60" s="150">
        <v>-74.4</v>
      </c>
      <c r="K60" s="150">
        <v>-94.5</v>
      </c>
      <c r="L60" s="150">
        <v>-82.8</v>
      </c>
      <c r="M60" s="150"/>
      <c r="N60" s="150">
        <v>-2.6</v>
      </c>
      <c r="O60" s="150">
        <v>-5.3</v>
      </c>
      <c r="P60" s="150">
        <v>-3.4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826</v>
      </c>
      <c r="C61" s="149">
        <v>1558</v>
      </c>
      <c r="D61" s="149">
        <v>2384</v>
      </c>
      <c r="E61" s="149"/>
      <c r="F61" s="149">
        <v>4201</v>
      </c>
      <c r="G61" s="149">
        <v>1010</v>
      </c>
      <c r="H61" s="149">
        <v>5211</v>
      </c>
      <c r="I61" s="149"/>
      <c r="J61" s="151">
        <v>408.6</v>
      </c>
      <c r="K61" s="151">
        <v>-35.2</v>
      </c>
      <c r="L61" s="151">
        <v>118.6</v>
      </c>
      <c r="M61" s="151"/>
      <c r="N61" s="151">
        <v>0.2</v>
      </c>
      <c r="O61" s="151">
        <v>-0.1</v>
      </c>
      <c r="P61" s="151">
        <v>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7998</v>
      </c>
      <c r="C62" s="148">
        <v>0</v>
      </c>
      <c r="D62" s="148">
        <v>7998</v>
      </c>
      <c r="E62" s="148"/>
      <c r="F62" s="148">
        <v>9952</v>
      </c>
      <c r="G62" s="148">
        <v>0</v>
      </c>
      <c r="H62" s="148">
        <v>9952</v>
      </c>
      <c r="I62" s="148"/>
      <c r="J62" s="150">
        <v>24.4</v>
      </c>
      <c r="K62" s="150">
        <v>0</v>
      </c>
      <c r="L62" s="150">
        <v>24.4</v>
      </c>
      <c r="M62" s="150"/>
      <c r="N62" s="150">
        <v>0.1</v>
      </c>
      <c r="O62" s="150">
        <v>0</v>
      </c>
      <c r="P62" s="150">
        <v>0.1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3979</v>
      </c>
      <c r="C63" s="149">
        <v>2275</v>
      </c>
      <c r="D63" s="149">
        <v>6254</v>
      </c>
      <c r="E63" s="149"/>
      <c r="F63" s="149">
        <v>2423</v>
      </c>
      <c r="G63" s="149">
        <v>251</v>
      </c>
      <c r="H63" s="149">
        <v>2674</v>
      </c>
      <c r="I63" s="149"/>
      <c r="J63" s="151">
        <v>-39.1</v>
      </c>
      <c r="K63" s="151">
        <v>-89</v>
      </c>
      <c r="L63" s="151">
        <v>-57.2</v>
      </c>
      <c r="M63" s="151"/>
      <c r="N63" s="151">
        <v>-0.1</v>
      </c>
      <c r="O63" s="151">
        <v>-0.3</v>
      </c>
      <c r="P63" s="151">
        <v>-0.2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2079</v>
      </c>
      <c r="C64" s="148">
        <v>169</v>
      </c>
      <c r="D64" s="148">
        <v>2248</v>
      </c>
      <c r="E64" s="148"/>
      <c r="F64" s="148">
        <v>1668</v>
      </c>
      <c r="G64" s="148">
        <v>4221</v>
      </c>
      <c r="H64" s="148">
        <v>5889</v>
      </c>
      <c r="I64" s="148"/>
      <c r="J64" s="150">
        <v>-19.8</v>
      </c>
      <c r="K64" s="150">
        <v>2397.6</v>
      </c>
      <c r="L64" s="150">
        <v>162</v>
      </c>
      <c r="M64" s="150"/>
      <c r="N64" s="150">
        <v>0</v>
      </c>
      <c r="O64" s="150">
        <v>0.6</v>
      </c>
      <c r="P64" s="150">
        <v>0.2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43637</v>
      </c>
      <c r="C65" s="149">
        <v>1253</v>
      </c>
      <c r="D65" s="149">
        <v>44890</v>
      </c>
      <c r="E65" s="149"/>
      <c r="F65" s="149">
        <v>29228</v>
      </c>
      <c r="G65" s="149">
        <v>6156</v>
      </c>
      <c r="H65" s="149">
        <v>35384</v>
      </c>
      <c r="I65" s="149"/>
      <c r="J65" s="151">
        <v>-33</v>
      </c>
      <c r="K65" s="151">
        <v>391.3</v>
      </c>
      <c r="L65" s="151">
        <v>-21.2</v>
      </c>
      <c r="M65" s="151"/>
      <c r="N65" s="151">
        <v>-1</v>
      </c>
      <c r="O65" s="151">
        <v>0.8</v>
      </c>
      <c r="P65" s="151">
        <v>-0.5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32646</v>
      </c>
      <c r="C66" s="148">
        <v>4448</v>
      </c>
      <c r="D66" s="148">
        <v>37094</v>
      </c>
      <c r="E66" s="148"/>
      <c r="F66" s="148">
        <v>47760</v>
      </c>
      <c r="G66" s="148">
        <v>4519</v>
      </c>
      <c r="H66" s="148">
        <v>52279</v>
      </c>
      <c r="I66" s="148"/>
      <c r="J66" s="150">
        <v>46.3</v>
      </c>
      <c r="K66" s="150">
        <v>1.6</v>
      </c>
      <c r="L66" s="150">
        <v>40.9</v>
      </c>
      <c r="M66" s="150"/>
      <c r="N66" s="150">
        <v>1.1</v>
      </c>
      <c r="O66" s="150">
        <v>0</v>
      </c>
      <c r="P66" s="150">
        <v>0.7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531</v>
      </c>
      <c r="C67" s="149">
        <v>0</v>
      </c>
      <c r="D67" s="149">
        <v>531</v>
      </c>
      <c r="E67" s="149"/>
      <c r="F67" s="149">
        <v>1505</v>
      </c>
      <c r="G67" s="149">
        <v>394</v>
      </c>
      <c r="H67" s="149">
        <v>1899</v>
      </c>
      <c r="I67" s="149"/>
      <c r="J67" s="151">
        <v>183.4</v>
      </c>
      <c r="K67" s="151" t="s">
        <v>257</v>
      </c>
      <c r="L67" s="151">
        <v>257.6</v>
      </c>
      <c r="M67" s="151"/>
      <c r="N67" s="151">
        <v>0.1</v>
      </c>
      <c r="O67" s="151">
        <v>0.1</v>
      </c>
      <c r="P67" s="151">
        <v>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46446</v>
      </c>
      <c r="C68" s="148">
        <v>7289</v>
      </c>
      <c r="D68" s="148">
        <v>53735</v>
      </c>
      <c r="E68" s="148"/>
      <c r="F68" s="148">
        <v>2018</v>
      </c>
      <c r="G68" s="148">
        <v>2464</v>
      </c>
      <c r="H68" s="148">
        <v>4482</v>
      </c>
      <c r="I68" s="148"/>
      <c r="J68" s="150">
        <v>-95.7</v>
      </c>
      <c r="K68" s="150">
        <v>-66.2</v>
      </c>
      <c r="L68" s="150">
        <v>-91.7</v>
      </c>
      <c r="M68" s="150"/>
      <c r="N68" s="150">
        <v>-3.1</v>
      </c>
      <c r="O68" s="150">
        <v>-0.8</v>
      </c>
      <c r="P68" s="150">
        <v>-2.4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358</v>
      </c>
      <c r="C69" s="149">
        <v>1088</v>
      </c>
      <c r="D69" s="149">
        <v>1446</v>
      </c>
      <c r="E69" s="149"/>
      <c r="F69" s="149">
        <v>334</v>
      </c>
      <c r="G69" s="149">
        <v>85</v>
      </c>
      <c r="H69" s="149">
        <v>419</v>
      </c>
      <c r="I69" s="149"/>
      <c r="J69" s="151">
        <v>-6.7</v>
      </c>
      <c r="K69" s="151">
        <v>-92.2</v>
      </c>
      <c r="L69" s="151">
        <v>-71</v>
      </c>
      <c r="M69" s="151"/>
      <c r="N69" s="151">
        <v>0</v>
      </c>
      <c r="O69" s="151">
        <v>-0.2</v>
      </c>
      <c r="P69" s="151">
        <v>-0.1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1101</v>
      </c>
      <c r="C70" s="148">
        <v>112</v>
      </c>
      <c r="D70" s="148">
        <v>1213</v>
      </c>
      <c r="E70" s="148"/>
      <c r="F70" s="148">
        <v>1888</v>
      </c>
      <c r="G70" s="148">
        <v>142</v>
      </c>
      <c r="H70" s="148">
        <v>2030</v>
      </c>
      <c r="I70" s="148"/>
      <c r="J70" s="150">
        <v>71.5</v>
      </c>
      <c r="K70" s="150">
        <v>26.8</v>
      </c>
      <c r="L70" s="150">
        <v>67.4</v>
      </c>
      <c r="M70" s="150"/>
      <c r="N70" s="150">
        <v>0.1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2736</v>
      </c>
      <c r="C71" s="149">
        <v>774</v>
      </c>
      <c r="D71" s="149">
        <v>3510</v>
      </c>
      <c r="E71" s="149"/>
      <c r="F71" s="149">
        <v>870</v>
      </c>
      <c r="G71" s="149">
        <v>3086</v>
      </c>
      <c r="H71" s="149">
        <v>3956</v>
      </c>
      <c r="I71" s="149"/>
      <c r="J71" s="151">
        <v>-68.2</v>
      </c>
      <c r="K71" s="151">
        <v>298.7</v>
      </c>
      <c r="L71" s="151">
        <v>12.7</v>
      </c>
      <c r="M71" s="151"/>
      <c r="N71" s="151">
        <v>-0.1</v>
      </c>
      <c r="O71" s="151">
        <v>0.4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978</v>
      </c>
      <c r="C72" s="148">
        <v>13556</v>
      </c>
      <c r="D72" s="148">
        <v>14534</v>
      </c>
      <c r="E72" s="148"/>
      <c r="F72" s="148">
        <v>1424</v>
      </c>
      <c r="G72" s="148">
        <v>0</v>
      </c>
      <c r="H72" s="148">
        <v>1424</v>
      </c>
      <c r="I72" s="148"/>
      <c r="J72" s="150">
        <v>45.6</v>
      </c>
      <c r="K72" s="150">
        <v>-100</v>
      </c>
      <c r="L72" s="150">
        <v>-90.2</v>
      </c>
      <c r="M72" s="150"/>
      <c r="N72" s="150">
        <v>0</v>
      </c>
      <c r="O72" s="150">
        <v>-2.2</v>
      </c>
      <c r="P72" s="150">
        <v>-0.6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86799</v>
      </c>
      <c r="C73" s="149">
        <v>1662</v>
      </c>
      <c r="D73" s="149">
        <v>88461</v>
      </c>
      <c r="E73" s="149"/>
      <c r="F73" s="149">
        <v>21750</v>
      </c>
      <c r="G73" s="149">
        <v>972</v>
      </c>
      <c r="H73" s="149">
        <v>22722</v>
      </c>
      <c r="I73" s="149"/>
      <c r="J73" s="151">
        <v>-74.9</v>
      </c>
      <c r="K73" s="151">
        <v>-41.5</v>
      </c>
      <c r="L73" s="151">
        <v>-74.3</v>
      </c>
      <c r="M73" s="151"/>
      <c r="N73" s="151">
        <v>-4.6</v>
      </c>
      <c r="O73" s="151">
        <v>-0.1</v>
      </c>
      <c r="P73" s="151">
        <v>-3.2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2313</v>
      </c>
      <c r="C74" s="148">
        <v>120</v>
      </c>
      <c r="D74" s="148">
        <v>2433</v>
      </c>
      <c r="E74" s="148"/>
      <c r="F74" s="148">
        <v>1110</v>
      </c>
      <c r="G74" s="148">
        <v>15</v>
      </c>
      <c r="H74" s="148">
        <v>1125</v>
      </c>
      <c r="I74" s="148"/>
      <c r="J74" s="150">
        <v>-52</v>
      </c>
      <c r="K74" s="150">
        <v>-87.5</v>
      </c>
      <c r="L74" s="150">
        <v>-53.8</v>
      </c>
      <c r="M74" s="150"/>
      <c r="N74" s="150">
        <v>-0.1</v>
      </c>
      <c r="O74" s="150">
        <v>0</v>
      </c>
      <c r="P74" s="150">
        <v>-0.1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14675</v>
      </c>
      <c r="C75" s="149">
        <v>26765</v>
      </c>
      <c r="D75" s="149">
        <v>41440</v>
      </c>
      <c r="E75" s="149"/>
      <c r="F75" s="149">
        <v>25700</v>
      </c>
      <c r="G75" s="149">
        <v>16057</v>
      </c>
      <c r="H75" s="149">
        <v>41757</v>
      </c>
      <c r="I75" s="149"/>
      <c r="J75" s="151">
        <v>75.1</v>
      </c>
      <c r="K75" s="151">
        <v>-40</v>
      </c>
      <c r="L75" s="151">
        <v>0.8</v>
      </c>
      <c r="M75" s="151"/>
      <c r="N75" s="151">
        <v>0.8</v>
      </c>
      <c r="O75" s="151">
        <v>-1.7</v>
      </c>
      <c r="P75" s="151">
        <v>0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13178</v>
      </c>
      <c r="C76" s="148">
        <v>311</v>
      </c>
      <c r="D76" s="148">
        <v>13489</v>
      </c>
      <c r="E76" s="148"/>
      <c r="F76" s="148">
        <v>1459</v>
      </c>
      <c r="G76" s="148">
        <v>653</v>
      </c>
      <c r="H76" s="148">
        <v>2112</v>
      </c>
      <c r="I76" s="148"/>
      <c r="J76" s="150">
        <v>-88.9</v>
      </c>
      <c r="K76" s="150">
        <v>110</v>
      </c>
      <c r="L76" s="150">
        <v>-84.3</v>
      </c>
      <c r="M76" s="150"/>
      <c r="N76" s="150">
        <v>-0.8</v>
      </c>
      <c r="O76" s="150">
        <v>0.1</v>
      </c>
      <c r="P76" s="150">
        <v>-0.6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6384</v>
      </c>
      <c r="C77" s="149">
        <v>396</v>
      </c>
      <c r="D77" s="149">
        <v>6780</v>
      </c>
      <c r="E77" s="149"/>
      <c r="F77" s="149">
        <v>1426</v>
      </c>
      <c r="G77" s="149">
        <v>0</v>
      </c>
      <c r="H77" s="149">
        <v>1426</v>
      </c>
      <c r="I77" s="149"/>
      <c r="J77" s="151">
        <v>-77.7</v>
      </c>
      <c r="K77" s="151">
        <v>-100</v>
      </c>
      <c r="L77" s="151">
        <v>-79</v>
      </c>
      <c r="M77" s="151"/>
      <c r="N77" s="151">
        <v>-0.4</v>
      </c>
      <c r="O77" s="151">
        <v>-0.1</v>
      </c>
      <c r="P77" s="151">
        <v>-0.3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54968</v>
      </c>
      <c r="C78" s="148">
        <v>3155</v>
      </c>
      <c r="D78" s="148">
        <v>58123</v>
      </c>
      <c r="E78" s="148"/>
      <c r="F78" s="148">
        <v>26450</v>
      </c>
      <c r="G78" s="148">
        <v>1323</v>
      </c>
      <c r="H78" s="148">
        <v>27773</v>
      </c>
      <c r="I78" s="148"/>
      <c r="J78" s="150">
        <v>-51.9</v>
      </c>
      <c r="K78" s="150">
        <v>-58.1</v>
      </c>
      <c r="L78" s="150">
        <v>-52.2</v>
      </c>
      <c r="M78" s="150"/>
      <c r="N78" s="150">
        <v>-2</v>
      </c>
      <c r="O78" s="150">
        <v>-0.3</v>
      </c>
      <c r="P78" s="150">
        <v>-1.5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3439</v>
      </c>
      <c r="C79" s="149">
        <v>634</v>
      </c>
      <c r="D79" s="149">
        <v>4073</v>
      </c>
      <c r="E79" s="149"/>
      <c r="F79" s="149">
        <v>1077</v>
      </c>
      <c r="G79" s="149">
        <v>5089</v>
      </c>
      <c r="H79" s="149">
        <v>6166</v>
      </c>
      <c r="I79" s="149"/>
      <c r="J79" s="151">
        <v>-68.7</v>
      </c>
      <c r="K79" s="151">
        <v>702.7</v>
      </c>
      <c r="L79" s="151">
        <v>51.4</v>
      </c>
      <c r="M79" s="151"/>
      <c r="N79" s="151">
        <v>-0.2</v>
      </c>
      <c r="O79" s="151">
        <v>0.7</v>
      </c>
      <c r="P79" s="151">
        <v>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3476</v>
      </c>
      <c r="C80" s="148">
        <v>828</v>
      </c>
      <c r="D80" s="148">
        <v>4304</v>
      </c>
      <c r="E80" s="148"/>
      <c r="F80" s="148">
        <v>17430</v>
      </c>
      <c r="G80" s="148">
        <v>2303</v>
      </c>
      <c r="H80" s="148">
        <v>19733</v>
      </c>
      <c r="I80" s="148"/>
      <c r="J80" s="150">
        <v>401.4</v>
      </c>
      <c r="K80" s="150">
        <v>178.1</v>
      </c>
      <c r="L80" s="150">
        <v>358.5</v>
      </c>
      <c r="M80" s="150"/>
      <c r="N80" s="150">
        <v>1</v>
      </c>
      <c r="O80" s="150">
        <v>0.2</v>
      </c>
      <c r="P80" s="150">
        <v>0.8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5465</v>
      </c>
      <c r="C81" s="149">
        <v>812</v>
      </c>
      <c r="D81" s="149">
        <v>6277</v>
      </c>
      <c r="E81" s="149"/>
      <c r="F81" s="149">
        <v>365</v>
      </c>
      <c r="G81" s="149">
        <v>4724</v>
      </c>
      <c r="H81" s="149">
        <v>5089</v>
      </c>
      <c r="I81" s="149"/>
      <c r="J81" s="151">
        <v>-93.3</v>
      </c>
      <c r="K81" s="151">
        <v>481.8</v>
      </c>
      <c r="L81" s="151">
        <v>-18.9</v>
      </c>
      <c r="M81" s="151"/>
      <c r="N81" s="151">
        <v>-0.4</v>
      </c>
      <c r="O81" s="151">
        <v>0.6</v>
      </c>
      <c r="P81" s="151">
        <v>-0.1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71069</v>
      </c>
      <c r="C82" s="148">
        <v>899</v>
      </c>
      <c r="D82" s="148">
        <v>71968</v>
      </c>
      <c r="E82" s="148"/>
      <c r="F82" s="148">
        <v>4587</v>
      </c>
      <c r="G82" s="148">
        <v>869</v>
      </c>
      <c r="H82" s="148">
        <v>5456</v>
      </c>
      <c r="I82" s="148"/>
      <c r="J82" s="150">
        <v>-93.5</v>
      </c>
      <c r="K82" s="150">
        <v>-3.3</v>
      </c>
      <c r="L82" s="150">
        <v>-92.4</v>
      </c>
      <c r="M82" s="150"/>
      <c r="N82" s="150">
        <v>-4.7</v>
      </c>
      <c r="O82" s="150">
        <v>0</v>
      </c>
      <c r="P82" s="150">
        <v>-3.3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5958</v>
      </c>
      <c r="C83" s="149">
        <v>524</v>
      </c>
      <c r="D83" s="149">
        <v>6482</v>
      </c>
      <c r="E83" s="149"/>
      <c r="F83" s="149">
        <v>9014</v>
      </c>
      <c r="G83" s="149">
        <v>0</v>
      </c>
      <c r="H83" s="149">
        <v>9014</v>
      </c>
      <c r="I83" s="149"/>
      <c r="J83" s="151">
        <v>51.3</v>
      </c>
      <c r="K83" s="151">
        <v>-100</v>
      </c>
      <c r="L83" s="151">
        <v>39.1</v>
      </c>
      <c r="M83" s="151"/>
      <c r="N83" s="151">
        <v>0.2</v>
      </c>
      <c r="O83" s="151">
        <v>-0.1</v>
      </c>
      <c r="P83" s="151">
        <v>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10673</v>
      </c>
      <c r="C84" s="148">
        <v>64</v>
      </c>
      <c r="D84" s="148">
        <v>10737</v>
      </c>
      <c r="E84" s="148"/>
      <c r="F84" s="148">
        <v>10921</v>
      </c>
      <c r="G84" s="148">
        <v>5534</v>
      </c>
      <c r="H84" s="148">
        <v>16455</v>
      </c>
      <c r="I84" s="148"/>
      <c r="J84" s="150">
        <v>2.3</v>
      </c>
      <c r="K84" s="150">
        <v>8546.9</v>
      </c>
      <c r="L84" s="150">
        <v>53.3</v>
      </c>
      <c r="M84" s="150"/>
      <c r="N84" s="150">
        <v>0</v>
      </c>
      <c r="O84" s="150">
        <v>0.9</v>
      </c>
      <c r="P84" s="150">
        <v>0.3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12744</v>
      </c>
      <c r="C85" s="149">
        <v>133</v>
      </c>
      <c r="D85" s="149">
        <v>12877</v>
      </c>
      <c r="E85" s="149"/>
      <c r="F85" s="149">
        <v>3985</v>
      </c>
      <c r="G85" s="149">
        <v>1662</v>
      </c>
      <c r="H85" s="149">
        <v>5647</v>
      </c>
      <c r="I85" s="149"/>
      <c r="J85" s="151">
        <v>-68.7</v>
      </c>
      <c r="K85" s="151">
        <v>1149.6</v>
      </c>
      <c r="L85" s="151">
        <v>-56.1</v>
      </c>
      <c r="M85" s="151"/>
      <c r="N85" s="151">
        <v>-0.6</v>
      </c>
      <c r="O85" s="151">
        <v>0.2</v>
      </c>
      <c r="P85" s="151">
        <v>-0.4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7592</v>
      </c>
      <c r="C86" s="148">
        <v>12859</v>
      </c>
      <c r="D86" s="148">
        <v>20451</v>
      </c>
      <c r="E86" s="148"/>
      <c r="F86" s="148">
        <v>62078</v>
      </c>
      <c r="G86" s="148">
        <v>9842</v>
      </c>
      <c r="H86" s="148">
        <v>71920</v>
      </c>
      <c r="I86" s="148"/>
      <c r="J86" s="150">
        <v>717.7</v>
      </c>
      <c r="K86" s="150">
        <v>-23.5</v>
      </c>
      <c r="L86" s="150">
        <v>251.7</v>
      </c>
      <c r="M86" s="150"/>
      <c r="N86" s="150">
        <v>3.9</v>
      </c>
      <c r="O86" s="150">
        <v>-0.5</v>
      </c>
      <c r="P86" s="150">
        <v>2.5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2053</v>
      </c>
      <c r="C87" s="149">
        <v>332</v>
      </c>
      <c r="D87" s="149">
        <v>2385</v>
      </c>
      <c r="E87" s="149"/>
      <c r="F87" s="149">
        <v>1779</v>
      </c>
      <c r="G87" s="149">
        <v>1991</v>
      </c>
      <c r="H87" s="149">
        <v>3770</v>
      </c>
      <c r="I87" s="149"/>
      <c r="J87" s="151">
        <v>-13.3</v>
      </c>
      <c r="K87" s="151">
        <v>499.7</v>
      </c>
      <c r="L87" s="151">
        <v>58.1</v>
      </c>
      <c r="M87" s="151"/>
      <c r="N87" s="151">
        <v>0</v>
      </c>
      <c r="O87" s="151">
        <v>0.3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457</v>
      </c>
      <c r="C88" s="148">
        <v>0</v>
      </c>
      <c r="D88" s="148">
        <v>457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782</v>
      </c>
      <c r="C89" s="149">
        <v>0</v>
      </c>
      <c r="D89" s="149">
        <v>782</v>
      </c>
      <c r="E89" s="149"/>
      <c r="F89" s="149">
        <v>1122</v>
      </c>
      <c r="G89" s="149">
        <v>0</v>
      </c>
      <c r="H89" s="149">
        <v>1122</v>
      </c>
      <c r="I89" s="149"/>
      <c r="J89" s="151">
        <v>43.5</v>
      </c>
      <c r="K89" s="151">
        <v>0</v>
      </c>
      <c r="L89" s="151">
        <v>43.5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35216</v>
      </c>
      <c r="C90" s="148">
        <v>11965</v>
      </c>
      <c r="D90" s="148">
        <v>47181</v>
      </c>
      <c r="E90" s="148"/>
      <c r="F90" s="148">
        <v>64377</v>
      </c>
      <c r="G90" s="148">
        <v>82408</v>
      </c>
      <c r="H90" s="148">
        <v>146785</v>
      </c>
      <c r="I90" s="148"/>
      <c r="J90" s="150">
        <v>82.8</v>
      </c>
      <c r="K90" s="150">
        <v>588.7</v>
      </c>
      <c r="L90" s="150">
        <v>211.1</v>
      </c>
      <c r="M90" s="150"/>
      <c r="N90" s="150">
        <v>2.1</v>
      </c>
      <c r="O90" s="150">
        <v>11.2</v>
      </c>
      <c r="P90" s="150">
        <v>4.9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571</v>
      </c>
      <c r="C91" s="149">
        <v>366</v>
      </c>
      <c r="D91" s="149">
        <v>937</v>
      </c>
      <c r="E91" s="149"/>
      <c r="F91" s="149">
        <v>952</v>
      </c>
      <c r="G91" s="149">
        <v>21159</v>
      </c>
      <c r="H91" s="149">
        <v>22111</v>
      </c>
      <c r="I91" s="149"/>
      <c r="J91" s="163">
        <v>66.7</v>
      </c>
      <c r="K91" s="151">
        <v>5681.1</v>
      </c>
      <c r="L91" s="151">
        <v>2259.8</v>
      </c>
      <c r="M91" s="151"/>
      <c r="N91" s="151">
        <v>0</v>
      </c>
      <c r="O91" s="151">
        <v>3.3</v>
      </c>
      <c r="P91" s="151">
        <v>1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6186</v>
      </c>
      <c r="C92" s="148">
        <v>834</v>
      </c>
      <c r="D92" s="148">
        <v>7020</v>
      </c>
      <c r="E92" s="148"/>
      <c r="F92" s="148">
        <v>3491</v>
      </c>
      <c r="G92" s="148">
        <v>1695</v>
      </c>
      <c r="H92" s="148">
        <v>5186</v>
      </c>
      <c r="I92" s="148"/>
      <c r="J92" s="150">
        <v>-43.6</v>
      </c>
      <c r="K92" s="150">
        <v>103.2</v>
      </c>
      <c r="L92" s="150">
        <v>-26.1</v>
      </c>
      <c r="M92" s="150"/>
      <c r="N92" s="150">
        <v>-0.2</v>
      </c>
      <c r="O92" s="150">
        <v>0.1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486</v>
      </c>
      <c r="C93" s="149">
        <v>0</v>
      </c>
      <c r="D93" s="149">
        <v>486</v>
      </c>
      <c r="E93" s="149"/>
      <c r="F93" s="149">
        <v>348</v>
      </c>
      <c r="G93" s="149">
        <v>224</v>
      </c>
      <c r="H93" s="149">
        <v>572</v>
      </c>
      <c r="I93" s="149"/>
      <c r="J93" s="151">
        <v>-28.4</v>
      </c>
      <c r="K93" s="151" t="s">
        <v>257</v>
      </c>
      <c r="L93" s="151">
        <v>17.7</v>
      </c>
      <c r="M93" s="151"/>
      <c r="N93" s="151">
        <v>0</v>
      </c>
      <c r="O93" s="151">
        <v>0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74567</v>
      </c>
      <c r="C94" s="148">
        <v>1147</v>
      </c>
      <c r="D94" s="148">
        <v>75714</v>
      </c>
      <c r="E94" s="148"/>
      <c r="F94" s="148">
        <v>51472</v>
      </c>
      <c r="G94" s="148">
        <v>836</v>
      </c>
      <c r="H94" s="148">
        <v>52308</v>
      </c>
      <c r="I94" s="148"/>
      <c r="J94" s="150">
        <v>-31</v>
      </c>
      <c r="K94" s="150">
        <v>-27.1</v>
      </c>
      <c r="L94" s="150">
        <v>-30.9</v>
      </c>
      <c r="M94" s="150"/>
      <c r="N94" s="150">
        <v>-1.6</v>
      </c>
      <c r="O94" s="150">
        <v>0</v>
      </c>
      <c r="P94" s="150">
        <v>-1.1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46141</v>
      </c>
      <c r="C95" s="149">
        <v>2625</v>
      </c>
      <c r="D95" s="149">
        <v>48766</v>
      </c>
      <c r="E95" s="149"/>
      <c r="F95" s="149">
        <v>2511</v>
      </c>
      <c r="G95" s="149">
        <v>3824</v>
      </c>
      <c r="H95" s="149">
        <v>6335</v>
      </c>
      <c r="I95" s="149"/>
      <c r="J95" s="151">
        <v>-94.6</v>
      </c>
      <c r="K95" s="151">
        <v>45.7</v>
      </c>
      <c r="L95" s="151">
        <v>-87</v>
      </c>
      <c r="M95" s="151"/>
      <c r="N95" s="151">
        <v>-3.1</v>
      </c>
      <c r="O95" s="151">
        <v>0.2</v>
      </c>
      <c r="P95" s="151">
        <v>-2.1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6831</v>
      </c>
      <c r="C96" s="148">
        <v>4403</v>
      </c>
      <c r="D96" s="148">
        <v>11234</v>
      </c>
      <c r="E96" s="148"/>
      <c r="F96" s="148">
        <v>5174</v>
      </c>
      <c r="G96" s="148">
        <v>956</v>
      </c>
      <c r="H96" s="148">
        <v>6130</v>
      </c>
      <c r="I96" s="148"/>
      <c r="J96" s="150">
        <v>-24.3</v>
      </c>
      <c r="K96" s="150">
        <v>-78.3</v>
      </c>
      <c r="L96" s="150">
        <v>-45.4</v>
      </c>
      <c r="M96" s="150"/>
      <c r="N96" s="150">
        <v>-0.1</v>
      </c>
      <c r="O96" s="150">
        <v>-0.5</v>
      </c>
      <c r="P96" s="150">
        <v>-0.2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2355</v>
      </c>
      <c r="C97" s="149">
        <v>4629</v>
      </c>
      <c r="D97" s="149">
        <v>6984</v>
      </c>
      <c r="E97" s="149"/>
      <c r="F97" s="149">
        <v>4563</v>
      </c>
      <c r="G97" s="149">
        <v>20704</v>
      </c>
      <c r="H97" s="149">
        <v>25267</v>
      </c>
      <c r="I97" s="149"/>
      <c r="J97" s="151">
        <v>93.8</v>
      </c>
      <c r="K97" s="151">
        <v>347.3</v>
      </c>
      <c r="L97" s="151">
        <v>261.8</v>
      </c>
      <c r="M97" s="151"/>
      <c r="N97" s="151">
        <v>0.2</v>
      </c>
      <c r="O97" s="151">
        <v>2.6</v>
      </c>
      <c r="P97" s="151">
        <v>0.9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721</v>
      </c>
      <c r="C98" s="148">
        <v>1393</v>
      </c>
      <c r="D98" s="148">
        <v>2114</v>
      </c>
      <c r="E98" s="148"/>
      <c r="F98" s="148">
        <v>2269</v>
      </c>
      <c r="G98" s="148">
        <v>790</v>
      </c>
      <c r="H98" s="148">
        <v>3059</v>
      </c>
      <c r="I98" s="148"/>
      <c r="J98" s="150">
        <v>214.7</v>
      </c>
      <c r="K98" s="150">
        <v>-43.3</v>
      </c>
      <c r="L98" s="150">
        <v>44.7</v>
      </c>
      <c r="M98" s="150"/>
      <c r="N98" s="150">
        <v>0.1</v>
      </c>
      <c r="O98" s="150">
        <v>-0.1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5406</v>
      </c>
      <c r="C99" s="149">
        <v>697</v>
      </c>
      <c r="D99" s="149">
        <v>6103</v>
      </c>
      <c r="E99" s="149"/>
      <c r="F99" s="149">
        <v>3449</v>
      </c>
      <c r="G99" s="149">
        <v>1988</v>
      </c>
      <c r="H99" s="149">
        <v>5437</v>
      </c>
      <c r="I99" s="149"/>
      <c r="J99" s="151">
        <v>-36.2</v>
      </c>
      <c r="K99" s="151">
        <v>185.2</v>
      </c>
      <c r="L99" s="151">
        <v>-10.9</v>
      </c>
      <c r="M99" s="151"/>
      <c r="N99" s="151">
        <v>-0.1</v>
      </c>
      <c r="O99" s="151">
        <v>0.2</v>
      </c>
      <c r="P99" s="151">
        <v>0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1411277</v>
      </c>
      <c r="C101" s="149">
        <v>630379</v>
      </c>
      <c r="D101" s="149">
        <v>2041656</v>
      </c>
      <c r="E101" s="149"/>
      <c r="F101" s="149">
        <v>1307916</v>
      </c>
      <c r="G101" s="149">
        <v>450369</v>
      </c>
      <c r="H101" s="149">
        <v>1758285</v>
      </c>
      <c r="I101" s="149"/>
      <c r="J101" s="151">
        <v>-7.3</v>
      </c>
      <c r="K101" s="151">
        <v>-28.6</v>
      </c>
      <c r="L101" s="151">
        <v>-13.9</v>
      </c>
      <c r="M101" s="151"/>
      <c r="N101" s="151">
        <v>-7.3</v>
      </c>
      <c r="O101" s="151">
        <v>-28.6</v>
      </c>
      <c r="P101" s="151">
        <v>-13.9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20 de enero de 2016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1"/>
      <c r="H4" s="301"/>
      <c r="I4" s="301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258</v>
      </c>
    </row>
    <row r="8" ht="14.25" customHeight="1">
      <c r="A8" s="98" t="str">
        <f>'a6'!A9</f>
        <v>Noviembre (2014 - 2015)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2" t="s">
        <v>226</v>
      </c>
      <c r="C10" s="300"/>
      <c r="D10" s="300"/>
      <c r="E10" s="92"/>
      <c r="F10" s="300" t="str">
        <f>'a2'!E11</f>
        <v>Noviembre 2015</v>
      </c>
      <c r="G10" s="300"/>
      <c r="H10" s="300"/>
      <c r="I10" s="93"/>
      <c r="J10" s="285" t="s">
        <v>22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3047</v>
      </c>
      <c r="C12" s="148">
        <v>4958</v>
      </c>
      <c r="D12" s="148">
        <v>8005</v>
      </c>
      <c r="E12" s="148"/>
      <c r="F12" s="148">
        <v>18983</v>
      </c>
      <c r="G12" s="148">
        <v>10860</v>
      </c>
      <c r="H12" s="148">
        <v>29843</v>
      </c>
      <c r="I12" s="148"/>
      <c r="J12" s="150">
        <v>523</v>
      </c>
      <c r="K12" s="150">
        <v>119</v>
      </c>
      <c r="L12" s="150">
        <v>272.8</v>
      </c>
      <c r="M12" s="150"/>
      <c r="N12" s="150">
        <v>1.4</v>
      </c>
      <c r="O12" s="150">
        <v>1.7</v>
      </c>
      <c r="P12" s="150">
        <v>1.5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370</v>
      </c>
      <c r="C13" s="149">
        <v>18</v>
      </c>
      <c r="D13" s="149">
        <v>388</v>
      </c>
      <c r="E13" s="149"/>
      <c r="F13" s="149">
        <v>1441</v>
      </c>
      <c r="G13" s="149">
        <v>0</v>
      </c>
      <c r="H13" s="149">
        <v>1441</v>
      </c>
      <c r="I13" s="149"/>
      <c r="J13" s="151">
        <v>289.5</v>
      </c>
      <c r="K13" s="151">
        <v>-100</v>
      </c>
      <c r="L13" s="151">
        <v>271.4</v>
      </c>
      <c r="M13" s="151"/>
      <c r="N13" s="151">
        <v>0.1</v>
      </c>
      <c r="O13" s="151">
        <v>0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59876</v>
      </c>
      <c r="C14" s="148">
        <v>3563</v>
      </c>
      <c r="D14" s="148">
        <v>63439</v>
      </c>
      <c r="E14" s="148"/>
      <c r="F14" s="148">
        <v>22280</v>
      </c>
      <c r="G14" s="148">
        <v>797</v>
      </c>
      <c r="H14" s="148">
        <v>23077</v>
      </c>
      <c r="I14" s="148"/>
      <c r="J14" s="150">
        <v>-62.8</v>
      </c>
      <c r="K14" s="150">
        <v>-77.6</v>
      </c>
      <c r="L14" s="150">
        <v>-63.6</v>
      </c>
      <c r="M14" s="150"/>
      <c r="N14" s="150">
        <v>-3.2</v>
      </c>
      <c r="O14" s="150">
        <v>-0.8</v>
      </c>
      <c r="P14" s="150">
        <v>-2.7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2818</v>
      </c>
      <c r="C15" s="149">
        <v>172</v>
      </c>
      <c r="D15" s="149">
        <v>2990</v>
      </c>
      <c r="E15" s="149"/>
      <c r="F15" s="149">
        <v>1925</v>
      </c>
      <c r="G15" s="149">
        <v>779</v>
      </c>
      <c r="H15" s="149">
        <v>2704</v>
      </c>
      <c r="I15" s="149"/>
      <c r="J15" s="151">
        <v>-31.7</v>
      </c>
      <c r="K15" s="163">
        <v>352.9</v>
      </c>
      <c r="L15" s="151">
        <v>-9.6</v>
      </c>
      <c r="M15" s="151"/>
      <c r="N15" s="151">
        <v>-0.1</v>
      </c>
      <c r="O15" s="151">
        <v>0.2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478</v>
      </c>
      <c r="C16" s="148">
        <v>34</v>
      </c>
      <c r="D16" s="148">
        <v>512</v>
      </c>
      <c r="E16" s="148"/>
      <c r="F16" s="148">
        <v>2019</v>
      </c>
      <c r="G16" s="148">
        <v>231</v>
      </c>
      <c r="H16" s="148">
        <v>2250</v>
      </c>
      <c r="I16" s="148"/>
      <c r="J16" s="150">
        <v>322.4</v>
      </c>
      <c r="K16" s="150">
        <v>579.4</v>
      </c>
      <c r="L16" s="150">
        <v>339.5</v>
      </c>
      <c r="M16" s="150"/>
      <c r="N16" s="150">
        <v>0.1</v>
      </c>
      <c r="O16" s="150">
        <v>0.1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30637</v>
      </c>
      <c r="C17" s="149">
        <v>3520</v>
      </c>
      <c r="D17" s="149">
        <v>34157</v>
      </c>
      <c r="E17" s="149"/>
      <c r="F17" s="149">
        <v>36034</v>
      </c>
      <c r="G17" s="149">
        <v>3237</v>
      </c>
      <c r="H17" s="149">
        <v>39271</v>
      </c>
      <c r="I17" s="149"/>
      <c r="J17" s="151">
        <v>17.6</v>
      </c>
      <c r="K17" s="151">
        <v>-8</v>
      </c>
      <c r="L17" s="151">
        <v>15</v>
      </c>
      <c r="M17" s="151"/>
      <c r="N17" s="151">
        <v>0.5</v>
      </c>
      <c r="O17" s="151">
        <v>-0.1</v>
      </c>
      <c r="P17" s="151">
        <v>0.3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2289</v>
      </c>
      <c r="C18" s="148">
        <v>4832</v>
      </c>
      <c r="D18" s="148">
        <v>7121</v>
      </c>
      <c r="E18" s="148"/>
      <c r="F18" s="148">
        <v>902</v>
      </c>
      <c r="G18" s="148">
        <v>6018</v>
      </c>
      <c r="H18" s="148">
        <v>6920</v>
      </c>
      <c r="I18" s="148"/>
      <c r="J18" s="150">
        <v>-60.6</v>
      </c>
      <c r="K18" s="150">
        <v>24.5</v>
      </c>
      <c r="L18" s="150">
        <v>-2.8</v>
      </c>
      <c r="M18" s="150"/>
      <c r="N18" s="150">
        <v>-0.1</v>
      </c>
      <c r="O18" s="150">
        <v>0.3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28446</v>
      </c>
      <c r="C19" s="149">
        <v>3071</v>
      </c>
      <c r="D19" s="149">
        <v>31517</v>
      </c>
      <c r="E19" s="149"/>
      <c r="F19" s="149">
        <v>3335</v>
      </c>
      <c r="G19" s="149">
        <v>1687</v>
      </c>
      <c r="H19" s="149">
        <v>5022</v>
      </c>
      <c r="I19" s="149"/>
      <c r="J19" s="151">
        <v>-88.3</v>
      </c>
      <c r="K19" s="151">
        <v>-45.1</v>
      </c>
      <c r="L19" s="151">
        <v>-84.1</v>
      </c>
      <c r="M19" s="151"/>
      <c r="N19" s="151">
        <v>-2.2</v>
      </c>
      <c r="O19" s="151">
        <v>-0.4</v>
      </c>
      <c r="P19" s="151">
        <v>-1.8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1469</v>
      </c>
      <c r="C20" s="148">
        <v>0</v>
      </c>
      <c r="D20" s="148">
        <v>1469</v>
      </c>
      <c r="E20" s="148"/>
      <c r="F20" s="148">
        <v>1023</v>
      </c>
      <c r="G20" s="148">
        <v>125</v>
      </c>
      <c r="H20" s="148">
        <v>1148</v>
      </c>
      <c r="I20" s="148"/>
      <c r="J20" s="150">
        <v>-30.4</v>
      </c>
      <c r="K20" s="164" t="s">
        <v>257</v>
      </c>
      <c r="L20" s="150">
        <v>-21.9</v>
      </c>
      <c r="M20" s="150"/>
      <c r="N20" s="150">
        <v>0</v>
      </c>
      <c r="O20" s="150">
        <v>0</v>
      </c>
      <c r="P20" s="150">
        <v>0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3265</v>
      </c>
      <c r="C21" s="149">
        <v>500</v>
      </c>
      <c r="D21" s="149">
        <v>3765</v>
      </c>
      <c r="E21" s="149"/>
      <c r="F21" s="149">
        <v>26335</v>
      </c>
      <c r="G21" s="149">
        <v>17404</v>
      </c>
      <c r="H21" s="149">
        <v>43739</v>
      </c>
      <c r="I21" s="149"/>
      <c r="J21" s="151">
        <v>706.6</v>
      </c>
      <c r="K21" s="151">
        <v>3380.8</v>
      </c>
      <c r="L21" s="151">
        <v>1061.7</v>
      </c>
      <c r="M21" s="151"/>
      <c r="N21" s="151">
        <v>2</v>
      </c>
      <c r="O21" s="151">
        <v>5</v>
      </c>
      <c r="P21" s="151">
        <v>2.7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3531</v>
      </c>
      <c r="C22" s="148">
        <v>738</v>
      </c>
      <c r="D22" s="148">
        <v>4269</v>
      </c>
      <c r="E22" s="148"/>
      <c r="F22" s="148">
        <v>14821</v>
      </c>
      <c r="G22" s="148">
        <v>590</v>
      </c>
      <c r="H22" s="148">
        <v>15411</v>
      </c>
      <c r="I22" s="148"/>
      <c r="J22" s="150">
        <v>319.7</v>
      </c>
      <c r="K22" s="150">
        <v>-20.1</v>
      </c>
      <c r="L22" s="150">
        <v>261</v>
      </c>
      <c r="M22" s="150"/>
      <c r="N22" s="150">
        <v>1</v>
      </c>
      <c r="O22" s="150">
        <v>0</v>
      </c>
      <c r="P22" s="150">
        <v>0.7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159</v>
      </c>
      <c r="C23" s="149">
        <v>1668</v>
      </c>
      <c r="D23" s="149">
        <v>1827</v>
      </c>
      <c r="E23" s="149"/>
      <c r="F23" s="149">
        <v>1507</v>
      </c>
      <c r="G23" s="149">
        <v>96</v>
      </c>
      <c r="H23" s="149">
        <v>1603</v>
      </c>
      <c r="I23" s="149"/>
      <c r="J23" s="151">
        <v>847.8</v>
      </c>
      <c r="K23" s="151">
        <v>-94.2</v>
      </c>
      <c r="L23" s="151">
        <v>-12.3</v>
      </c>
      <c r="M23" s="151"/>
      <c r="N23" s="151">
        <v>0.1</v>
      </c>
      <c r="O23" s="151">
        <v>-0.5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141164</v>
      </c>
      <c r="C24" s="148">
        <v>25103</v>
      </c>
      <c r="D24" s="148">
        <v>166267</v>
      </c>
      <c r="E24" s="148"/>
      <c r="F24" s="148">
        <v>52177</v>
      </c>
      <c r="G24" s="148">
        <v>2837</v>
      </c>
      <c r="H24" s="148">
        <v>55014</v>
      </c>
      <c r="I24" s="148"/>
      <c r="J24" s="150">
        <v>-63</v>
      </c>
      <c r="K24" s="150">
        <v>-88.7</v>
      </c>
      <c r="L24" s="150">
        <v>-66.9</v>
      </c>
      <c r="M24" s="150"/>
      <c r="N24" s="150">
        <v>-7.6</v>
      </c>
      <c r="O24" s="150">
        <v>-6.5</v>
      </c>
      <c r="P24" s="150">
        <v>-7.4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0</v>
      </c>
      <c r="C25" s="149">
        <v>0</v>
      </c>
      <c r="D25" s="149">
        <v>0</v>
      </c>
      <c r="E25" s="149"/>
      <c r="F25" s="149">
        <v>341</v>
      </c>
      <c r="G25" s="149">
        <v>0</v>
      </c>
      <c r="H25" s="149">
        <v>341</v>
      </c>
      <c r="I25" s="149"/>
      <c r="J25" s="151" t="s">
        <v>257</v>
      </c>
      <c r="K25" s="151">
        <v>0</v>
      </c>
      <c r="L25" s="151" t="s">
        <v>257</v>
      </c>
      <c r="M25" s="151"/>
      <c r="N25" s="151">
        <v>0</v>
      </c>
      <c r="O25" s="151">
        <v>0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554</v>
      </c>
      <c r="C26" s="148">
        <v>5122</v>
      </c>
      <c r="D26" s="148">
        <v>5676</v>
      </c>
      <c r="E26" s="148"/>
      <c r="F26" s="148">
        <v>1014</v>
      </c>
      <c r="G26" s="148">
        <v>368</v>
      </c>
      <c r="H26" s="148">
        <v>1382</v>
      </c>
      <c r="I26" s="148"/>
      <c r="J26" s="150">
        <v>83</v>
      </c>
      <c r="K26" s="150">
        <v>-92.8</v>
      </c>
      <c r="L26" s="150">
        <v>-75.7</v>
      </c>
      <c r="M26" s="150"/>
      <c r="N26" s="150">
        <v>0</v>
      </c>
      <c r="O26" s="150">
        <v>-1.4</v>
      </c>
      <c r="P26" s="150">
        <v>-0.3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11920</v>
      </c>
      <c r="C27" s="149">
        <v>3111</v>
      </c>
      <c r="D27" s="149">
        <v>15031</v>
      </c>
      <c r="E27" s="149"/>
      <c r="F27" s="149">
        <v>18929</v>
      </c>
      <c r="G27" s="149">
        <v>1130</v>
      </c>
      <c r="H27" s="149">
        <v>20059</v>
      </c>
      <c r="I27" s="149"/>
      <c r="J27" s="151">
        <v>58.8</v>
      </c>
      <c r="K27" s="151">
        <v>-63.7</v>
      </c>
      <c r="L27" s="151">
        <v>33.5</v>
      </c>
      <c r="M27" s="151"/>
      <c r="N27" s="151">
        <v>0.6</v>
      </c>
      <c r="O27" s="151">
        <v>-0.6</v>
      </c>
      <c r="P27" s="151">
        <v>0.3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210399</v>
      </c>
      <c r="C28" s="148">
        <v>68069</v>
      </c>
      <c r="D28" s="148">
        <v>278468</v>
      </c>
      <c r="E28" s="148"/>
      <c r="F28" s="148">
        <v>352408</v>
      </c>
      <c r="G28" s="148">
        <v>90876</v>
      </c>
      <c r="H28" s="148">
        <v>443284</v>
      </c>
      <c r="I28" s="148"/>
      <c r="J28" s="150">
        <v>67.5</v>
      </c>
      <c r="K28" s="150">
        <v>33.5</v>
      </c>
      <c r="L28" s="150">
        <v>59.2</v>
      </c>
      <c r="M28" s="150"/>
      <c r="N28" s="150">
        <v>12.2</v>
      </c>
      <c r="O28" s="150">
        <v>6.7</v>
      </c>
      <c r="P28" s="150">
        <v>11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47941</v>
      </c>
      <c r="C29" s="149">
        <v>1092</v>
      </c>
      <c r="D29" s="149">
        <v>49033</v>
      </c>
      <c r="E29" s="149"/>
      <c r="F29" s="149">
        <v>24157</v>
      </c>
      <c r="G29" s="149">
        <v>3167</v>
      </c>
      <c r="H29" s="149">
        <v>27324</v>
      </c>
      <c r="I29" s="149"/>
      <c r="J29" s="151">
        <v>-49.6</v>
      </c>
      <c r="K29" s="151">
        <v>190</v>
      </c>
      <c r="L29" s="151">
        <v>-44.3</v>
      </c>
      <c r="M29" s="151"/>
      <c r="N29" s="151">
        <v>-2</v>
      </c>
      <c r="O29" s="151">
        <v>0.6</v>
      </c>
      <c r="P29" s="151">
        <v>-1.4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1484</v>
      </c>
      <c r="C30" s="148">
        <v>169</v>
      </c>
      <c r="D30" s="148">
        <v>1653</v>
      </c>
      <c r="E30" s="148"/>
      <c r="F30" s="148">
        <v>203</v>
      </c>
      <c r="G30" s="148">
        <v>669</v>
      </c>
      <c r="H30" s="148">
        <v>872</v>
      </c>
      <c r="I30" s="148"/>
      <c r="J30" s="150">
        <v>-86.3</v>
      </c>
      <c r="K30" s="150">
        <v>295.9</v>
      </c>
      <c r="L30" s="150">
        <v>-47.2</v>
      </c>
      <c r="M30" s="150"/>
      <c r="N30" s="150">
        <v>-0.1</v>
      </c>
      <c r="O30" s="150">
        <v>0.1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8623</v>
      </c>
      <c r="C31" s="149">
        <v>851</v>
      </c>
      <c r="D31" s="149">
        <v>9474</v>
      </c>
      <c r="E31" s="149"/>
      <c r="F31" s="149">
        <v>20103</v>
      </c>
      <c r="G31" s="149">
        <v>3750</v>
      </c>
      <c r="H31" s="149">
        <v>23853</v>
      </c>
      <c r="I31" s="149"/>
      <c r="J31" s="151">
        <v>133.1</v>
      </c>
      <c r="K31" s="151">
        <v>340.7</v>
      </c>
      <c r="L31" s="151">
        <v>151.8</v>
      </c>
      <c r="M31" s="151"/>
      <c r="N31" s="151">
        <v>1</v>
      </c>
      <c r="O31" s="151">
        <v>0.9</v>
      </c>
      <c r="P31" s="151">
        <v>1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1435</v>
      </c>
      <c r="C32" s="148">
        <v>860</v>
      </c>
      <c r="D32" s="148">
        <v>2295</v>
      </c>
      <c r="E32" s="148"/>
      <c r="F32" s="148">
        <v>3999</v>
      </c>
      <c r="G32" s="148">
        <v>60</v>
      </c>
      <c r="H32" s="148">
        <v>4059</v>
      </c>
      <c r="I32" s="148"/>
      <c r="J32" s="150">
        <v>178.7</v>
      </c>
      <c r="K32" s="150">
        <v>-93</v>
      </c>
      <c r="L32" s="150">
        <v>76.9</v>
      </c>
      <c r="M32" s="150"/>
      <c r="N32" s="150">
        <v>0.2</v>
      </c>
      <c r="O32" s="150">
        <v>-0.2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54989</v>
      </c>
      <c r="C33" s="149">
        <v>1723</v>
      </c>
      <c r="D33" s="149">
        <v>56712</v>
      </c>
      <c r="E33" s="149"/>
      <c r="F33" s="149">
        <v>6194</v>
      </c>
      <c r="G33" s="149">
        <v>575</v>
      </c>
      <c r="H33" s="149">
        <v>6769</v>
      </c>
      <c r="I33" s="149"/>
      <c r="J33" s="151">
        <v>-88.7</v>
      </c>
      <c r="K33" s="151">
        <v>-66.6</v>
      </c>
      <c r="L33" s="151">
        <v>-88.1</v>
      </c>
      <c r="M33" s="151"/>
      <c r="N33" s="151">
        <v>-4.2</v>
      </c>
      <c r="O33" s="151">
        <v>-0.3</v>
      </c>
      <c r="P33" s="151">
        <v>-3.3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11305</v>
      </c>
      <c r="C34" s="148">
        <v>1896</v>
      </c>
      <c r="D34" s="148">
        <v>13201</v>
      </c>
      <c r="E34" s="148"/>
      <c r="F34" s="148">
        <v>16565</v>
      </c>
      <c r="G34" s="148">
        <v>1555</v>
      </c>
      <c r="H34" s="148">
        <v>18120</v>
      </c>
      <c r="I34" s="148"/>
      <c r="J34" s="150">
        <v>46.5</v>
      </c>
      <c r="K34" s="164">
        <v>-18</v>
      </c>
      <c r="L34" s="150">
        <v>37.3</v>
      </c>
      <c r="M34" s="150"/>
      <c r="N34" s="150">
        <v>0.5</v>
      </c>
      <c r="O34" s="150">
        <v>-0.1</v>
      </c>
      <c r="P34" s="150">
        <v>0.3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16662</v>
      </c>
      <c r="C35" s="149">
        <v>1517</v>
      </c>
      <c r="D35" s="149">
        <v>18179</v>
      </c>
      <c r="E35" s="149"/>
      <c r="F35" s="149">
        <v>9140</v>
      </c>
      <c r="G35" s="149">
        <v>14964</v>
      </c>
      <c r="H35" s="149">
        <v>24104</v>
      </c>
      <c r="I35" s="149"/>
      <c r="J35" s="151">
        <v>-45.1</v>
      </c>
      <c r="K35" s="151">
        <v>886.4</v>
      </c>
      <c r="L35" s="151">
        <v>32.6</v>
      </c>
      <c r="M35" s="151"/>
      <c r="N35" s="151">
        <v>-0.6</v>
      </c>
      <c r="O35" s="151">
        <v>4</v>
      </c>
      <c r="P35" s="151">
        <v>0.4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1465</v>
      </c>
      <c r="C36" s="148">
        <v>72</v>
      </c>
      <c r="D36" s="148">
        <v>1537</v>
      </c>
      <c r="E36" s="148"/>
      <c r="F36" s="148">
        <v>803</v>
      </c>
      <c r="G36" s="148">
        <v>0</v>
      </c>
      <c r="H36" s="148">
        <v>803</v>
      </c>
      <c r="I36" s="148"/>
      <c r="J36" s="150">
        <v>-45.2</v>
      </c>
      <c r="K36" s="150">
        <v>-100</v>
      </c>
      <c r="L36" s="150">
        <v>-47.8</v>
      </c>
      <c r="M36" s="150"/>
      <c r="N36" s="150">
        <v>-0.1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746</v>
      </c>
      <c r="C37" s="149">
        <v>429</v>
      </c>
      <c r="D37" s="149">
        <v>1175</v>
      </c>
      <c r="E37" s="149"/>
      <c r="F37" s="149">
        <v>9995</v>
      </c>
      <c r="G37" s="149">
        <v>284</v>
      </c>
      <c r="H37" s="149">
        <v>10279</v>
      </c>
      <c r="I37" s="149"/>
      <c r="J37" s="151">
        <v>1239.8</v>
      </c>
      <c r="K37" s="151">
        <v>-33.8</v>
      </c>
      <c r="L37" s="151">
        <v>774.8</v>
      </c>
      <c r="M37" s="151"/>
      <c r="N37" s="151">
        <v>0.8</v>
      </c>
      <c r="O37" s="151">
        <v>0</v>
      </c>
      <c r="P37" s="151">
        <v>0.6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2319</v>
      </c>
      <c r="C38" s="148">
        <v>522</v>
      </c>
      <c r="D38" s="148">
        <v>2841</v>
      </c>
      <c r="E38" s="148"/>
      <c r="F38" s="148">
        <v>4864</v>
      </c>
      <c r="G38" s="148">
        <v>493</v>
      </c>
      <c r="H38" s="148">
        <v>5357</v>
      </c>
      <c r="I38" s="148"/>
      <c r="J38" s="150">
        <v>109.7</v>
      </c>
      <c r="K38" s="164">
        <v>-5.6</v>
      </c>
      <c r="L38" s="150">
        <v>88.6</v>
      </c>
      <c r="M38" s="150"/>
      <c r="N38" s="150">
        <v>0.2</v>
      </c>
      <c r="O38" s="150">
        <v>0</v>
      </c>
      <c r="P38" s="150">
        <v>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33408</v>
      </c>
      <c r="C39" s="149">
        <v>6540</v>
      </c>
      <c r="D39" s="149">
        <v>39948</v>
      </c>
      <c r="E39" s="149"/>
      <c r="F39" s="149">
        <v>22435</v>
      </c>
      <c r="G39" s="149">
        <v>7211</v>
      </c>
      <c r="H39" s="149">
        <v>29646</v>
      </c>
      <c r="I39" s="149"/>
      <c r="J39" s="151">
        <v>-32.8</v>
      </c>
      <c r="K39" s="151">
        <v>10.3</v>
      </c>
      <c r="L39" s="151">
        <v>-25.8</v>
      </c>
      <c r="M39" s="151"/>
      <c r="N39" s="151">
        <v>-0.9</v>
      </c>
      <c r="O39" s="151">
        <v>0.2</v>
      </c>
      <c r="P39" s="151">
        <v>-0.7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6518</v>
      </c>
      <c r="C40" s="148">
        <v>20848</v>
      </c>
      <c r="D40" s="148">
        <v>27366</v>
      </c>
      <c r="E40" s="148"/>
      <c r="F40" s="148">
        <v>13245</v>
      </c>
      <c r="G40" s="148">
        <v>4062</v>
      </c>
      <c r="H40" s="148">
        <v>17307</v>
      </c>
      <c r="I40" s="148"/>
      <c r="J40" s="150">
        <v>103.2</v>
      </c>
      <c r="K40" s="150">
        <v>-80.5</v>
      </c>
      <c r="L40" s="150">
        <v>-36.8</v>
      </c>
      <c r="M40" s="150"/>
      <c r="N40" s="150">
        <v>0.6</v>
      </c>
      <c r="O40" s="150">
        <v>-4.9</v>
      </c>
      <c r="P40" s="150">
        <v>-0.7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7737</v>
      </c>
      <c r="C41" s="149">
        <v>1692</v>
      </c>
      <c r="D41" s="149">
        <v>9429</v>
      </c>
      <c r="E41" s="149"/>
      <c r="F41" s="149">
        <v>35314</v>
      </c>
      <c r="G41" s="149">
        <v>5280</v>
      </c>
      <c r="H41" s="149">
        <v>40594</v>
      </c>
      <c r="I41" s="149"/>
      <c r="J41" s="151">
        <v>356.4</v>
      </c>
      <c r="K41" s="151">
        <v>212.1</v>
      </c>
      <c r="L41" s="151">
        <v>330.5</v>
      </c>
      <c r="M41" s="151"/>
      <c r="N41" s="151">
        <v>2.4</v>
      </c>
      <c r="O41" s="151">
        <v>1.1</v>
      </c>
      <c r="P41" s="151">
        <v>2.1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2405</v>
      </c>
      <c r="C42" s="148">
        <v>0</v>
      </c>
      <c r="D42" s="148">
        <v>2405</v>
      </c>
      <c r="E42" s="148"/>
      <c r="F42" s="148">
        <v>719</v>
      </c>
      <c r="G42" s="148">
        <v>0</v>
      </c>
      <c r="H42" s="148">
        <v>719</v>
      </c>
      <c r="I42" s="148"/>
      <c r="J42" s="150">
        <v>-70.1</v>
      </c>
      <c r="K42" s="150">
        <v>0</v>
      </c>
      <c r="L42" s="150">
        <v>-70.1</v>
      </c>
      <c r="M42" s="150"/>
      <c r="N42" s="150">
        <v>-0.1</v>
      </c>
      <c r="O42" s="150">
        <v>0</v>
      </c>
      <c r="P42" s="150">
        <v>-0.1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6908</v>
      </c>
      <c r="C43" s="149">
        <v>558</v>
      </c>
      <c r="D43" s="149">
        <v>7466</v>
      </c>
      <c r="E43" s="149"/>
      <c r="F43" s="149">
        <v>34352</v>
      </c>
      <c r="G43" s="149">
        <v>5543</v>
      </c>
      <c r="H43" s="149">
        <v>39895</v>
      </c>
      <c r="I43" s="149"/>
      <c r="J43" s="151">
        <v>397.3</v>
      </c>
      <c r="K43" s="151">
        <v>893.4</v>
      </c>
      <c r="L43" s="151">
        <v>434.4</v>
      </c>
      <c r="M43" s="151"/>
      <c r="N43" s="151">
        <v>2.4</v>
      </c>
      <c r="O43" s="151">
        <v>1.5</v>
      </c>
      <c r="P43" s="151">
        <v>2.2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558</v>
      </c>
      <c r="C44" s="148">
        <v>0</v>
      </c>
      <c r="D44" s="148">
        <v>558</v>
      </c>
      <c r="E44" s="148"/>
      <c r="F44" s="148">
        <v>5241</v>
      </c>
      <c r="G44" s="148">
        <v>116</v>
      </c>
      <c r="H44" s="148">
        <v>5357</v>
      </c>
      <c r="I44" s="148"/>
      <c r="J44" s="164">
        <v>839.2</v>
      </c>
      <c r="K44" s="164" t="s">
        <v>257</v>
      </c>
      <c r="L44" s="164">
        <v>860</v>
      </c>
      <c r="M44" s="150"/>
      <c r="N44" s="150">
        <v>0.4</v>
      </c>
      <c r="O44" s="150">
        <v>0</v>
      </c>
      <c r="P44" s="150">
        <v>0.3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2045</v>
      </c>
      <c r="C45" s="149">
        <v>739</v>
      </c>
      <c r="D45" s="149">
        <v>2784</v>
      </c>
      <c r="E45" s="149"/>
      <c r="F45" s="149">
        <v>19586</v>
      </c>
      <c r="G45" s="149">
        <v>340</v>
      </c>
      <c r="H45" s="149">
        <v>19926</v>
      </c>
      <c r="I45" s="149"/>
      <c r="J45" s="151">
        <v>857.8</v>
      </c>
      <c r="K45" s="151">
        <v>-54</v>
      </c>
      <c r="L45" s="151">
        <v>615.7</v>
      </c>
      <c r="M45" s="151"/>
      <c r="N45" s="151">
        <v>1.5</v>
      </c>
      <c r="O45" s="151">
        <v>-0.1</v>
      </c>
      <c r="P45" s="151">
        <v>1.1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5454</v>
      </c>
      <c r="C46" s="148">
        <v>109</v>
      </c>
      <c r="D46" s="148">
        <v>5563</v>
      </c>
      <c r="E46" s="148"/>
      <c r="F46" s="148">
        <v>544</v>
      </c>
      <c r="G46" s="148">
        <v>6149</v>
      </c>
      <c r="H46" s="148">
        <v>6693</v>
      </c>
      <c r="I46" s="148"/>
      <c r="J46" s="150">
        <v>-90</v>
      </c>
      <c r="K46" s="150">
        <v>5541.3</v>
      </c>
      <c r="L46" s="150">
        <v>20.3</v>
      </c>
      <c r="M46" s="150"/>
      <c r="N46" s="150">
        <v>-0.4</v>
      </c>
      <c r="O46" s="150">
        <v>1.8</v>
      </c>
      <c r="P46" s="150">
        <v>0.1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8817</v>
      </c>
      <c r="C47" s="149">
        <v>21</v>
      </c>
      <c r="D47" s="149">
        <v>8838</v>
      </c>
      <c r="E47" s="149"/>
      <c r="F47" s="149">
        <v>6145</v>
      </c>
      <c r="G47" s="149">
        <v>328</v>
      </c>
      <c r="H47" s="149">
        <v>6473</v>
      </c>
      <c r="I47" s="149"/>
      <c r="J47" s="151">
        <v>-30.3</v>
      </c>
      <c r="K47" s="151">
        <v>1461.9</v>
      </c>
      <c r="L47" s="151">
        <v>-26.8</v>
      </c>
      <c r="M47" s="151"/>
      <c r="N47" s="151">
        <v>-0.2</v>
      </c>
      <c r="O47" s="151">
        <v>0.1</v>
      </c>
      <c r="P47" s="151">
        <v>-0.2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2265</v>
      </c>
      <c r="C48" s="148">
        <v>305</v>
      </c>
      <c r="D48" s="148">
        <v>2570</v>
      </c>
      <c r="E48" s="148"/>
      <c r="F48" s="148">
        <v>9182</v>
      </c>
      <c r="G48" s="148">
        <v>3900</v>
      </c>
      <c r="H48" s="148">
        <v>13082</v>
      </c>
      <c r="I48" s="148"/>
      <c r="J48" s="150">
        <v>305.4</v>
      </c>
      <c r="K48" s="150">
        <v>1178.7</v>
      </c>
      <c r="L48" s="150">
        <v>409</v>
      </c>
      <c r="M48" s="150"/>
      <c r="N48" s="150">
        <v>0.6</v>
      </c>
      <c r="O48" s="150">
        <v>1.1</v>
      </c>
      <c r="P48" s="150">
        <v>0.7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3903</v>
      </c>
      <c r="C49" s="149">
        <v>3946</v>
      </c>
      <c r="D49" s="149">
        <v>7849</v>
      </c>
      <c r="E49" s="149"/>
      <c r="F49" s="149">
        <v>16712</v>
      </c>
      <c r="G49" s="149">
        <v>9274</v>
      </c>
      <c r="H49" s="149">
        <v>25986</v>
      </c>
      <c r="I49" s="149"/>
      <c r="J49" s="151">
        <v>328.2</v>
      </c>
      <c r="K49" s="151">
        <v>135</v>
      </c>
      <c r="L49" s="151">
        <v>231.1</v>
      </c>
      <c r="M49" s="151"/>
      <c r="N49" s="151">
        <v>1.1</v>
      </c>
      <c r="O49" s="151">
        <v>1.6</v>
      </c>
      <c r="P49" s="151">
        <v>1.2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2944</v>
      </c>
      <c r="C50" s="148">
        <v>6871</v>
      </c>
      <c r="D50" s="148">
        <v>9815</v>
      </c>
      <c r="E50" s="148"/>
      <c r="F50" s="148">
        <v>1582</v>
      </c>
      <c r="G50" s="148">
        <v>484</v>
      </c>
      <c r="H50" s="148">
        <v>2066</v>
      </c>
      <c r="I50" s="148"/>
      <c r="J50" s="150">
        <v>-46.3</v>
      </c>
      <c r="K50" s="164">
        <v>-93</v>
      </c>
      <c r="L50" s="150">
        <v>-79</v>
      </c>
      <c r="M50" s="150"/>
      <c r="N50" s="150">
        <v>-0.1</v>
      </c>
      <c r="O50" s="150">
        <v>-1.9</v>
      </c>
      <c r="P50" s="150">
        <v>-0.5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19325</v>
      </c>
      <c r="C51" s="149">
        <v>8971</v>
      </c>
      <c r="D51" s="149">
        <v>28296</v>
      </c>
      <c r="E51" s="149"/>
      <c r="F51" s="149">
        <v>2547</v>
      </c>
      <c r="G51" s="149">
        <v>0</v>
      </c>
      <c r="H51" s="149">
        <v>2547</v>
      </c>
      <c r="I51" s="149"/>
      <c r="J51" s="151">
        <v>-86.8</v>
      </c>
      <c r="K51" s="151">
        <v>-100</v>
      </c>
      <c r="L51" s="151">
        <v>-91</v>
      </c>
      <c r="M51" s="151"/>
      <c r="N51" s="151">
        <v>-1.4</v>
      </c>
      <c r="O51" s="151">
        <v>-2.6</v>
      </c>
      <c r="P51" s="151">
        <v>-1.7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758</v>
      </c>
      <c r="C52" s="148">
        <v>361</v>
      </c>
      <c r="D52" s="148">
        <v>1119</v>
      </c>
      <c r="E52" s="148"/>
      <c r="F52" s="148">
        <v>1483</v>
      </c>
      <c r="G52" s="148">
        <v>8</v>
      </c>
      <c r="H52" s="148">
        <v>1491</v>
      </c>
      <c r="I52" s="148"/>
      <c r="J52" s="150">
        <v>95.6</v>
      </c>
      <c r="K52" s="150">
        <v>-97.8</v>
      </c>
      <c r="L52" s="150">
        <v>33.2</v>
      </c>
      <c r="M52" s="150"/>
      <c r="N52" s="150">
        <v>0.1</v>
      </c>
      <c r="O52" s="150">
        <v>-0.1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44547</v>
      </c>
      <c r="C53" s="149">
        <v>3870</v>
      </c>
      <c r="D53" s="149">
        <v>48417</v>
      </c>
      <c r="E53" s="149"/>
      <c r="F53" s="149">
        <v>32324</v>
      </c>
      <c r="G53" s="149">
        <v>15485</v>
      </c>
      <c r="H53" s="149">
        <v>47809</v>
      </c>
      <c r="I53" s="149"/>
      <c r="J53" s="151">
        <v>-27.4</v>
      </c>
      <c r="K53" s="151">
        <v>300.1</v>
      </c>
      <c r="L53" s="151">
        <v>-1.3</v>
      </c>
      <c r="M53" s="151"/>
      <c r="N53" s="151">
        <v>-1.1</v>
      </c>
      <c r="O53" s="151">
        <v>3.4</v>
      </c>
      <c r="P53" s="151">
        <v>0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2770</v>
      </c>
      <c r="C54" s="148">
        <v>975</v>
      </c>
      <c r="D54" s="148">
        <v>3745</v>
      </c>
      <c r="E54" s="148"/>
      <c r="F54" s="148">
        <v>3358</v>
      </c>
      <c r="G54" s="148">
        <v>364</v>
      </c>
      <c r="H54" s="148">
        <v>3722</v>
      </c>
      <c r="I54" s="148"/>
      <c r="J54" s="150">
        <v>21.2</v>
      </c>
      <c r="K54" s="150">
        <v>-62.7</v>
      </c>
      <c r="L54" s="150">
        <v>-0.6</v>
      </c>
      <c r="M54" s="150"/>
      <c r="N54" s="150">
        <v>0.1</v>
      </c>
      <c r="O54" s="150">
        <v>-0.2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1247</v>
      </c>
      <c r="C55" s="149">
        <v>984</v>
      </c>
      <c r="D55" s="149">
        <v>2231</v>
      </c>
      <c r="E55" s="149"/>
      <c r="F55" s="149">
        <v>2403</v>
      </c>
      <c r="G55" s="149">
        <v>73</v>
      </c>
      <c r="H55" s="149">
        <v>2476</v>
      </c>
      <c r="I55" s="149"/>
      <c r="J55" s="151">
        <v>92.7</v>
      </c>
      <c r="K55" s="151">
        <v>-92.6</v>
      </c>
      <c r="L55" s="151">
        <v>11</v>
      </c>
      <c r="M55" s="151"/>
      <c r="N55" s="151">
        <v>0.1</v>
      </c>
      <c r="O55" s="151">
        <v>-0.3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896</v>
      </c>
      <c r="C56" s="148">
        <v>0</v>
      </c>
      <c r="D56" s="148">
        <v>896</v>
      </c>
      <c r="E56" s="148"/>
      <c r="F56" s="148">
        <v>2043</v>
      </c>
      <c r="G56" s="148">
        <v>1108</v>
      </c>
      <c r="H56" s="148">
        <v>3151</v>
      </c>
      <c r="I56" s="148"/>
      <c r="J56" s="150">
        <v>128</v>
      </c>
      <c r="K56" s="150" t="s">
        <v>257</v>
      </c>
      <c r="L56" s="150">
        <v>251.7</v>
      </c>
      <c r="M56" s="150"/>
      <c r="N56" s="150">
        <v>0.1</v>
      </c>
      <c r="O56" s="150">
        <v>0.3</v>
      </c>
      <c r="P56" s="150">
        <v>0.1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655</v>
      </c>
      <c r="C57" s="149">
        <v>2438</v>
      </c>
      <c r="D57" s="149">
        <v>3093</v>
      </c>
      <c r="E57" s="149"/>
      <c r="F57" s="149">
        <v>496</v>
      </c>
      <c r="G57" s="149">
        <v>16218</v>
      </c>
      <c r="H57" s="149">
        <v>16714</v>
      </c>
      <c r="I57" s="149"/>
      <c r="J57" s="151">
        <v>-24.3</v>
      </c>
      <c r="K57" s="151">
        <v>565.2</v>
      </c>
      <c r="L57" s="151">
        <v>440.4</v>
      </c>
      <c r="M57" s="151"/>
      <c r="N57" s="151">
        <v>0</v>
      </c>
      <c r="O57" s="151">
        <v>4.1</v>
      </c>
      <c r="P57" s="151">
        <v>0.9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1219</v>
      </c>
      <c r="C58" s="148">
        <v>3729</v>
      </c>
      <c r="D58" s="148">
        <v>4948</v>
      </c>
      <c r="E58" s="148"/>
      <c r="F58" s="148">
        <v>1618</v>
      </c>
      <c r="G58" s="148">
        <v>1502</v>
      </c>
      <c r="H58" s="148">
        <v>3120</v>
      </c>
      <c r="I58" s="148"/>
      <c r="J58" s="150">
        <v>32.7</v>
      </c>
      <c r="K58" s="150">
        <v>-59.7</v>
      </c>
      <c r="L58" s="150">
        <v>-36.9</v>
      </c>
      <c r="M58" s="150"/>
      <c r="N58" s="150">
        <v>0</v>
      </c>
      <c r="O58" s="150">
        <v>-0.7</v>
      </c>
      <c r="P58" s="150">
        <v>-0.1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1210</v>
      </c>
      <c r="C59" s="149">
        <v>0</v>
      </c>
      <c r="D59" s="149">
        <v>1210</v>
      </c>
      <c r="E59" s="149"/>
      <c r="F59" s="149">
        <v>439</v>
      </c>
      <c r="G59" s="149">
        <v>509</v>
      </c>
      <c r="H59" s="149">
        <v>948</v>
      </c>
      <c r="I59" s="149"/>
      <c r="J59" s="151">
        <v>-63.7</v>
      </c>
      <c r="K59" s="151" t="s">
        <v>257</v>
      </c>
      <c r="L59" s="151">
        <v>-21.7</v>
      </c>
      <c r="M59" s="151"/>
      <c r="N59" s="151">
        <v>-0.1</v>
      </c>
      <c r="O59" s="151">
        <v>0.1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5402</v>
      </c>
      <c r="C60" s="148">
        <v>2485</v>
      </c>
      <c r="D60" s="148">
        <v>7887</v>
      </c>
      <c r="E60" s="148"/>
      <c r="F60" s="148">
        <v>12521</v>
      </c>
      <c r="G60" s="148">
        <v>1917</v>
      </c>
      <c r="H60" s="148">
        <v>14438</v>
      </c>
      <c r="I60" s="148"/>
      <c r="J60" s="150">
        <v>131.8</v>
      </c>
      <c r="K60" s="150">
        <v>-22.9</v>
      </c>
      <c r="L60" s="150">
        <v>83.1</v>
      </c>
      <c r="M60" s="150"/>
      <c r="N60" s="150">
        <v>0.6</v>
      </c>
      <c r="O60" s="150">
        <v>-0.2</v>
      </c>
      <c r="P60" s="150">
        <v>0.4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686</v>
      </c>
      <c r="C61" s="149">
        <v>0</v>
      </c>
      <c r="D61" s="149">
        <v>686</v>
      </c>
      <c r="E61" s="149"/>
      <c r="F61" s="149">
        <v>4201</v>
      </c>
      <c r="G61" s="149">
        <v>1010</v>
      </c>
      <c r="H61" s="149">
        <v>5211</v>
      </c>
      <c r="I61" s="149"/>
      <c r="J61" s="151">
        <v>512.4</v>
      </c>
      <c r="K61" s="151" t="s">
        <v>257</v>
      </c>
      <c r="L61" s="151">
        <v>659.6</v>
      </c>
      <c r="M61" s="151"/>
      <c r="N61" s="151">
        <v>0.3</v>
      </c>
      <c r="O61" s="151">
        <v>0.3</v>
      </c>
      <c r="P61" s="151">
        <v>0.3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5173</v>
      </c>
      <c r="C62" s="148">
        <v>1554</v>
      </c>
      <c r="D62" s="148">
        <v>6727</v>
      </c>
      <c r="E62" s="148"/>
      <c r="F62" s="148">
        <v>9952</v>
      </c>
      <c r="G62" s="148">
        <v>0</v>
      </c>
      <c r="H62" s="148">
        <v>9952</v>
      </c>
      <c r="I62" s="148"/>
      <c r="J62" s="150">
        <v>92.4</v>
      </c>
      <c r="K62" s="150">
        <v>-100</v>
      </c>
      <c r="L62" s="150">
        <v>47.9</v>
      </c>
      <c r="M62" s="150"/>
      <c r="N62" s="150">
        <v>0.4</v>
      </c>
      <c r="O62" s="150">
        <v>-0.5</v>
      </c>
      <c r="P62" s="150">
        <v>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3060</v>
      </c>
      <c r="C63" s="149">
        <v>1402</v>
      </c>
      <c r="D63" s="149">
        <v>4462</v>
      </c>
      <c r="E63" s="149"/>
      <c r="F63" s="149">
        <v>2423</v>
      </c>
      <c r="G63" s="149">
        <v>251</v>
      </c>
      <c r="H63" s="149">
        <v>2674</v>
      </c>
      <c r="I63" s="149"/>
      <c r="J63" s="151">
        <v>-20.8</v>
      </c>
      <c r="K63" s="151">
        <v>-82.1</v>
      </c>
      <c r="L63" s="151">
        <v>-40.1</v>
      </c>
      <c r="M63" s="151"/>
      <c r="N63" s="151">
        <v>-0.1</v>
      </c>
      <c r="O63" s="151">
        <v>-0.3</v>
      </c>
      <c r="P63" s="151">
        <v>-0.1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3267</v>
      </c>
      <c r="C64" s="148">
        <v>3631</v>
      </c>
      <c r="D64" s="148">
        <v>6898</v>
      </c>
      <c r="E64" s="148"/>
      <c r="F64" s="148">
        <v>1668</v>
      </c>
      <c r="G64" s="148">
        <v>4221</v>
      </c>
      <c r="H64" s="148">
        <v>5889</v>
      </c>
      <c r="I64" s="148"/>
      <c r="J64" s="150">
        <v>-48.9</v>
      </c>
      <c r="K64" s="150">
        <v>16.2</v>
      </c>
      <c r="L64" s="150">
        <v>-14.6</v>
      </c>
      <c r="M64" s="150"/>
      <c r="N64" s="150">
        <v>-0.1</v>
      </c>
      <c r="O64" s="150">
        <v>0.2</v>
      </c>
      <c r="P64" s="150">
        <v>-0.1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33699</v>
      </c>
      <c r="C65" s="149">
        <v>1593</v>
      </c>
      <c r="D65" s="149">
        <v>35292</v>
      </c>
      <c r="E65" s="149"/>
      <c r="F65" s="149">
        <v>29228</v>
      </c>
      <c r="G65" s="149">
        <v>6156</v>
      </c>
      <c r="H65" s="149">
        <v>35384</v>
      </c>
      <c r="I65" s="149"/>
      <c r="J65" s="151">
        <v>-13.3</v>
      </c>
      <c r="K65" s="151">
        <v>286.4</v>
      </c>
      <c r="L65" s="151">
        <v>0.3</v>
      </c>
      <c r="M65" s="151"/>
      <c r="N65" s="151">
        <v>-0.4</v>
      </c>
      <c r="O65" s="151">
        <v>1.3</v>
      </c>
      <c r="P65" s="151">
        <v>0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23125</v>
      </c>
      <c r="C66" s="148">
        <v>8235</v>
      </c>
      <c r="D66" s="148">
        <v>31360</v>
      </c>
      <c r="E66" s="148"/>
      <c r="F66" s="148">
        <v>47760</v>
      </c>
      <c r="G66" s="148">
        <v>4519</v>
      </c>
      <c r="H66" s="148">
        <v>52279</v>
      </c>
      <c r="I66" s="148"/>
      <c r="J66" s="150">
        <v>106.5</v>
      </c>
      <c r="K66" s="150">
        <v>-45.1</v>
      </c>
      <c r="L66" s="150">
        <v>66.7</v>
      </c>
      <c r="M66" s="150"/>
      <c r="N66" s="150">
        <v>2.1</v>
      </c>
      <c r="O66" s="150">
        <v>-1.1</v>
      </c>
      <c r="P66" s="150">
        <v>1.4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844</v>
      </c>
      <c r="C67" s="149">
        <v>19606</v>
      </c>
      <c r="D67" s="149">
        <v>20450</v>
      </c>
      <c r="E67" s="149"/>
      <c r="F67" s="149">
        <v>1505</v>
      </c>
      <c r="G67" s="149">
        <v>394</v>
      </c>
      <c r="H67" s="149">
        <v>1899</v>
      </c>
      <c r="I67" s="149"/>
      <c r="J67" s="151">
        <v>78.3</v>
      </c>
      <c r="K67" s="151">
        <v>-98</v>
      </c>
      <c r="L67" s="151">
        <v>-90.7</v>
      </c>
      <c r="M67" s="151"/>
      <c r="N67" s="151">
        <v>0.1</v>
      </c>
      <c r="O67" s="151">
        <v>-5.6</v>
      </c>
      <c r="P67" s="151">
        <v>-1.2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13369</v>
      </c>
      <c r="C68" s="148">
        <v>988</v>
      </c>
      <c r="D68" s="148">
        <v>14357</v>
      </c>
      <c r="E68" s="148"/>
      <c r="F68" s="148">
        <v>2018</v>
      </c>
      <c r="G68" s="148">
        <v>2464</v>
      </c>
      <c r="H68" s="148">
        <v>4482</v>
      </c>
      <c r="I68" s="148"/>
      <c r="J68" s="150">
        <v>-84.9</v>
      </c>
      <c r="K68" s="150">
        <v>149.4</v>
      </c>
      <c r="L68" s="150">
        <v>-68.8</v>
      </c>
      <c r="M68" s="150"/>
      <c r="N68" s="150">
        <v>-1</v>
      </c>
      <c r="O68" s="150">
        <v>0.4</v>
      </c>
      <c r="P68" s="150">
        <v>-0.7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0</v>
      </c>
      <c r="C69" s="149">
        <v>0</v>
      </c>
      <c r="D69" s="149">
        <v>0</v>
      </c>
      <c r="E69" s="149"/>
      <c r="F69" s="149">
        <v>334</v>
      </c>
      <c r="G69" s="149">
        <v>85</v>
      </c>
      <c r="H69" s="149">
        <v>419</v>
      </c>
      <c r="I69" s="149"/>
      <c r="J69" s="163" t="s">
        <v>257</v>
      </c>
      <c r="K69" s="163" t="s">
        <v>257</v>
      </c>
      <c r="L69" s="163" t="s">
        <v>257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2340</v>
      </c>
      <c r="C70" s="148">
        <v>0</v>
      </c>
      <c r="D70" s="148">
        <v>2340</v>
      </c>
      <c r="E70" s="148"/>
      <c r="F70" s="148">
        <v>1888</v>
      </c>
      <c r="G70" s="148">
        <v>142</v>
      </c>
      <c r="H70" s="148">
        <v>2030</v>
      </c>
      <c r="I70" s="148"/>
      <c r="J70" s="150">
        <v>-19.3</v>
      </c>
      <c r="K70" s="150" t="s">
        <v>257</v>
      </c>
      <c r="L70" s="150">
        <v>-13.2</v>
      </c>
      <c r="M70" s="150"/>
      <c r="N70" s="150">
        <v>0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1400</v>
      </c>
      <c r="C71" s="149">
        <v>784</v>
      </c>
      <c r="D71" s="149">
        <v>2184</v>
      </c>
      <c r="E71" s="149"/>
      <c r="F71" s="149">
        <v>870</v>
      </c>
      <c r="G71" s="149">
        <v>3086</v>
      </c>
      <c r="H71" s="149">
        <v>3956</v>
      </c>
      <c r="I71" s="149"/>
      <c r="J71" s="151">
        <v>-37.9</v>
      </c>
      <c r="K71" s="151">
        <v>293.6</v>
      </c>
      <c r="L71" s="151">
        <v>81.1</v>
      </c>
      <c r="M71" s="151"/>
      <c r="N71" s="151">
        <v>0</v>
      </c>
      <c r="O71" s="151">
        <v>0.7</v>
      </c>
      <c r="P71" s="151">
        <v>0.1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2117</v>
      </c>
      <c r="C72" s="148">
        <v>0</v>
      </c>
      <c r="D72" s="148">
        <v>2117</v>
      </c>
      <c r="E72" s="148"/>
      <c r="F72" s="148">
        <v>1424</v>
      </c>
      <c r="G72" s="148">
        <v>0</v>
      </c>
      <c r="H72" s="148">
        <v>1424</v>
      </c>
      <c r="I72" s="148"/>
      <c r="J72" s="150">
        <v>-32.7</v>
      </c>
      <c r="K72" s="150">
        <v>0</v>
      </c>
      <c r="L72" s="150">
        <v>-32.7</v>
      </c>
      <c r="M72" s="150"/>
      <c r="N72" s="150">
        <v>-0.1</v>
      </c>
      <c r="O72" s="150">
        <v>0</v>
      </c>
      <c r="P72" s="150">
        <v>0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11742</v>
      </c>
      <c r="C73" s="149">
        <v>761</v>
      </c>
      <c r="D73" s="149">
        <v>12503</v>
      </c>
      <c r="E73" s="149"/>
      <c r="F73" s="149">
        <v>21750</v>
      </c>
      <c r="G73" s="149">
        <v>972</v>
      </c>
      <c r="H73" s="149">
        <v>22722</v>
      </c>
      <c r="I73" s="149"/>
      <c r="J73" s="151">
        <v>85.2</v>
      </c>
      <c r="K73" s="151">
        <v>27.7</v>
      </c>
      <c r="L73" s="151">
        <v>81.7</v>
      </c>
      <c r="M73" s="151"/>
      <c r="N73" s="151">
        <v>0.9</v>
      </c>
      <c r="O73" s="151">
        <v>0.1</v>
      </c>
      <c r="P73" s="151">
        <v>0.7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1321</v>
      </c>
      <c r="C74" s="148">
        <v>416</v>
      </c>
      <c r="D74" s="148">
        <v>1737</v>
      </c>
      <c r="E74" s="148"/>
      <c r="F74" s="148">
        <v>1110</v>
      </c>
      <c r="G74" s="148">
        <v>15</v>
      </c>
      <c r="H74" s="148">
        <v>1125</v>
      </c>
      <c r="I74" s="148"/>
      <c r="J74" s="150">
        <v>-16</v>
      </c>
      <c r="K74" s="150">
        <v>-96.4</v>
      </c>
      <c r="L74" s="150">
        <v>-35.2</v>
      </c>
      <c r="M74" s="150"/>
      <c r="N74" s="150">
        <v>0</v>
      </c>
      <c r="O74" s="150">
        <v>-0.1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18835</v>
      </c>
      <c r="C75" s="149">
        <v>9687</v>
      </c>
      <c r="D75" s="149">
        <v>28522</v>
      </c>
      <c r="E75" s="149"/>
      <c r="F75" s="149">
        <v>25700</v>
      </c>
      <c r="G75" s="149">
        <v>16057</v>
      </c>
      <c r="H75" s="149">
        <v>41757</v>
      </c>
      <c r="I75" s="149"/>
      <c r="J75" s="151">
        <v>36.4</v>
      </c>
      <c r="K75" s="151">
        <v>65.8</v>
      </c>
      <c r="L75" s="151">
        <v>46.4</v>
      </c>
      <c r="M75" s="151"/>
      <c r="N75" s="151">
        <v>0.6</v>
      </c>
      <c r="O75" s="151">
        <v>1.9</v>
      </c>
      <c r="P75" s="151">
        <v>0.9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1348</v>
      </c>
      <c r="C76" s="148">
        <v>494</v>
      </c>
      <c r="D76" s="148">
        <v>1842</v>
      </c>
      <c r="E76" s="148"/>
      <c r="F76" s="148">
        <v>1459</v>
      </c>
      <c r="G76" s="148">
        <v>653</v>
      </c>
      <c r="H76" s="148">
        <v>2112</v>
      </c>
      <c r="I76" s="148"/>
      <c r="J76" s="150">
        <v>8.2</v>
      </c>
      <c r="K76" s="150">
        <v>32.2</v>
      </c>
      <c r="L76" s="150">
        <v>14.7</v>
      </c>
      <c r="M76" s="150"/>
      <c r="N76" s="150">
        <v>0</v>
      </c>
      <c r="O76" s="150">
        <v>0</v>
      </c>
      <c r="P76" s="150">
        <v>0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5453</v>
      </c>
      <c r="C77" s="149">
        <v>0</v>
      </c>
      <c r="D77" s="149">
        <v>5453</v>
      </c>
      <c r="E77" s="149"/>
      <c r="F77" s="149">
        <v>1426</v>
      </c>
      <c r="G77" s="149">
        <v>0</v>
      </c>
      <c r="H77" s="149">
        <v>1426</v>
      </c>
      <c r="I77" s="149"/>
      <c r="J77" s="151">
        <v>-73.8</v>
      </c>
      <c r="K77" s="151">
        <v>0</v>
      </c>
      <c r="L77" s="151">
        <v>-73.8</v>
      </c>
      <c r="M77" s="151"/>
      <c r="N77" s="151">
        <v>-0.3</v>
      </c>
      <c r="O77" s="151">
        <v>0</v>
      </c>
      <c r="P77" s="151">
        <v>-0.3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62832</v>
      </c>
      <c r="C78" s="148">
        <v>4480</v>
      </c>
      <c r="D78" s="148">
        <v>67312</v>
      </c>
      <c r="E78" s="148"/>
      <c r="F78" s="148">
        <v>26450</v>
      </c>
      <c r="G78" s="148">
        <v>1323</v>
      </c>
      <c r="H78" s="148">
        <v>27773</v>
      </c>
      <c r="I78" s="148"/>
      <c r="J78" s="150">
        <v>-57.9</v>
      </c>
      <c r="K78" s="150">
        <v>-70.5</v>
      </c>
      <c r="L78" s="150">
        <v>-58.7</v>
      </c>
      <c r="M78" s="150"/>
      <c r="N78" s="150">
        <v>-3.1</v>
      </c>
      <c r="O78" s="150">
        <v>-0.9</v>
      </c>
      <c r="P78" s="150">
        <v>-2.6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6762</v>
      </c>
      <c r="C79" s="149">
        <v>4495</v>
      </c>
      <c r="D79" s="149">
        <v>11257</v>
      </c>
      <c r="E79" s="149"/>
      <c r="F79" s="149">
        <v>1077</v>
      </c>
      <c r="G79" s="149">
        <v>5089</v>
      </c>
      <c r="H79" s="149">
        <v>6166</v>
      </c>
      <c r="I79" s="149"/>
      <c r="J79" s="151">
        <v>-84.1</v>
      </c>
      <c r="K79" s="151">
        <v>13.2</v>
      </c>
      <c r="L79" s="151">
        <v>-45.2</v>
      </c>
      <c r="M79" s="151"/>
      <c r="N79" s="151">
        <v>-0.5</v>
      </c>
      <c r="O79" s="151">
        <v>0.2</v>
      </c>
      <c r="P79" s="151">
        <v>-0.3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20870</v>
      </c>
      <c r="C80" s="148">
        <v>478</v>
      </c>
      <c r="D80" s="148">
        <v>21348</v>
      </c>
      <c r="E80" s="148"/>
      <c r="F80" s="148">
        <v>17430</v>
      </c>
      <c r="G80" s="148">
        <v>2303</v>
      </c>
      <c r="H80" s="148">
        <v>19733</v>
      </c>
      <c r="I80" s="148"/>
      <c r="J80" s="150">
        <v>-16.5</v>
      </c>
      <c r="K80" s="150">
        <v>381.8</v>
      </c>
      <c r="L80" s="150">
        <v>-7.6</v>
      </c>
      <c r="M80" s="150"/>
      <c r="N80" s="150">
        <v>-0.3</v>
      </c>
      <c r="O80" s="150">
        <v>0.5</v>
      </c>
      <c r="P80" s="150">
        <v>-0.1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1475</v>
      </c>
      <c r="C81" s="149">
        <v>5864</v>
      </c>
      <c r="D81" s="149">
        <v>7339</v>
      </c>
      <c r="E81" s="149"/>
      <c r="F81" s="149">
        <v>365</v>
      </c>
      <c r="G81" s="149">
        <v>4724</v>
      </c>
      <c r="H81" s="149">
        <v>5089</v>
      </c>
      <c r="I81" s="149"/>
      <c r="J81" s="151">
        <v>-75.3</v>
      </c>
      <c r="K81" s="151">
        <v>-19.4</v>
      </c>
      <c r="L81" s="151">
        <v>-30.7</v>
      </c>
      <c r="M81" s="151"/>
      <c r="N81" s="151">
        <v>-0.1</v>
      </c>
      <c r="O81" s="151">
        <v>-0.3</v>
      </c>
      <c r="P81" s="151">
        <v>-0.1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4596</v>
      </c>
      <c r="C82" s="148">
        <v>6340</v>
      </c>
      <c r="D82" s="148">
        <v>10936</v>
      </c>
      <c r="E82" s="148"/>
      <c r="F82" s="148">
        <v>4587</v>
      </c>
      <c r="G82" s="148">
        <v>869</v>
      </c>
      <c r="H82" s="148">
        <v>5456</v>
      </c>
      <c r="I82" s="148"/>
      <c r="J82" s="150">
        <v>-0.2</v>
      </c>
      <c r="K82" s="164">
        <v>-86.3</v>
      </c>
      <c r="L82" s="150">
        <v>-50.1</v>
      </c>
      <c r="M82" s="150"/>
      <c r="N82" s="150">
        <v>0</v>
      </c>
      <c r="O82" s="150">
        <v>-1.6</v>
      </c>
      <c r="P82" s="150">
        <v>-0.4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8329</v>
      </c>
      <c r="C83" s="149">
        <v>237</v>
      </c>
      <c r="D83" s="149">
        <v>8566</v>
      </c>
      <c r="E83" s="149"/>
      <c r="F83" s="149">
        <v>9014</v>
      </c>
      <c r="G83" s="149">
        <v>0</v>
      </c>
      <c r="H83" s="149">
        <v>9014</v>
      </c>
      <c r="I83" s="149"/>
      <c r="J83" s="151">
        <v>8.2</v>
      </c>
      <c r="K83" s="151">
        <v>-100</v>
      </c>
      <c r="L83" s="151">
        <v>5.2</v>
      </c>
      <c r="M83" s="151"/>
      <c r="N83" s="151">
        <v>0.1</v>
      </c>
      <c r="O83" s="151">
        <v>-0.1</v>
      </c>
      <c r="P83" s="151">
        <v>0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2120</v>
      </c>
      <c r="C84" s="148">
        <v>899</v>
      </c>
      <c r="D84" s="148">
        <v>3019</v>
      </c>
      <c r="E84" s="148"/>
      <c r="F84" s="148">
        <v>10921</v>
      </c>
      <c r="G84" s="148">
        <v>5534</v>
      </c>
      <c r="H84" s="148">
        <v>16455</v>
      </c>
      <c r="I84" s="148"/>
      <c r="J84" s="150">
        <v>415.1</v>
      </c>
      <c r="K84" s="150">
        <v>515.6</v>
      </c>
      <c r="L84" s="150">
        <v>445</v>
      </c>
      <c r="M84" s="150"/>
      <c r="N84" s="150">
        <v>0.8</v>
      </c>
      <c r="O84" s="150">
        <v>1.4</v>
      </c>
      <c r="P84" s="150">
        <v>0.9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7335</v>
      </c>
      <c r="C85" s="149">
        <v>73</v>
      </c>
      <c r="D85" s="149">
        <v>7408</v>
      </c>
      <c r="E85" s="149"/>
      <c r="F85" s="149">
        <v>3985</v>
      </c>
      <c r="G85" s="149">
        <v>1662</v>
      </c>
      <c r="H85" s="149">
        <v>5647</v>
      </c>
      <c r="I85" s="149"/>
      <c r="J85" s="151">
        <v>-45.7</v>
      </c>
      <c r="K85" s="151">
        <v>2176.7</v>
      </c>
      <c r="L85" s="151">
        <v>-23.8</v>
      </c>
      <c r="M85" s="151"/>
      <c r="N85" s="151">
        <v>-0.3</v>
      </c>
      <c r="O85" s="151">
        <v>0.5</v>
      </c>
      <c r="P85" s="151">
        <v>-0.1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14276</v>
      </c>
      <c r="C86" s="148">
        <v>21510</v>
      </c>
      <c r="D86" s="148">
        <v>35786</v>
      </c>
      <c r="E86" s="148"/>
      <c r="F86" s="148">
        <v>62078</v>
      </c>
      <c r="G86" s="148">
        <v>9842</v>
      </c>
      <c r="H86" s="148">
        <v>71920</v>
      </c>
      <c r="I86" s="148"/>
      <c r="J86" s="150">
        <v>334.8</v>
      </c>
      <c r="K86" s="150">
        <v>-54.2</v>
      </c>
      <c r="L86" s="150">
        <v>101</v>
      </c>
      <c r="M86" s="150"/>
      <c r="N86" s="150">
        <v>4.1</v>
      </c>
      <c r="O86" s="150">
        <v>-3.4</v>
      </c>
      <c r="P86" s="150">
        <v>2.4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1508</v>
      </c>
      <c r="C87" s="149">
        <v>210</v>
      </c>
      <c r="D87" s="149">
        <v>1718</v>
      </c>
      <c r="E87" s="149"/>
      <c r="F87" s="149">
        <v>1779</v>
      </c>
      <c r="G87" s="149">
        <v>1991</v>
      </c>
      <c r="H87" s="149">
        <v>3770</v>
      </c>
      <c r="I87" s="149"/>
      <c r="J87" s="151">
        <v>18</v>
      </c>
      <c r="K87" s="151">
        <v>848.1</v>
      </c>
      <c r="L87" s="151">
        <v>119.4</v>
      </c>
      <c r="M87" s="151"/>
      <c r="N87" s="151">
        <v>0</v>
      </c>
      <c r="O87" s="151">
        <v>0.5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1886</v>
      </c>
      <c r="C88" s="148">
        <v>885</v>
      </c>
      <c r="D88" s="148">
        <v>2771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-100</v>
      </c>
      <c r="L88" s="150">
        <v>-100</v>
      </c>
      <c r="M88" s="150"/>
      <c r="N88" s="150">
        <v>-0.2</v>
      </c>
      <c r="O88" s="150">
        <v>-0.3</v>
      </c>
      <c r="P88" s="150">
        <v>-0.2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1123</v>
      </c>
      <c r="C89" s="149">
        <v>0</v>
      </c>
      <c r="D89" s="149">
        <v>1123</v>
      </c>
      <c r="E89" s="149"/>
      <c r="F89" s="149">
        <v>1122</v>
      </c>
      <c r="G89" s="149">
        <v>0</v>
      </c>
      <c r="H89" s="149">
        <v>1122</v>
      </c>
      <c r="I89" s="149"/>
      <c r="J89" s="163">
        <v>-0.1</v>
      </c>
      <c r="K89" s="151">
        <v>0</v>
      </c>
      <c r="L89" s="163">
        <v>-0.1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40312</v>
      </c>
      <c r="C90" s="148">
        <v>8666</v>
      </c>
      <c r="D90" s="148">
        <v>48978</v>
      </c>
      <c r="E90" s="148"/>
      <c r="F90" s="148">
        <v>64377</v>
      </c>
      <c r="G90" s="148">
        <v>82408</v>
      </c>
      <c r="H90" s="148">
        <v>146785</v>
      </c>
      <c r="I90" s="148"/>
      <c r="J90" s="150">
        <v>59.7</v>
      </c>
      <c r="K90" s="150">
        <v>850.9</v>
      </c>
      <c r="L90" s="150">
        <v>199.7</v>
      </c>
      <c r="M90" s="150"/>
      <c r="N90" s="150">
        <v>2.1</v>
      </c>
      <c r="O90" s="150">
        <v>21.7</v>
      </c>
      <c r="P90" s="150">
        <v>6.5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0</v>
      </c>
      <c r="C91" s="149">
        <v>2100</v>
      </c>
      <c r="D91" s="149">
        <v>2100</v>
      </c>
      <c r="E91" s="149"/>
      <c r="F91" s="149">
        <v>952</v>
      </c>
      <c r="G91" s="149">
        <v>21159</v>
      </c>
      <c r="H91" s="149">
        <v>22111</v>
      </c>
      <c r="I91" s="149"/>
      <c r="J91" s="151" t="s">
        <v>257</v>
      </c>
      <c r="K91" s="151">
        <v>907.6</v>
      </c>
      <c r="L91" s="151">
        <v>952.9</v>
      </c>
      <c r="M91" s="151"/>
      <c r="N91" s="151">
        <v>0.1</v>
      </c>
      <c r="O91" s="151">
        <v>5.6</v>
      </c>
      <c r="P91" s="151">
        <v>1.3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3714</v>
      </c>
      <c r="C92" s="148">
        <v>315</v>
      </c>
      <c r="D92" s="148">
        <v>4029</v>
      </c>
      <c r="E92" s="148"/>
      <c r="F92" s="148">
        <v>3491</v>
      </c>
      <c r="G92" s="148">
        <v>1695</v>
      </c>
      <c r="H92" s="148">
        <v>5186</v>
      </c>
      <c r="I92" s="148"/>
      <c r="J92" s="150">
        <v>-6</v>
      </c>
      <c r="K92" s="164">
        <v>438.1</v>
      </c>
      <c r="L92" s="150">
        <v>28.7</v>
      </c>
      <c r="M92" s="150"/>
      <c r="N92" s="150">
        <v>0</v>
      </c>
      <c r="O92" s="150">
        <v>0.4</v>
      </c>
      <c r="P92" s="150">
        <v>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1064</v>
      </c>
      <c r="C93" s="149">
        <v>0</v>
      </c>
      <c r="D93" s="149">
        <v>1064</v>
      </c>
      <c r="E93" s="149"/>
      <c r="F93" s="149">
        <v>348</v>
      </c>
      <c r="G93" s="149">
        <v>224</v>
      </c>
      <c r="H93" s="149">
        <v>572</v>
      </c>
      <c r="I93" s="149"/>
      <c r="J93" s="151">
        <v>-67.3</v>
      </c>
      <c r="K93" s="151" t="s">
        <v>257</v>
      </c>
      <c r="L93" s="151">
        <v>-46.2</v>
      </c>
      <c r="M93" s="151"/>
      <c r="N93" s="151">
        <v>-0.1</v>
      </c>
      <c r="O93" s="151">
        <v>0.1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7211</v>
      </c>
      <c r="C94" s="148">
        <v>0</v>
      </c>
      <c r="D94" s="148">
        <v>7211</v>
      </c>
      <c r="E94" s="148"/>
      <c r="F94" s="148">
        <v>51472</v>
      </c>
      <c r="G94" s="148">
        <v>836</v>
      </c>
      <c r="H94" s="148">
        <v>52308</v>
      </c>
      <c r="I94" s="148"/>
      <c r="J94" s="150">
        <v>613.8</v>
      </c>
      <c r="K94" s="150" t="s">
        <v>257</v>
      </c>
      <c r="L94" s="150">
        <v>625.4</v>
      </c>
      <c r="M94" s="150"/>
      <c r="N94" s="150">
        <v>3.8</v>
      </c>
      <c r="O94" s="150">
        <v>0.2</v>
      </c>
      <c r="P94" s="150">
        <v>3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4488</v>
      </c>
      <c r="C95" s="149">
        <v>4171</v>
      </c>
      <c r="D95" s="149">
        <v>8659</v>
      </c>
      <c r="E95" s="149"/>
      <c r="F95" s="149">
        <v>2511</v>
      </c>
      <c r="G95" s="149">
        <v>3824</v>
      </c>
      <c r="H95" s="149">
        <v>6335</v>
      </c>
      <c r="I95" s="149"/>
      <c r="J95" s="151">
        <v>-44.1</v>
      </c>
      <c r="K95" s="151">
        <v>-8.3</v>
      </c>
      <c r="L95" s="151">
        <v>-26.8</v>
      </c>
      <c r="M95" s="151"/>
      <c r="N95" s="151">
        <v>-0.2</v>
      </c>
      <c r="O95" s="151">
        <v>-0.1</v>
      </c>
      <c r="P95" s="151">
        <v>-0.2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4722</v>
      </c>
      <c r="C96" s="148">
        <v>3784</v>
      </c>
      <c r="D96" s="148">
        <v>8506</v>
      </c>
      <c r="E96" s="148"/>
      <c r="F96" s="148">
        <v>5174</v>
      </c>
      <c r="G96" s="148">
        <v>956</v>
      </c>
      <c r="H96" s="148">
        <v>6130</v>
      </c>
      <c r="I96" s="148"/>
      <c r="J96" s="150">
        <v>9.6</v>
      </c>
      <c r="K96" s="150">
        <v>-74.7</v>
      </c>
      <c r="L96" s="150">
        <v>-27.9</v>
      </c>
      <c r="M96" s="150"/>
      <c r="N96" s="150">
        <v>0</v>
      </c>
      <c r="O96" s="150">
        <v>-0.8</v>
      </c>
      <c r="P96" s="150">
        <v>-0.2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4602</v>
      </c>
      <c r="C97" s="149">
        <v>16961</v>
      </c>
      <c r="D97" s="149">
        <v>21563</v>
      </c>
      <c r="E97" s="149"/>
      <c r="F97" s="149">
        <v>4563</v>
      </c>
      <c r="G97" s="149">
        <v>20704</v>
      </c>
      <c r="H97" s="149">
        <v>25267</v>
      </c>
      <c r="I97" s="149"/>
      <c r="J97" s="151">
        <v>-0.8</v>
      </c>
      <c r="K97" s="163">
        <v>22.1</v>
      </c>
      <c r="L97" s="151">
        <v>17.2</v>
      </c>
      <c r="M97" s="151"/>
      <c r="N97" s="151">
        <v>0</v>
      </c>
      <c r="O97" s="151">
        <v>1.1</v>
      </c>
      <c r="P97" s="151">
        <v>0.2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12368</v>
      </c>
      <c r="C98" s="148">
        <v>558</v>
      </c>
      <c r="D98" s="148">
        <v>12926</v>
      </c>
      <c r="E98" s="148"/>
      <c r="F98" s="148">
        <v>2269</v>
      </c>
      <c r="G98" s="148">
        <v>790</v>
      </c>
      <c r="H98" s="148">
        <v>3059</v>
      </c>
      <c r="I98" s="148"/>
      <c r="J98" s="150">
        <v>-81.7</v>
      </c>
      <c r="K98" s="150">
        <v>41.6</v>
      </c>
      <c r="L98" s="150">
        <v>-76.3</v>
      </c>
      <c r="M98" s="150"/>
      <c r="N98" s="150">
        <v>-0.9</v>
      </c>
      <c r="O98" s="150">
        <v>0.1</v>
      </c>
      <c r="P98" s="150">
        <v>-0.7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15649</v>
      </c>
      <c r="C99" s="149">
        <v>9992</v>
      </c>
      <c r="D99" s="149">
        <v>25641</v>
      </c>
      <c r="E99" s="149"/>
      <c r="F99" s="149">
        <v>3449</v>
      </c>
      <c r="G99" s="149">
        <v>1988</v>
      </c>
      <c r="H99" s="149">
        <v>5437</v>
      </c>
      <c r="I99" s="149"/>
      <c r="J99" s="151">
        <v>-78</v>
      </c>
      <c r="K99" s="151">
        <v>-80.1</v>
      </c>
      <c r="L99" s="151">
        <v>-78.8</v>
      </c>
      <c r="M99" s="151"/>
      <c r="N99" s="151">
        <v>-1</v>
      </c>
      <c r="O99" s="151">
        <v>-2.4</v>
      </c>
      <c r="P99" s="151">
        <v>-1.3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1163403</v>
      </c>
      <c r="C101" s="149">
        <v>340221</v>
      </c>
      <c r="D101" s="149">
        <v>1503624</v>
      </c>
      <c r="E101" s="149"/>
      <c r="F101" s="149">
        <v>1307916</v>
      </c>
      <c r="G101" s="149">
        <v>450369</v>
      </c>
      <c r="H101" s="149">
        <v>1758285</v>
      </c>
      <c r="I101" s="149"/>
      <c r="J101" s="151">
        <v>12.4</v>
      </c>
      <c r="K101" s="151">
        <v>32.4</v>
      </c>
      <c r="L101" s="151">
        <v>16.9</v>
      </c>
      <c r="M101" s="151"/>
      <c r="N101" s="151">
        <v>12.4</v>
      </c>
      <c r="O101" s="151">
        <v>32.4</v>
      </c>
      <c r="P101" s="151">
        <v>16.9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20 de enero de 2016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259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224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19"/>
      <c r="F11" s="260" t="s">
        <v>47</v>
      </c>
      <c r="G11" s="260"/>
      <c r="H11" s="260"/>
    </row>
    <row r="12" spans="1:8" ht="12.75">
      <c r="A12" s="258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0</v>
      </c>
      <c r="C13" s="142">
        <v>0</v>
      </c>
      <c r="D13" s="142">
        <v>0</v>
      </c>
      <c r="E13" s="142"/>
      <c r="F13" s="142">
        <v>0</v>
      </c>
      <c r="G13" s="142">
        <v>0</v>
      </c>
      <c r="H13" s="142">
        <v>0</v>
      </c>
    </row>
    <row r="14" spans="1:8" ht="12.75">
      <c r="A14" s="114" t="s">
        <v>49</v>
      </c>
      <c r="B14" s="143">
        <v>96</v>
      </c>
      <c r="C14" s="143">
        <v>96</v>
      </c>
      <c r="D14" s="143">
        <v>0</v>
      </c>
      <c r="E14" s="143"/>
      <c r="F14" s="143">
        <v>2</v>
      </c>
      <c r="G14" s="143">
        <v>2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33304</v>
      </c>
      <c r="C16" s="143">
        <v>292</v>
      </c>
      <c r="D16" s="143">
        <v>33012</v>
      </c>
      <c r="E16" s="143"/>
      <c r="F16" s="143">
        <v>582</v>
      </c>
      <c r="G16" s="143">
        <v>3</v>
      </c>
      <c r="H16" s="143">
        <v>579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36</v>
      </c>
      <c r="C25" s="142">
        <v>36</v>
      </c>
      <c r="D25" s="142">
        <v>0</v>
      </c>
      <c r="E25" s="142"/>
      <c r="F25" s="142">
        <v>1</v>
      </c>
      <c r="G25" s="142">
        <v>1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0</v>
      </c>
      <c r="C37" s="142">
        <v>0</v>
      </c>
      <c r="D37" s="142">
        <v>0</v>
      </c>
      <c r="E37" s="142"/>
      <c r="F37" s="142">
        <v>0</v>
      </c>
      <c r="G37" s="142">
        <v>0</v>
      </c>
      <c r="H37" s="142">
        <v>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33436</v>
      </c>
      <c r="C40" s="143">
        <v>424</v>
      </c>
      <c r="D40" s="143">
        <v>33012</v>
      </c>
      <c r="E40" s="143"/>
      <c r="F40" s="143">
        <v>585</v>
      </c>
      <c r="G40" s="143">
        <v>6</v>
      </c>
      <c r="H40" s="143">
        <v>579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20 de enero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222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7" t="s">
        <v>6</v>
      </c>
      <c r="B11" s="261" t="s">
        <v>223</v>
      </c>
      <c r="C11" s="261"/>
      <c r="D11" s="33"/>
      <c r="E11" s="262" t="s">
        <v>224</v>
      </c>
      <c r="F11" s="261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211786</v>
      </c>
      <c r="C13" s="142">
        <v>225804</v>
      </c>
      <c r="D13" s="247"/>
      <c r="E13" s="142">
        <v>130605</v>
      </c>
      <c r="F13" s="142">
        <v>172429</v>
      </c>
    </row>
    <row r="14" spans="1:6" ht="12.75">
      <c r="A14" s="105" t="s">
        <v>49</v>
      </c>
      <c r="B14" s="143">
        <v>721</v>
      </c>
      <c r="C14" s="143">
        <v>2114</v>
      </c>
      <c r="D14" s="248"/>
      <c r="E14" s="143">
        <v>2269</v>
      </c>
      <c r="F14" s="143">
        <v>3059</v>
      </c>
    </row>
    <row r="15" spans="1:6" ht="12.75">
      <c r="A15" s="34" t="s">
        <v>50</v>
      </c>
      <c r="B15" s="142">
        <v>65335</v>
      </c>
      <c r="C15" s="142">
        <v>169631</v>
      </c>
      <c r="D15" s="247"/>
      <c r="E15" s="142">
        <v>72461</v>
      </c>
      <c r="F15" s="142">
        <v>76796</v>
      </c>
    </row>
    <row r="16" spans="1:6" ht="12.75">
      <c r="A16" s="105" t="s">
        <v>51</v>
      </c>
      <c r="B16" s="143">
        <v>252521</v>
      </c>
      <c r="C16" s="143">
        <v>377457</v>
      </c>
      <c r="D16" s="248"/>
      <c r="E16" s="143">
        <v>352408</v>
      </c>
      <c r="F16" s="143">
        <v>443284</v>
      </c>
    </row>
    <row r="17" spans="1:6" ht="12.75">
      <c r="A17" s="34" t="s">
        <v>52</v>
      </c>
      <c r="B17" s="142">
        <v>28399</v>
      </c>
      <c r="C17" s="142">
        <v>150653</v>
      </c>
      <c r="D17" s="247"/>
      <c r="E17" s="142">
        <v>24360</v>
      </c>
      <c r="F17" s="142">
        <v>28196</v>
      </c>
    </row>
    <row r="18" spans="1:6" ht="12.75">
      <c r="A18" s="105" t="s">
        <v>53</v>
      </c>
      <c r="B18" s="143">
        <v>27300</v>
      </c>
      <c r="C18" s="143">
        <v>39640</v>
      </c>
      <c r="D18" s="248"/>
      <c r="E18" s="143">
        <v>46861</v>
      </c>
      <c r="F18" s="143">
        <v>52801</v>
      </c>
    </row>
    <row r="19" spans="1:6" ht="12.75">
      <c r="A19" s="34" t="s">
        <v>54</v>
      </c>
      <c r="B19" s="142">
        <v>13783</v>
      </c>
      <c r="C19" s="142">
        <v>16151</v>
      </c>
      <c r="D19" s="247"/>
      <c r="E19" s="142">
        <v>19938</v>
      </c>
      <c r="F19" s="142">
        <v>35186</v>
      </c>
    </row>
    <row r="20" spans="1:6" ht="12.75">
      <c r="A20" s="105" t="s">
        <v>55</v>
      </c>
      <c r="B20" s="143">
        <v>10566</v>
      </c>
      <c r="C20" s="143">
        <v>10566</v>
      </c>
      <c r="D20" s="248"/>
      <c r="E20" s="143">
        <v>4864</v>
      </c>
      <c r="F20" s="143">
        <v>5357</v>
      </c>
    </row>
    <row r="21" spans="1:6" ht="12.75">
      <c r="A21" s="34" t="s">
        <v>57</v>
      </c>
      <c r="B21" s="142">
        <v>5406</v>
      </c>
      <c r="C21" s="142">
        <v>6103</v>
      </c>
      <c r="D21" s="247"/>
      <c r="E21" s="142">
        <v>3449</v>
      </c>
      <c r="F21" s="142">
        <v>5437</v>
      </c>
    </row>
    <row r="22" spans="1:6" ht="12.75">
      <c r="A22" s="105" t="s">
        <v>56</v>
      </c>
      <c r="B22" s="143">
        <v>15187</v>
      </c>
      <c r="C22" s="143">
        <v>21378</v>
      </c>
      <c r="D22" s="248"/>
      <c r="E22" s="143">
        <v>22435</v>
      </c>
      <c r="F22" s="143">
        <v>29646</v>
      </c>
    </row>
    <row r="23" spans="1:6" ht="12.75">
      <c r="A23" s="34" t="s">
        <v>58</v>
      </c>
      <c r="B23" s="142">
        <v>14906</v>
      </c>
      <c r="C23" s="142">
        <v>18356</v>
      </c>
      <c r="D23" s="247"/>
      <c r="E23" s="142">
        <v>13245</v>
      </c>
      <c r="F23" s="142">
        <v>17307</v>
      </c>
    </row>
    <row r="24" spans="1:6" ht="12.75">
      <c r="A24" s="105" t="s">
        <v>59</v>
      </c>
      <c r="B24" s="143">
        <v>21205</v>
      </c>
      <c r="C24" s="143">
        <v>23446</v>
      </c>
      <c r="D24" s="248"/>
      <c r="E24" s="143">
        <v>35314</v>
      </c>
      <c r="F24" s="143">
        <v>40594</v>
      </c>
    </row>
    <row r="25" spans="1:6" ht="12.75">
      <c r="A25" s="34" t="s">
        <v>60</v>
      </c>
      <c r="B25" s="142">
        <v>75968</v>
      </c>
      <c r="C25" s="142">
        <v>168921</v>
      </c>
      <c r="D25" s="247"/>
      <c r="E25" s="142">
        <v>140335</v>
      </c>
      <c r="F25" s="142">
        <v>201227</v>
      </c>
    </row>
    <row r="26" spans="1:6" ht="12.75">
      <c r="A26" s="105" t="s">
        <v>61</v>
      </c>
      <c r="B26" s="143">
        <v>1545</v>
      </c>
      <c r="C26" s="143">
        <v>1776</v>
      </c>
      <c r="D26" s="248"/>
      <c r="E26" s="143">
        <v>439</v>
      </c>
      <c r="F26" s="143">
        <v>948</v>
      </c>
    </row>
    <row r="27" spans="1:6" ht="12.75">
      <c r="A27" s="34" t="s">
        <v>62</v>
      </c>
      <c r="B27" s="142">
        <v>57780</v>
      </c>
      <c r="C27" s="142">
        <v>94364</v>
      </c>
      <c r="D27" s="247"/>
      <c r="E27" s="142">
        <v>26674</v>
      </c>
      <c r="F27" s="142">
        <v>29601</v>
      </c>
    </row>
    <row r="28" spans="1:6" ht="12.75">
      <c r="A28" s="105" t="s">
        <v>63</v>
      </c>
      <c r="B28" s="143">
        <v>3979</v>
      </c>
      <c r="C28" s="143">
        <v>6254</v>
      </c>
      <c r="D28" s="248"/>
      <c r="E28" s="143">
        <v>2423</v>
      </c>
      <c r="F28" s="143">
        <v>2674</v>
      </c>
    </row>
    <row r="29" spans="1:6" ht="12.75">
      <c r="A29" s="34" t="s">
        <v>64</v>
      </c>
      <c r="B29" s="142">
        <v>2079</v>
      </c>
      <c r="C29" s="142">
        <v>2248</v>
      </c>
      <c r="D29" s="247"/>
      <c r="E29" s="142">
        <v>1668</v>
      </c>
      <c r="F29" s="142">
        <v>5889</v>
      </c>
    </row>
    <row r="30" spans="1:6" ht="12.75">
      <c r="A30" s="105" t="s">
        <v>65</v>
      </c>
      <c r="B30" s="143">
        <v>43637</v>
      </c>
      <c r="C30" s="143">
        <v>44890</v>
      </c>
      <c r="D30" s="248"/>
      <c r="E30" s="143">
        <v>29228</v>
      </c>
      <c r="F30" s="143">
        <v>35384</v>
      </c>
    </row>
    <row r="31" spans="1:6" ht="12.75">
      <c r="A31" s="34" t="s">
        <v>66</v>
      </c>
      <c r="B31" s="142">
        <v>33177</v>
      </c>
      <c r="C31" s="142">
        <v>37625</v>
      </c>
      <c r="D31" s="247"/>
      <c r="E31" s="142">
        <v>49265</v>
      </c>
      <c r="F31" s="142">
        <v>54178</v>
      </c>
    </row>
    <row r="32" spans="1:6" ht="12.75">
      <c r="A32" s="105" t="s">
        <v>153</v>
      </c>
      <c r="B32" s="143">
        <v>51619</v>
      </c>
      <c r="C32" s="143">
        <v>74438</v>
      </c>
      <c r="D32" s="248"/>
      <c r="E32" s="143">
        <v>6534</v>
      </c>
      <c r="F32" s="143">
        <v>12311</v>
      </c>
    </row>
    <row r="33" spans="1:6" ht="12.75">
      <c r="A33" s="34" t="s">
        <v>67</v>
      </c>
      <c r="B33" s="142">
        <v>89112</v>
      </c>
      <c r="C33" s="142">
        <v>90894</v>
      </c>
      <c r="D33" s="247"/>
      <c r="E33" s="142">
        <v>22860</v>
      </c>
      <c r="F33" s="142">
        <v>23847</v>
      </c>
    </row>
    <row r="34" spans="1:6" ht="12.75">
      <c r="A34" s="105" t="s">
        <v>68</v>
      </c>
      <c r="B34" s="143">
        <v>34237</v>
      </c>
      <c r="C34" s="143">
        <v>61709</v>
      </c>
      <c r="D34" s="248"/>
      <c r="E34" s="143">
        <v>28585</v>
      </c>
      <c r="F34" s="143">
        <v>45295</v>
      </c>
    </row>
    <row r="35" spans="1:6" ht="12.75">
      <c r="A35" s="34" t="s">
        <v>71</v>
      </c>
      <c r="B35" s="142">
        <v>155048</v>
      </c>
      <c r="C35" s="142">
        <v>161964</v>
      </c>
      <c r="D35" s="247"/>
      <c r="E35" s="142">
        <v>69844</v>
      </c>
      <c r="F35" s="142">
        <v>89686</v>
      </c>
    </row>
    <row r="36" spans="1:6" ht="12.75">
      <c r="A36" s="105" t="s">
        <v>69</v>
      </c>
      <c r="B36" s="143">
        <v>12744</v>
      </c>
      <c r="C36" s="143">
        <v>12877</v>
      </c>
      <c r="D36" s="248"/>
      <c r="E36" s="143">
        <v>3985</v>
      </c>
      <c r="F36" s="143">
        <v>5647</v>
      </c>
    </row>
    <row r="37" spans="1:6" ht="12.75">
      <c r="A37" s="34" t="s">
        <v>70</v>
      </c>
      <c r="B37" s="142">
        <v>10884</v>
      </c>
      <c r="C37" s="142">
        <v>24075</v>
      </c>
      <c r="D37" s="247"/>
      <c r="E37" s="142">
        <v>64979</v>
      </c>
      <c r="F37" s="142">
        <v>76812</v>
      </c>
    </row>
    <row r="38" spans="1:6" ht="12.75">
      <c r="A38" s="105" t="s">
        <v>177</v>
      </c>
      <c r="B38" s="143">
        <v>172353</v>
      </c>
      <c r="C38" s="143">
        <v>198322</v>
      </c>
      <c r="D38" s="248"/>
      <c r="E38" s="143">
        <v>132888</v>
      </c>
      <c r="F38" s="143">
        <v>264694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1411277</v>
      </c>
      <c r="C40" s="143">
        <v>2041656</v>
      </c>
      <c r="D40" s="248"/>
      <c r="E40" s="143">
        <v>1307916</v>
      </c>
      <c r="F40" s="143">
        <v>1758285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Contenido!$B$52</f>
        <v>Fecha de publicación: 20 de enero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2">
      <selection activeCell="B38" sqref="B38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260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243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304" t="s">
        <v>180</v>
      </c>
      <c r="G10" s="304"/>
      <c r="H10" s="304"/>
    </row>
    <row r="11" spans="1:8" ht="12.75" customHeight="1">
      <c r="A11" s="270" t="s">
        <v>6</v>
      </c>
      <c r="B11" s="288" t="s">
        <v>179</v>
      </c>
      <c r="C11" s="288"/>
      <c r="D11" s="288"/>
      <c r="E11" s="211"/>
      <c r="F11" s="305" t="s">
        <v>47</v>
      </c>
      <c r="G11" s="305"/>
      <c r="H11" s="305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102721</v>
      </c>
      <c r="C13" s="214">
        <v>298</v>
      </c>
      <c r="D13" s="214">
        <v>102423</v>
      </c>
      <c r="E13" s="214"/>
      <c r="F13" s="214">
        <v>2019</v>
      </c>
      <c r="G13" s="214">
        <v>7</v>
      </c>
      <c r="H13" s="214">
        <v>2012</v>
      </c>
    </row>
    <row r="14" spans="1:8" ht="12.75">
      <c r="A14" s="215" t="s">
        <v>49</v>
      </c>
      <c r="B14" s="216">
        <v>96</v>
      </c>
      <c r="C14" s="216">
        <v>96</v>
      </c>
      <c r="D14" s="216">
        <v>0</v>
      </c>
      <c r="E14" s="216"/>
      <c r="F14" s="216">
        <v>2</v>
      </c>
      <c r="G14" s="216">
        <v>2</v>
      </c>
      <c r="H14" s="216">
        <v>0</v>
      </c>
    </row>
    <row r="15" spans="1:8" ht="12.75">
      <c r="A15" s="213" t="s">
        <v>50</v>
      </c>
      <c r="B15" s="214">
        <v>66794</v>
      </c>
      <c r="C15" s="214">
        <v>41930</v>
      </c>
      <c r="D15" s="214">
        <v>24864</v>
      </c>
      <c r="E15" s="214"/>
      <c r="F15" s="214">
        <v>1390</v>
      </c>
      <c r="G15" s="214">
        <v>926</v>
      </c>
      <c r="H15" s="214">
        <v>464</v>
      </c>
    </row>
    <row r="16" spans="1:8" ht="12.75">
      <c r="A16" s="215" t="s">
        <v>51</v>
      </c>
      <c r="B16" s="216">
        <v>209606</v>
      </c>
      <c r="C16" s="216">
        <v>6626</v>
      </c>
      <c r="D16" s="216">
        <v>202980</v>
      </c>
      <c r="E16" s="216"/>
      <c r="F16" s="216">
        <v>3861</v>
      </c>
      <c r="G16" s="216">
        <v>127</v>
      </c>
      <c r="H16" s="216">
        <v>3734</v>
      </c>
    </row>
    <row r="17" spans="1:8" ht="12.75">
      <c r="A17" s="213" t="s">
        <v>52</v>
      </c>
      <c r="B17" s="214">
        <v>11619</v>
      </c>
      <c r="C17" s="214">
        <v>0</v>
      </c>
      <c r="D17" s="214">
        <v>11619</v>
      </c>
      <c r="E17" s="214"/>
      <c r="F17" s="214">
        <v>224</v>
      </c>
      <c r="G17" s="214">
        <v>0</v>
      </c>
      <c r="H17" s="214">
        <v>224</v>
      </c>
    </row>
    <row r="18" spans="1:8" ht="12.75">
      <c r="A18" s="215" t="s">
        <v>53</v>
      </c>
      <c r="B18" s="216">
        <v>29717</v>
      </c>
      <c r="C18" s="216">
        <v>0</v>
      </c>
      <c r="D18" s="216">
        <v>29717</v>
      </c>
      <c r="E18" s="216"/>
      <c r="F18" s="216">
        <v>500</v>
      </c>
      <c r="G18" s="216">
        <v>0</v>
      </c>
      <c r="H18" s="216">
        <v>500</v>
      </c>
    </row>
    <row r="19" spans="1:8" ht="12.75">
      <c r="A19" s="213" t="s">
        <v>54</v>
      </c>
      <c r="B19" s="214">
        <v>14026</v>
      </c>
      <c r="C19" s="214">
        <v>7055</v>
      </c>
      <c r="D19" s="214">
        <v>6971</v>
      </c>
      <c r="E19" s="214"/>
      <c r="F19" s="214">
        <v>284</v>
      </c>
      <c r="G19" s="214">
        <v>146</v>
      </c>
      <c r="H19" s="214">
        <v>138</v>
      </c>
    </row>
    <row r="20" spans="1:8" ht="12.75">
      <c r="A20" s="215" t="s">
        <v>55</v>
      </c>
      <c r="B20" s="216">
        <v>2063</v>
      </c>
      <c r="C20" s="216">
        <v>2063</v>
      </c>
      <c r="D20" s="216">
        <v>0</v>
      </c>
      <c r="E20" s="216"/>
      <c r="F20" s="216">
        <v>37</v>
      </c>
      <c r="G20" s="216">
        <v>37</v>
      </c>
      <c r="H20" s="216">
        <v>0</v>
      </c>
    </row>
    <row r="21" spans="1:8" ht="12.75">
      <c r="A21" s="213" t="s">
        <v>57</v>
      </c>
      <c r="B21" s="214">
        <v>8021</v>
      </c>
      <c r="C21" s="214">
        <v>2632</v>
      </c>
      <c r="D21" s="214">
        <v>5389</v>
      </c>
      <c r="E21" s="214"/>
      <c r="F21" s="214">
        <v>67</v>
      </c>
      <c r="G21" s="214">
        <v>19</v>
      </c>
      <c r="H21" s="214">
        <v>48</v>
      </c>
    </row>
    <row r="22" spans="1:8" ht="12.75">
      <c r="A22" s="215" t="s">
        <v>56</v>
      </c>
      <c r="B22" s="216">
        <v>119424</v>
      </c>
      <c r="C22" s="216">
        <v>75398</v>
      </c>
      <c r="D22" s="216">
        <v>44026</v>
      </c>
      <c r="E22" s="216"/>
      <c r="F22" s="216">
        <v>2554</v>
      </c>
      <c r="G22" s="216">
        <v>1754</v>
      </c>
      <c r="H22" s="216">
        <v>800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12348</v>
      </c>
      <c r="C24" s="216">
        <v>12348</v>
      </c>
      <c r="D24" s="216">
        <v>0</v>
      </c>
      <c r="E24" s="216"/>
      <c r="F24" s="216">
        <v>343</v>
      </c>
      <c r="G24" s="216">
        <v>343</v>
      </c>
      <c r="H24" s="216">
        <v>0</v>
      </c>
    </row>
    <row r="25" spans="1:8" ht="12.75">
      <c r="A25" s="213" t="s">
        <v>60</v>
      </c>
      <c r="B25" s="214">
        <v>44953</v>
      </c>
      <c r="C25" s="214">
        <v>28644</v>
      </c>
      <c r="D25" s="214">
        <v>16309</v>
      </c>
      <c r="E25" s="214"/>
      <c r="F25" s="214">
        <v>811</v>
      </c>
      <c r="G25" s="214">
        <v>547</v>
      </c>
      <c r="H25" s="214">
        <v>264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20608</v>
      </c>
      <c r="C27" s="214">
        <v>0</v>
      </c>
      <c r="D27" s="214">
        <v>20608</v>
      </c>
      <c r="E27" s="214"/>
      <c r="F27" s="214">
        <v>360</v>
      </c>
      <c r="G27" s="214">
        <v>0</v>
      </c>
      <c r="H27" s="214">
        <v>360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32278</v>
      </c>
      <c r="C30" s="216">
        <v>9684</v>
      </c>
      <c r="D30" s="216">
        <v>22594</v>
      </c>
      <c r="E30" s="216"/>
      <c r="F30" s="216">
        <v>697</v>
      </c>
      <c r="G30" s="216">
        <v>237</v>
      </c>
      <c r="H30" s="216">
        <v>460</v>
      </c>
    </row>
    <row r="31" spans="1:8" ht="12.75">
      <c r="A31" s="213" t="s">
        <v>66</v>
      </c>
      <c r="B31" s="214">
        <v>77690</v>
      </c>
      <c r="C31" s="214">
        <v>0</v>
      </c>
      <c r="D31" s="214">
        <v>77690</v>
      </c>
      <c r="E31" s="214"/>
      <c r="F31" s="214">
        <v>1460</v>
      </c>
      <c r="G31" s="214">
        <v>0</v>
      </c>
      <c r="H31" s="214">
        <v>1460</v>
      </c>
    </row>
    <row r="32" spans="1:8" ht="12.75">
      <c r="A32" s="215" t="s">
        <v>153</v>
      </c>
      <c r="B32" s="216">
        <v>126401</v>
      </c>
      <c r="C32" s="216">
        <v>12503</v>
      </c>
      <c r="D32" s="216">
        <v>113898</v>
      </c>
      <c r="E32" s="216"/>
      <c r="F32" s="216">
        <v>2502</v>
      </c>
      <c r="G32" s="216">
        <v>302</v>
      </c>
      <c r="H32" s="216">
        <v>2200</v>
      </c>
    </row>
    <row r="33" spans="1:8" ht="12.75">
      <c r="A33" s="213" t="s">
        <v>67</v>
      </c>
      <c r="B33" s="214">
        <v>16999</v>
      </c>
      <c r="C33" s="214">
        <v>73</v>
      </c>
      <c r="D33" s="214">
        <v>16926</v>
      </c>
      <c r="E33" s="214"/>
      <c r="F33" s="214">
        <v>325</v>
      </c>
      <c r="G33" s="214">
        <v>1</v>
      </c>
      <c r="H33" s="214">
        <v>324</v>
      </c>
    </row>
    <row r="34" spans="1:8" ht="12.75">
      <c r="A34" s="215" t="s">
        <v>68</v>
      </c>
      <c r="B34" s="216">
        <v>30251</v>
      </c>
      <c r="C34" s="216">
        <v>8368</v>
      </c>
      <c r="D34" s="216">
        <v>21883</v>
      </c>
      <c r="E34" s="216"/>
      <c r="F34" s="216">
        <v>618</v>
      </c>
      <c r="G34" s="216">
        <v>178</v>
      </c>
      <c r="H34" s="216">
        <v>440</v>
      </c>
    </row>
    <row r="35" spans="1:8" ht="12.75">
      <c r="A35" s="213" t="s">
        <v>71</v>
      </c>
      <c r="B35" s="214">
        <v>5581</v>
      </c>
      <c r="C35" s="214">
        <v>0</v>
      </c>
      <c r="D35" s="214">
        <v>5581</v>
      </c>
      <c r="E35" s="214"/>
      <c r="F35" s="214">
        <v>100</v>
      </c>
      <c r="G35" s="214">
        <v>0</v>
      </c>
      <c r="H35" s="214">
        <v>100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0</v>
      </c>
      <c r="G36" s="216">
        <v>0</v>
      </c>
      <c r="H36" s="216">
        <v>0</v>
      </c>
    </row>
    <row r="37" spans="1:8" ht="12.75">
      <c r="A37" s="213" t="s">
        <v>70</v>
      </c>
      <c r="B37" s="214">
        <v>10427</v>
      </c>
      <c r="C37" s="214">
        <v>10427</v>
      </c>
      <c r="D37" s="214">
        <v>0</v>
      </c>
      <c r="E37" s="214"/>
      <c r="F37" s="214">
        <v>234</v>
      </c>
      <c r="G37" s="214">
        <v>234</v>
      </c>
      <c r="H37" s="214">
        <v>0</v>
      </c>
    </row>
    <row r="38" spans="1:8" ht="12.75">
      <c r="A38" s="215" t="s">
        <v>177</v>
      </c>
      <c r="B38" s="216">
        <v>56356</v>
      </c>
      <c r="C38" s="216">
        <v>8954</v>
      </c>
      <c r="D38" s="216">
        <v>47402</v>
      </c>
      <c r="E38" s="216"/>
      <c r="F38" s="216">
        <v>1154</v>
      </c>
      <c r="G38" s="216">
        <v>213</v>
      </c>
      <c r="H38" s="216">
        <v>941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997979</v>
      </c>
      <c r="C40" s="216">
        <v>227099</v>
      </c>
      <c r="D40" s="216">
        <v>770880</v>
      </c>
      <c r="E40" s="216"/>
      <c r="F40" s="216">
        <v>19542</v>
      </c>
      <c r="G40" s="216">
        <v>5073</v>
      </c>
      <c r="H40" s="216">
        <v>14469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20 de enero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2">
      <selection activeCell="B37" sqref="B37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261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251</v>
      </c>
      <c r="B9" s="137"/>
      <c r="C9" s="137"/>
      <c r="D9" s="137"/>
      <c r="E9" s="137"/>
      <c r="F9" s="137"/>
      <c r="G9" s="306"/>
      <c r="H9" s="306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34"/>
      <c r="F11" s="260" t="s">
        <v>47</v>
      </c>
      <c r="G11" s="260"/>
      <c r="H11" s="260"/>
    </row>
    <row r="12" spans="1:8" ht="12.75">
      <c r="A12" s="258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102833</v>
      </c>
      <c r="C13" s="142">
        <v>410</v>
      </c>
      <c r="D13" s="142">
        <v>102423</v>
      </c>
      <c r="E13" s="142"/>
      <c r="F13" s="142">
        <v>2022</v>
      </c>
      <c r="G13" s="142">
        <v>10</v>
      </c>
      <c r="H13" s="142">
        <v>2012</v>
      </c>
    </row>
    <row r="14" spans="1:8" ht="12.75">
      <c r="A14" s="114" t="s">
        <v>49</v>
      </c>
      <c r="B14" s="143">
        <v>96</v>
      </c>
      <c r="C14" s="143">
        <v>96</v>
      </c>
      <c r="D14" s="143">
        <v>0</v>
      </c>
      <c r="E14" s="143"/>
      <c r="F14" s="143">
        <v>2</v>
      </c>
      <c r="G14" s="143">
        <v>2</v>
      </c>
      <c r="H14" s="143">
        <v>0</v>
      </c>
    </row>
    <row r="15" spans="1:8" ht="12.75">
      <c r="A15" s="68" t="s">
        <v>50</v>
      </c>
      <c r="B15" s="142">
        <v>67158</v>
      </c>
      <c r="C15" s="142">
        <v>41930</v>
      </c>
      <c r="D15" s="142">
        <v>25228</v>
      </c>
      <c r="E15" s="142"/>
      <c r="F15" s="142">
        <v>1396</v>
      </c>
      <c r="G15" s="142">
        <v>926</v>
      </c>
      <c r="H15" s="142">
        <v>470</v>
      </c>
    </row>
    <row r="16" spans="1:8" ht="12.75">
      <c r="A16" s="114" t="s">
        <v>51</v>
      </c>
      <c r="B16" s="143">
        <v>235072</v>
      </c>
      <c r="C16" s="143">
        <v>11236</v>
      </c>
      <c r="D16" s="143">
        <v>223836</v>
      </c>
      <c r="E16" s="143"/>
      <c r="F16" s="143">
        <v>4365</v>
      </c>
      <c r="G16" s="143">
        <v>199</v>
      </c>
      <c r="H16" s="143">
        <v>4166</v>
      </c>
    </row>
    <row r="17" spans="1:8" ht="12.75">
      <c r="A17" s="68" t="s">
        <v>52</v>
      </c>
      <c r="B17" s="142">
        <v>11619</v>
      </c>
      <c r="C17" s="142">
        <v>0</v>
      </c>
      <c r="D17" s="142">
        <v>11619</v>
      </c>
      <c r="E17" s="142"/>
      <c r="F17" s="142">
        <v>224</v>
      </c>
      <c r="G17" s="142">
        <v>0</v>
      </c>
      <c r="H17" s="142">
        <v>224</v>
      </c>
    </row>
    <row r="18" spans="1:8" ht="12.75">
      <c r="A18" s="114" t="s">
        <v>53</v>
      </c>
      <c r="B18" s="143">
        <v>29717</v>
      </c>
      <c r="C18" s="143">
        <v>0</v>
      </c>
      <c r="D18" s="143">
        <v>29717</v>
      </c>
      <c r="E18" s="143"/>
      <c r="F18" s="143">
        <v>500</v>
      </c>
      <c r="G18" s="143">
        <v>0</v>
      </c>
      <c r="H18" s="143">
        <v>500</v>
      </c>
    </row>
    <row r="19" spans="1:8" ht="12.75">
      <c r="A19" s="68" t="s">
        <v>54</v>
      </c>
      <c r="B19" s="142">
        <v>14026</v>
      </c>
      <c r="C19" s="142">
        <v>7055</v>
      </c>
      <c r="D19" s="142">
        <v>6971</v>
      </c>
      <c r="E19" s="142"/>
      <c r="F19" s="142">
        <v>284</v>
      </c>
      <c r="G19" s="142">
        <v>146</v>
      </c>
      <c r="H19" s="142">
        <v>138</v>
      </c>
    </row>
    <row r="20" spans="1:8" ht="12.75">
      <c r="A20" s="114" t="s">
        <v>55</v>
      </c>
      <c r="B20" s="143">
        <v>2063</v>
      </c>
      <c r="C20" s="143">
        <v>2063</v>
      </c>
      <c r="D20" s="143">
        <v>0</v>
      </c>
      <c r="E20" s="143"/>
      <c r="F20" s="143">
        <v>37</v>
      </c>
      <c r="G20" s="143">
        <v>37</v>
      </c>
      <c r="H20" s="143">
        <v>0</v>
      </c>
    </row>
    <row r="21" spans="1:8" ht="12.75">
      <c r="A21" s="68" t="s">
        <v>57</v>
      </c>
      <c r="B21" s="142">
        <v>8021</v>
      </c>
      <c r="C21" s="142">
        <v>2632</v>
      </c>
      <c r="D21" s="142">
        <v>5389</v>
      </c>
      <c r="E21" s="142"/>
      <c r="F21" s="142">
        <v>67</v>
      </c>
      <c r="G21" s="142">
        <v>19</v>
      </c>
      <c r="H21" s="142">
        <v>48</v>
      </c>
    </row>
    <row r="22" spans="1:8" ht="12.75">
      <c r="A22" s="114" t="s">
        <v>56</v>
      </c>
      <c r="B22" s="143">
        <v>119424</v>
      </c>
      <c r="C22" s="143">
        <v>75398</v>
      </c>
      <c r="D22" s="143">
        <v>44026</v>
      </c>
      <c r="E22" s="143"/>
      <c r="F22" s="143">
        <v>2554</v>
      </c>
      <c r="G22" s="143">
        <v>1754</v>
      </c>
      <c r="H22" s="143">
        <v>800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56059</v>
      </c>
      <c r="C25" s="142">
        <v>28644</v>
      </c>
      <c r="D25" s="142">
        <v>27415</v>
      </c>
      <c r="E25" s="142"/>
      <c r="F25" s="142">
        <v>1003</v>
      </c>
      <c r="G25" s="142">
        <v>547</v>
      </c>
      <c r="H25" s="142">
        <v>456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20608</v>
      </c>
      <c r="C27" s="142">
        <v>0</v>
      </c>
      <c r="D27" s="142">
        <v>20608</v>
      </c>
      <c r="E27" s="142"/>
      <c r="F27" s="142">
        <v>360</v>
      </c>
      <c r="G27" s="142">
        <v>0</v>
      </c>
      <c r="H27" s="142">
        <v>360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32278</v>
      </c>
      <c r="C30" s="143">
        <v>9684</v>
      </c>
      <c r="D30" s="143">
        <v>22594</v>
      </c>
      <c r="E30" s="143"/>
      <c r="F30" s="143">
        <v>697</v>
      </c>
      <c r="G30" s="143">
        <v>237</v>
      </c>
      <c r="H30" s="143">
        <v>460</v>
      </c>
    </row>
    <row r="31" spans="1:8" ht="12.75">
      <c r="A31" s="68" t="s">
        <v>66</v>
      </c>
      <c r="B31" s="142">
        <v>77690</v>
      </c>
      <c r="C31" s="142">
        <v>0</v>
      </c>
      <c r="D31" s="142">
        <v>77690</v>
      </c>
      <c r="E31" s="142"/>
      <c r="F31" s="142">
        <v>1460</v>
      </c>
      <c r="G31" s="142">
        <v>0</v>
      </c>
      <c r="H31" s="142">
        <v>1460</v>
      </c>
    </row>
    <row r="32" spans="1:8" ht="12.75">
      <c r="A32" s="114" t="s">
        <v>153</v>
      </c>
      <c r="B32" s="143">
        <v>208048</v>
      </c>
      <c r="C32" s="143">
        <v>12503</v>
      </c>
      <c r="D32" s="143">
        <v>195545</v>
      </c>
      <c r="E32" s="143"/>
      <c r="F32" s="143">
        <v>4062</v>
      </c>
      <c r="G32" s="143">
        <v>302</v>
      </c>
      <c r="H32" s="143">
        <v>3760</v>
      </c>
    </row>
    <row r="33" spans="1:8" ht="12.75">
      <c r="A33" s="68" t="s">
        <v>67</v>
      </c>
      <c r="B33" s="142">
        <v>16999</v>
      </c>
      <c r="C33" s="142">
        <v>73</v>
      </c>
      <c r="D33" s="142">
        <v>16926</v>
      </c>
      <c r="E33" s="142"/>
      <c r="F33" s="142">
        <v>325</v>
      </c>
      <c r="G33" s="142">
        <v>1</v>
      </c>
      <c r="H33" s="142">
        <v>324</v>
      </c>
    </row>
    <row r="34" spans="1:8" ht="12.75">
      <c r="A34" s="114" t="s">
        <v>68</v>
      </c>
      <c r="B34" s="143">
        <v>44488</v>
      </c>
      <c r="C34" s="143">
        <v>8472</v>
      </c>
      <c r="D34" s="143">
        <v>36016</v>
      </c>
      <c r="E34" s="143"/>
      <c r="F34" s="143">
        <v>883</v>
      </c>
      <c r="G34" s="143">
        <v>179</v>
      </c>
      <c r="H34" s="143">
        <v>704</v>
      </c>
    </row>
    <row r="35" spans="1:8" ht="12.75">
      <c r="A35" s="68" t="s">
        <v>71</v>
      </c>
      <c r="B35" s="142">
        <v>44035</v>
      </c>
      <c r="C35" s="142">
        <v>0</v>
      </c>
      <c r="D35" s="142">
        <v>44035</v>
      </c>
      <c r="E35" s="142"/>
      <c r="F35" s="142">
        <v>850</v>
      </c>
      <c r="G35" s="142">
        <v>0</v>
      </c>
      <c r="H35" s="142">
        <v>850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10618</v>
      </c>
      <c r="C37" s="142">
        <v>10618</v>
      </c>
      <c r="D37" s="142">
        <v>0</v>
      </c>
      <c r="E37" s="142"/>
      <c r="F37" s="142">
        <v>237</v>
      </c>
      <c r="G37" s="142">
        <v>237</v>
      </c>
      <c r="H37" s="142">
        <v>0</v>
      </c>
    </row>
    <row r="38" spans="1:8" ht="12.75">
      <c r="A38" s="114" t="s">
        <v>177</v>
      </c>
      <c r="B38" s="143">
        <v>155494</v>
      </c>
      <c r="C38" s="143">
        <v>8954</v>
      </c>
      <c r="D38" s="143">
        <v>146540</v>
      </c>
      <c r="E38" s="143"/>
      <c r="F38" s="143">
        <v>2939</v>
      </c>
      <c r="G38" s="143">
        <v>213</v>
      </c>
      <c r="H38" s="143">
        <v>2726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1268694</v>
      </c>
      <c r="C40" s="143">
        <v>232116</v>
      </c>
      <c r="D40" s="143">
        <v>1036578</v>
      </c>
      <c r="E40" s="143"/>
      <c r="F40" s="143">
        <v>24610</v>
      </c>
      <c r="G40" s="143">
        <v>5152</v>
      </c>
      <c r="H40" s="143">
        <v>19458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20 de enero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6" t="s">
        <v>202</v>
      </c>
    </row>
    <row r="7" ht="15">
      <c r="A7" s="249" t="s">
        <v>304</v>
      </c>
    </row>
    <row r="8" ht="15">
      <c r="A8" s="249" t="s">
        <v>213</v>
      </c>
    </row>
    <row r="9" ht="15">
      <c r="A9" s="43" t="s">
        <v>305</v>
      </c>
    </row>
    <row r="11" spans="1:8" ht="12.75">
      <c r="A11" s="265" t="s">
        <v>35</v>
      </c>
      <c r="B11" s="307" t="s">
        <v>206</v>
      </c>
      <c r="C11" s="307"/>
      <c r="D11" s="307"/>
      <c r="E11" s="307"/>
      <c r="F11" s="307"/>
      <c r="G11" s="307"/>
      <c r="H11" s="307"/>
    </row>
    <row r="12" spans="1:8" ht="12.75">
      <c r="A12" s="266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226</v>
      </c>
      <c r="B13" s="142">
        <v>63970</v>
      </c>
      <c r="C13" s="142">
        <v>503460</v>
      </c>
      <c r="D13" s="142">
        <v>288755</v>
      </c>
      <c r="E13" s="142">
        <v>172154</v>
      </c>
      <c r="F13" s="142">
        <v>73467</v>
      </c>
      <c r="G13" s="142">
        <v>61597</v>
      </c>
      <c r="H13" s="142">
        <v>1163403</v>
      </c>
    </row>
    <row r="14" spans="1:8" ht="12.75">
      <c r="A14" s="116" t="s">
        <v>294</v>
      </c>
      <c r="B14" s="143">
        <v>136219</v>
      </c>
      <c r="C14" s="143">
        <v>518116</v>
      </c>
      <c r="D14" s="143">
        <v>553892</v>
      </c>
      <c r="E14" s="143">
        <v>369323</v>
      </c>
      <c r="F14" s="143">
        <v>149138</v>
      </c>
      <c r="G14" s="143">
        <v>145281</v>
      </c>
      <c r="H14" s="143">
        <v>1871969</v>
      </c>
    </row>
    <row r="15" spans="1:8" ht="12.75">
      <c r="A15" s="24" t="s">
        <v>295</v>
      </c>
      <c r="B15" s="142">
        <v>64248</v>
      </c>
      <c r="C15" s="142">
        <v>358020</v>
      </c>
      <c r="D15" s="142">
        <v>474852</v>
      </c>
      <c r="E15" s="142">
        <v>194065</v>
      </c>
      <c r="F15" s="142">
        <v>175982</v>
      </c>
      <c r="G15" s="142">
        <v>170504</v>
      </c>
      <c r="H15" s="142">
        <v>1437671</v>
      </c>
    </row>
    <row r="16" spans="1:8" ht="12.75">
      <c r="A16" s="116" t="s">
        <v>296</v>
      </c>
      <c r="B16" s="143">
        <v>38925</v>
      </c>
      <c r="C16" s="143">
        <v>446292</v>
      </c>
      <c r="D16" s="143">
        <v>535282</v>
      </c>
      <c r="E16" s="143">
        <v>323900</v>
      </c>
      <c r="F16" s="143">
        <v>186446</v>
      </c>
      <c r="G16" s="143">
        <v>116251</v>
      </c>
      <c r="H16" s="143">
        <v>1647096</v>
      </c>
    </row>
    <row r="17" spans="1:8" ht="12.75">
      <c r="A17" s="24" t="s">
        <v>297</v>
      </c>
      <c r="B17" s="142">
        <v>82994</v>
      </c>
      <c r="C17" s="142">
        <v>334465</v>
      </c>
      <c r="D17" s="142">
        <v>394180</v>
      </c>
      <c r="E17" s="142">
        <v>246163</v>
      </c>
      <c r="F17" s="142">
        <v>253006</v>
      </c>
      <c r="G17" s="142">
        <v>144307</v>
      </c>
      <c r="H17" s="142">
        <v>1455115</v>
      </c>
    </row>
    <row r="18" spans="1:8" ht="12.75">
      <c r="A18" s="116" t="s">
        <v>298</v>
      </c>
      <c r="B18" s="143">
        <v>46254</v>
      </c>
      <c r="C18" s="143">
        <v>395636</v>
      </c>
      <c r="D18" s="143">
        <v>508645</v>
      </c>
      <c r="E18" s="143">
        <v>378144</v>
      </c>
      <c r="F18" s="143">
        <v>241150</v>
      </c>
      <c r="G18" s="143">
        <v>208551</v>
      </c>
      <c r="H18" s="143">
        <v>1778380</v>
      </c>
    </row>
    <row r="19" spans="1:8" ht="12.75">
      <c r="A19" s="24" t="s">
        <v>299</v>
      </c>
      <c r="B19" s="142">
        <v>65188</v>
      </c>
      <c r="C19" s="142">
        <v>173921</v>
      </c>
      <c r="D19" s="142">
        <v>265680</v>
      </c>
      <c r="E19" s="142">
        <v>306773</v>
      </c>
      <c r="F19" s="142">
        <v>226119</v>
      </c>
      <c r="G19" s="142">
        <v>112108</v>
      </c>
      <c r="H19" s="142">
        <v>1149789</v>
      </c>
    </row>
    <row r="20" spans="1:8" ht="12.75">
      <c r="A20" s="116" t="s">
        <v>300</v>
      </c>
      <c r="B20" s="143">
        <v>70273</v>
      </c>
      <c r="C20" s="143">
        <v>384216</v>
      </c>
      <c r="D20" s="143">
        <v>551129</v>
      </c>
      <c r="E20" s="143">
        <v>454762</v>
      </c>
      <c r="F20" s="143">
        <v>211833</v>
      </c>
      <c r="G20" s="143">
        <v>196773</v>
      </c>
      <c r="H20" s="143">
        <v>1868986</v>
      </c>
    </row>
    <row r="21" spans="1:8" ht="12.75">
      <c r="A21" s="24" t="s">
        <v>301</v>
      </c>
      <c r="B21" s="142">
        <v>77560</v>
      </c>
      <c r="C21" s="142">
        <v>339328</v>
      </c>
      <c r="D21" s="142">
        <v>418324</v>
      </c>
      <c r="E21" s="142">
        <v>301769</v>
      </c>
      <c r="F21" s="142">
        <v>217982</v>
      </c>
      <c r="G21" s="142">
        <v>235092</v>
      </c>
      <c r="H21" s="142">
        <v>1590055</v>
      </c>
    </row>
    <row r="22" spans="1:8" ht="12.75">
      <c r="A22" s="116" t="s">
        <v>302</v>
      </c>
      <c r="B22" s="143">
        <v>52494</v>
      </c>
      <c r="C22" s="143">
        <v>263626</v>
      </c>
      <c r="D22" s="143">
        <v>540417</v>
      </c>
      <c r="E22" s="143">
        <v>277119</v>
      </c>
      <c r="F22" s="143">
        <v>87519</v>
      </c>
      <c r="G22" s="143">
        <v>178037</v>
      </c>
      <c r="H22" s="143">
        <v>1399212</v>
      </c>
    </row>
    <row r="23" spans="1:8" ht="12.75">
      <c r="A23" s="24" t="s">
        <v>303</v>
      </c>
      <c r="B23" s="142">
        <v>99906</v>
      </c>
      <c r="C23" s="142">
        <v>517992</v>
      </c>
      <c r="D23" s="142">
        <v>489000</v>
      </c>
      <c r="E23" s="142">
        <v>277290</v>
      </c>
      <c r="F23" s="142">
        <v>176671</v>
      </c>
      <c r="G23" s="142">
        <v>194069</v>
      </c>
      <c r="H23" s="142">
        <v>1754928</v>
      </c>
    </row>
    <row r="24" spans="1:8" ht="12.75">
      <c r="A24" s="116" t="s">
        <v>223</v>
      </c>
      <c r="B24" s="143">
        <v>42732</v>
      </c>
      <c r="C24" s="143">
        <v>425365</v>
      </c>
      <c r="D24" s="143">
        <v>519017</v>
      </c>
      <c r="E24" s="143">
        <v>246700</v>
      </c>
      <c r="F24" s="143">
        <v>128949</v>
      </c>
      <c r="G24" s="143">
        <v>48514</v>
      </c>
      <c r="H24" s="143">
        <v>1411277</v>
      </c>
    </row>
    <row r="25" spans="1:8" ht="12.75">
      <c r="A25" s="250" t="s">
        <v>224</v>
      </c>
      <c r="B25" s="251">
        <v>53658</v>
      </c>
      <c r="C25" s="251">
        <v>244530</v>
      </c>
      <c r="D25" s="251">
        <v>367075</v>
      </c>
      <c r="E25" s="251">
        <v>257824</v>
      </c>
      <c r="F25" s="251">
        <v>200732</v>
      </c>
      <c r="G25" s="251">
        <v>184097</v>
      </c>
      <c r="H25" s="251">
        <v>1307916</v>
      </c>
    </row>
    <row r="27" ht="12.75">
      <c r="A27" s="24" t="s">
        <v>187</v>
      </c>
    </row>
    <row r="28" ht="12.75">
      <c r="A28" s="24" t="str">
        <f>Contenido!$B$52</f>
        <v>Fecha de publicación: 20 de enero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158</v>
      </c>
      <c r="B7" s="264"/>
      <c r="C7" s="264"/>
      <c r="D7" s="264"/>
      <c r="E7" s="264"/>
      <c r="F7" s="264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Octubre 2015 - noviembre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7" t="s">
        <v>6</v>
      </c>
      <c r="B11" s="262" t="s">
        <v>76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-38.3</v>
      </c>
      <c r="C13" s="40">
        <v>-23.6</v>
      </c>
      <c r="D13" s="17"/>
      <c r="E13" s="40">
        <v>-5.8</v>
      </c>
      <c r="F13" s="40">
        <v>-2.6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214.7</v>
      </c>
      <c r="C14" s="107">
        <v>44.7</v>
      </c>
      <c r="D14" s="102"/>
      <c r="E14" s="107">
        <v>0.1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10.9</v>
      </c>
      <c r="C15" s="40">
        <v>-54.7</v>
      </c>
      <c r="D15" s="17"/>
      <c r="E15" s="40">
        <v>0.5</v>
      </c>
      <c r="F15" s="40">
        <v>-4.5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39.6</v>
      </c>
      <c r="C16" s="107">
        <v>17.4</v>
      </c>
      <c r="D16" s="102"/>
      <c r="E16" s="107">
        <v>7.1</v>
      </c>
      <c r="F16" s="107">
        <v>3.2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-14.2</v>
      </c>
      <c r="C17" s="40">
        <v>-81.3</v>
      </c>
      <c r="D17" s="17"/>
      <c r="E17" s="40">
        <v>-0.3</v>
      </c>
      <c r="F17" s="40">
        <v>-6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71.7</v>
      </c>
      <c r="C18" s="107">
        <v>33.2</v>
      </c>
      <c r="D18" s="102"/>
      <c r="E18" s="107">
        <v>1.4</v>
      </c>
      <c r="F18" s="107">
        <v>0.6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44.7</v>
      </c>
      <c r="C19" s="40">
        <v>117.9</v>
      </c>
      <c r="D19" s="17"/>
      <c r="E19" s="40">
        <v>0.4</v>
      </c>
      <c r="F19" s="40">
        <v>0.9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-54</v>
      </c>
      <c r="C20" s="107">
        <v>-49.3</v>
      </c>
      <c r="D20" s="102"/>
      <c r="E20" s="107">
        <v>-0.4</v>
      </c>
      <c r="F20" s="107">
        <v>-0.3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-36.2</v>
      </c>
      <c r="C21" s="40">
        <v>-10.9</v>
      </c>
      <c r="D21" s="17"/>
      <c r="E21" s="40">
        <v>-0.1</v>
      </c>
      <c r="F21" s="40">
        <v>0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47.7</v>
      </c>
      <c r="C22" s="107">
        <v>38.7</v>
      </c>
      <c r="D22" s="102"/>
      <c r="E22" s="107">
        <v>0.5</v>
      </c>
      <c r="F22" s="107">
        <v>0.4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-11.1</v>
      </c>
      <c r="C23" s="40">
        <v>-5.7</v>
      </c>
      <c r="D23" s="17"/>
      <c r="E23" s="40">
        <v>-0.1</v>
      </c>
      <c r="F23" s="40">
        <v>-0.1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66.5</v>
      </c>
      <c r="C24" s="107">
        <v>73.1</v>
      </c>
      <c r="D24" s="102"/>
      <c r="E24" s="107">
        <v>1</v>
      </c>
      <c r="F24" s="107">
        <v>0.8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84.7</v>
      </c>
      <c r="C25" s="40">
        <v>19.1</v>
      </c>
      <c r="D25" s="17"/>
      <c r="E25" s="40">
        <v>4.6</v>
      </c>
      <c r="F25" s="40">
        <v>1.6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-71.6</v>
      </c>
      <c r="C26" s="107">
        <v>-46.6</v>
      </c>
      <c r="D26" s="102"/>
      <c r="E26" s="107">
        <v>-0.1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-53.8</v>
      </c>
      <c r="C27" s="40">
        <v>-68.6</v>
      </c>
      <c r="D27" s="17"/>
      <c r="E27" s="40">
        <v>-2.2</v>
      </c>
      <c r="F27" s="40">
        <v>-3.2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-39.1</v>
      </c>
      <c r="C28" s="107">
        <v>-57.2</v>
      </c>
      <c r="D28" s="102"/>
      <c r="E28" s="107">
        <v>-0.1</v>
      </c>
      <c r="F28" s="107">
        <v>-0.2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-19.8</v>
      </c>
      <c r="C29" s="40">
        <v>162</v>
      </c>
      <c r="D29" s="17"/>
      <c r="E29" s="40">
        <v>0</v>
      </c>
      <c r="F29" s="40">
        <v>0.2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-33</v>
      </c>
      <c r="C30" s="107">
        <v>-21.2</v>
      </c>
      <c r="D30" s="102"/>
      <c r="E30" s="107">
        <v>-1</v>
      </c>
      <c r="F30" s="107">
        <v>-0.5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48.5</v>
      </c>
      <c r="C31" s="40">
        <v>44</v>
      </c>
      <c r="D31" s="17"/>
      <c r="E31" s="40">
        <v>1.1</v>
      </c>
      <c r="F31" s="40">
        <v>0.8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-87.3</v>
      </c>
      <c r="C32" s="107">
        <v>-83.5</v>
      </c>
      <c r="D32" s="102"/>
      <c r="E32" s="107">
        <v>-3.2</v>
      </c>
      <c r="F32" s="107">
        <v>-3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-74.3</v>
      </c>
      <c r="C33" s="40">
        <v>-73.8</v>
      </c>
      <c r="D33" s="17"/>
      <c r="E33" s="40">
        <v>-4.7</v>
      </c>
      <c r="F33" s="40">
        <v>-3.3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-16.5</v>
      </c>
      <c r="C34" s="107">
        <v>-26.6</v>
      </c>
      <c r="D34" s="102"/>
      <c r="E34" s="107">
        <v>-0.4</v>
      </c>
      <c r="F34" s="107">
        <v>-0.8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-55</v>
      </c>
      <c r="C35" s="40">
        <v>-44.6</v>
      </c>
      <c r="D35" s="17"/>
      <c r="E35" s="40">
        <v>-6</v>
      </c>
      <c r="F35" s="40">
        <v>-3.5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-68.7</v>
      </c>
      <c r="C36" s="107">
        <v>-56.1</v>
      </c>
      <c r="D36" s="102"/>
      <c r="E36" s="107">
        <v>-0.6</v>
      </c>
      <c r="F36" s="107">
        <v>-0.4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497</v>
      </c>
      <c r="C37" s="40">
        <v>219.1</v>
      </c>
      <c r="D37" s="17"/>
      <c r="E37" s="40">
        <v>3.8</v>
      </c>
      <c r="F37" s="40">
        <v>2.6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-22.9</v>
      </c>
      <c r="C38" s="107">
        <v>33.5</v>
      </c>
      <c r="D38" s="102"/>
      <c r="E38" s="107">
        <v>-2.8</v>
      </c>
      <c r="F38" s="107">
        <v>3.3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-7.3</v>
      </c>
      <c r="C40" s="107">
        <v>-13.9</v>
      </c>
      <c r="D40" s="102"/>
      <c r="E40" s="107">
        <v>-7.3</v>
      </c>
      <c r="F40" s="107">
        <v>-13.9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20 de enero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224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7" t="s">
        <v>6</v>
      </c>
      <c r="B11" s="257" t="s">
        <v>7</v>
      </c>
      <c r="C11" s="257" t="s">
        <v>192</v>
      </c>
      <c r="D11" s="257" t="str">
        <f>'a1'!F11</f>
        <v>Doce meses a Noviembre</v>
      </c>
    </row>
    <row r="12" spans="1:4" ht="12.75">
      <c r="A12" s="258"/>
      <c r="B12" s="258"/>
      <c r="C12" s="258"/>
      <c r="D12" s="258"/>
    </row>
    <row r="13" spans="1:4" ht="12.75">
      <c r="A13" s="34" t="s">
        <v>48</v>
      </c>
      <c r="B13" s="16">
        <v>130605</v>
      </c>
      <c r="C13" s="16">
        <v>2486907</v>
      </c>
      <c r="D13" s="16">
        <v>2659089</v>
      </c>
    </row>
    <row r="14" spans="1:4" ht="12.75">
      <c r="A14" s="105" t="s">
        <v>49</v>
      </c>
      <c r="B14" s="101">
        <v>2269</v>
      </c>
      <c r="C14" s="101">
        <v>17256</v>
      </c>
      <c r="D14" s="101">
        <v>30935</v>
      </c>
    </row>
    <row r="15" spans="1:4" ht="12.75">
      <c r="A15" s="34" t="s">
        <v>50</v>
      </c>
      <c r="B15" s="16">
        <v>72461</v>
      </c>
      <c r="C15" s="16">
        <v>1088738</v>
      </c>
      <c r="D15" s="16">
        <v>1167268</v>
      </c>
    </row>
    <row r="16" spans="1:4" ht="12.75">
      <c r="A16" s="105" t="s">
        <v>51</v>
      </c>
      <c r="B16" s="101">
        <v>352408</v>
      </c>
      <c r="C16" s="101">
        <v>2931671</v>
      </c>
      <c r="D16" s="101">
        <v>3171069</v>
      </c>
    </row>
    <row r="17" spans="1:4" ht="12.75">
      <c r="A17" s="34" t="s">
        <v>52</v>
      </c>
      <c r="B17" s="16">
        <v>24360</v>
      </c>
      <c r="C17" s="16">
        <v>397060</v>
      </c>
      <c r="D17" s="16">
        <v>453633</v>
      </c>
    </row>
    <row r="18" spans="1:4" ht="12.75">
      <c r="A18" s="105" t="s">
        <v>53</v>
      </c>
      <c r="B18" s="101">
        <v>46861</v>
      </c>
      <c r="C18" s="101">
        <v>630430</v>
      </c>
      <c r="D18" s="101">
        <v>671574</v>
      </c>
    </row>
    <row r="19" spans="1:4" ht="12.75">
      <c r="A19" s="34" t="s">
        <v>54</v>
      </c>
      <c r="B19" s="16">
        <v>19938</v>
      </c>
      <c r="C19" s="16">
        <v>155761</v>
      </c>
      <c r="D19" s="16">
        <v>166734</v>
      </c>
    </row>
    <row r="20" spans="1:4" ht="12.75">
      <c r="A20" s="105" t="s">
        <v>55</v>
      </c>
      <c r="B20" s="101">
        <v>4864</v>
      </c>
      <c r="C20" s="101">
        <v>46274</v>
      </c>
      <c r="D20" s="101">
        <v>50264</v>
      </c>
    </row>
    <row r="21" spans="1:4" ht="12.75">
      <c r="A21" s="34" t="s">
        <v>57</v>
      </c>
      <c r="B21" s="16">
        <v>3449</v>
      </c>
      <c r="C21" s="16">
        <v>79258</v>
      </c>
      <c r="D21" s="16">
        <v>94873</v>
      </c>
    </row>
    <row r="22" spans="1:4" ht="12.75">
      <c r="A22" s="105" t="s">
        <v>56</v>
      </c>
      <c r="B22" s="101">
        <v>22435</v>
      </c>
      <c r="C22" s="101">
        <v>277608</v>
      </c>
      <c r="D22" s="101">
        <v>289799</v>
      </c>
    </row>
    <row r="23" spans="1:4" ht="12.75">
      <c r="A23" s="34" t="s">
        <v>58</v>
      </c>
      <c r="B23" s="16">
        <v>13245</v>
      </c>
      <c r="C23" s="16">
        <v>121838</v>
      </c>
      <c r="D23" s="16">
        <v>163265</v>
      </c>
    </row>
    <row r="24" spans="1:4" ht="12.75">
      <c r="A24" s="105" t="s">
        <v>59</v>
      </c>
      <c r="B24" s="101">
        <v>35314</v>
      </c>
      <c r="C24" s="101">
        <v>207340</v>
      </c>
      <c r="D24" s="101">
        <v>241010</v>
      </c>
    </row>
    <row r="25" spans="1:4" ht="12.75">
      <c r="A25" s="34" t="s">
        <v>60</v>
      </c>
      <c r="B25" s="16">
        <v>140335</v>
      </c>
      <c r="C25" s="16">
        <v>2020865</v>
      </c>
      <c r="D25" s="16">
        <v>2347343</v>
      </c>
    </row>
    <row r="26" spans="1:4" ht="12.75">
      <c r="A26" s="105" t="s">
        <v>61</v>
      </c>
      <c r="B26" s="101">
        <v>439</v>
      </c>
      <c r="C26" s="101">
        <v>13839</v>
      </c>
      <c r="D26" s="101">
        <v>14273</v>
      </c>
    </row>
    <row r="27" spans="1:4" ht="12.75">
      <c r="A27" s="34" t="s">
        <v>62</v>
      </c>
      <c r="B27" s="16">
        <v>26674</v>
      </c>
      <c r="C27" s="16">
        <v>537877</v>
      </c>
      <c r="D27" s="16">
        <v>558889</v>
      </c>
    </row>
    <row r="28" spans="1:4" ht="12.75">
      <c r="A28" s="105" t="s">
        <v>63</v>
      </c>
      <c r="B28" s="101">
        <v>2423</v>
      </c>
      <c r="C28" s="101">
        <v>27890</v>
      </c>
      <c r="D28" s="101">
        <v>32965</v>
      </c>
    </row>
    <row r="29" spans="1:4" ht="12.75">
      <c r="A29" s="34" t="s">
        <v>64</v>
      </c>
      <c r="B29" s="16">
        <v>1668</v>
      </c>
      <c r="C29" s="16">
        <v>161104</v>
      </c>
      <c r="D29" s="16">
        <v>199396</v>
      </c>
    </row>
    <row r="30" spans="1:4" ht="12.75">
      <c r="A30" s="105" t="s">
        <v>65</v>
      </c>
      <c r="B30" s="101">
        <v>29228</v>
      </c>
      <c r="C30" s="101">
        <v>432968</v>
      </c>
      <c r="D30" s="101">
        <v>473202</v>
      </c>
    </row>
    <row r="31" spans="1:4" ht="12.75">
      <c r="A31" s="34" t="s">
        <v>66</v>
      </c>
      <c r="B31" s="16">
        <v>49265</v>
      </c>
      <c r="C31" s="16">
        <v>644725</v>
      </c>
      <c r="D31" s="16">
        <v>663945</v>
      </c>
    </row>
    <row r="32" spans="1:4" ht="12.75">
      <c r="A32" s="105" t="s">
        <v>153</v>
      </c>
      <c r="B32" s="101">
        <v>6534</v>
      </c>
      <c r="C32" s="101">
        <v>364964</v>
      </c>
      <c r="D32" s="101">
        <v>464040</v>
      </c>
    </row>
    <row r="33" spans="1:4" ht="12.75">
      <c r="A33" s="34" t="s">
        <v>67</v>
      </c>
      <c r="B33" s="16">
        <v>22860</v>
      </c>
      <c r="C33" s="16">
        <v>301098</v>
      </c>
      <c r="D33" s="16">
        <v>309268</v>
      </c>
    </row>
    <row r="34" spans="1:4" ht="12.75">
      <c r="A34" s="105" t="s">
        <v>68</v>
      </c>
      <c r="B34" s="101">
        <v>28585</v>
      </c>
      <c r="C34" s="101">
        <v>356643</v>
      </c>
      <c r="D34" s="101">
        <v>461040</v>
      </c>
    </row>
    <row r="35" spans="1:4" ht="12.75">
      <c r="A35" s="34" t="s">
        <v>71</v>
      </c>
      <c r="B35" s="16">
        <v>69844</v>
      </c>
      <c r="C35" s="16">
        <v>1405410</v>
      </c>
      <c r="D35" s="16">
        <v>1605627</v>
      </c>
    </row>
    <row r="36" spans="1:4" ht="12.75">
      <c r="A36" s="105" t="s">
        <v>69</v>
      </c>
      <c r="B36" s="101">
        <v>3985</v>
      </c>
      <c r="C36" s="101">
        <v>138404</v>
      </c>
      <c r="D36" s="101">
        <v>150537</v>
      </c>
    </row>
    <row r="37" spans="1:4" ht="12.75">
      <c r="A37" s="34" t="s">
        <v>70</v>
      </c>
      <c r="B37" s="16">
        <v>64979</v>
      </c>
      <c r="C37" s="16">
        <v>560364</v>
      </c>
      <c r="D37" s="16">
        <v>646600</v>
      </c>
    </row>
    <row r="38" spans="1:4" ht="12.75">
      <c r="A38" s="105" t="s">
        <v>177</v>
      </c>
      <c r="B38" s="101">
        <v>132888</v>
      </c>
      <c r="C38" s="101">
        <v>1394133</v>
      </c>
      <c r="D38" s="101">
        <v>1585756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1307916</v>
      </c>
      <c r="C40" s="101">
        <v>16800425</v>
      </c>
      <c r="D40" s="101">
        <v>18672394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Contenido!$B$52</f>
        <v>Fecha de publicación: 20 de enero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Noviembre 2015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7" t="s">
        <v>6</v>
      </c>
      <c r="B11" s="257" t="s">
        <v>74</v>
      </c>
      <c r="C11" s="257" t="s">
        <v>192</v>
      </c>
      <c r="D11" s="257" t="str">
        <f>'a4'!D11</f>
        <v>Doce meses a Noviembre</v>
      </c>
      <c r="E11" s="265" t="s">
        <v>75</v>
      </c>
    </row>
    <row r="12" spans="1:5" ht="12.75">
      <c r="A12" s="258"/>
      <c r="B12" s="258"/>
      <c r="C12" s="258"/>
      <c r="D12" s="258"/>
      <c r="E12" s="266"/>
    </row>
    <row r="13" spans="1:9" ht="12.75">
      <c r="A13" s="34" t="s">
        <v>48</v>
      </c>
      <c r="B13" s="40">
        <v>-4.2</v>
      </c>
      <c r="C13" s="40">
        <v>9.1</v>
      </c>
      <c r="D13" s="44">
        <v>9</v>
      </c>
      <c r="E13" s="44">
        <v>-38.3</v>
      </c>
      <c r="G13" s="161"/>
      <c r="H13" s="161"/>
      <c r="I13" s="161"/>
    </row>
    <row r="14" spans="1:9" ht="12.75">
      <c r="A14" s="105" t="s">
        <v>49</v>
      </c>
      <c r="B14" s="107">
        <v>-81.7</v>
      </c>
      <c r="C14" s="107">
        <v>-45</v>
      </c>
      <c r="D14" s="108">
        <v>-5.1</v>
      </c>
      <c r="E14" s="108">
        <v>214.7</v>
      </c>
      <c r="G14" s="161"/>
      <c r="H14" s="161"/>
      <c r="I14" s="161"/>
    </row>
    <row r="15" spans="1:9" ht="12.75">
      <c r="A15" s="34" t="s">
        <v>50</v>
      </c>
      <c r="B15" s="40">
        <v>-52.8</v>
      </c>
      <c r="C15" s="40">
        <v>-36</v>
      </c>
      <c r="D15" s="44">
        <v>-36.3</v>
      </c>
      <c r="E15" s="44">
        <v>10.9</v>
      </c>
      <c r="G15" s="161"/>
      <c r="H15" s="161"/>
      <c r="I15" s="161"/>
    </row>
    <row r="16" spans="1:9" ht="12.75">
      <c r="A16" s="105" t="s">
        <v>51</v>
      </c>
      <c r="B16" s="107">
        <v>67.5</v>
      </c>
      <c r="C16" s="107">
        <v>-17.7</v>
      </c>
      <c r="D16" s="108">
        <v>-16.1</v>
      </c>
      <c r="E16" s="108">
        <v>39.6</v>
      </c>
      <c r="G16" s="161"/>
      <c r="H16" s="161"/>
      <c r="I16" s="161"/>
    </row>
    <row r="17" spans="1:9" ht="12.75">
      <c r="A17" s="34" t="s">
        <v>52</v>
      </c>
      <c r="B17" s="40">
        <v>-50.7</v>
      </c>
      <c r="C17" s="40">
        <v>-37.7</v>
      </c>
      <c r="D17" s="44">
        <v>-29</v>
      </c>
      <c r="E17" s="44">
        <v>-14.2</v>
      </c>
      <c r="G17" s="161"/>
      <c r="H17" s="161"/>
      <c r="I17" s="161"/>
    </row>
    <row r="18" spans="1:9" ht="12.75">
      <c r="A18" s="105" t="s">
        <v>53</v>
      </c>
      <c r="B18" s="107">
        <v>-38.6</v>
      </c>
      <c r="C18" s="107">
        <v>16.6</v>
      </c>
      <c r="D18" s="108">
        <v>12.4</v>
      </c>
      <c r="E18" s="108">
        <v>71.7</v>
      </c>
      <c r="G18" s="161"/>
      <c r="H18" s="161"/>
      <c r="I18" s="161"/>
    </row>
    <row r="19" spans="1:9" ht="12.75">
      <c r="A19" s="34" t="s">
        <v>54</v>
      </c>
      <c r="B19" s="40">
        <v>5.6</v>
      </c>
      <c r="C19" s="40">
        <v>-36.6</v>
      </c>
      <c r="D19" s="44">
        <v>-39.3</v>
      </c>
      <c r="E19" s="44">
        <v>44.7</v>
      </c>
      <c r="G19" s="161"/>
      <c r="H19" s="161"/>
      <c r="I19" s="161"/>
    </row>
    <row r="20" spans="1:9" ht="12.75">
      <c r="A20" s="105" t="s">
        <v>55</v>
      </c>
      <c r="B20" s="107">
        <v>109.7</v>
      </c>
      <c r="C20" s="107">
        <v>14.3</v>
      </c>
      <c r="D20" s="108">
        <v>16.7</v>
      </c>
      <c r="E20" s="108">
        <v>-54</v>
      </c>
      <c r="G20" s="161"/>
      <c r="H20" s="161"/>
      <c r="I20" s="161"/>
    </row>
    <row r="21" spans="1:9" ht="12.75">
      <c r="A21" s="34" t="s">
        <v>57</v>
      </c>
      <c r="B21" s="40">
        <v>-78</v>
      </c>
      <c r="C21" s="40">
        <v>-52.7</v>
      </c>
      <c r="D21" s="44">
        <v>-47.9</v>
      </c>
      <c r="E21" s="44">
        <v>-36.2</v>
      </c>
      <c r="G21" s="161"/>
      <c r="H21" s="161"/>
      <c r="I21" s="161"/>
    </row>
    <row r="22" spans="1:9" ht="12.75">
      <c r="A22" s="105" t="s">
        <v>56</v>
      </c>
      <c r="B22" s="107">
        <v>-32.8</v>
      </c>
      <c r="C22" s="107">
        <v>57.2</v>
      </c>
      <c r="D22" s="108">
        <v>29.9</v>
      </c>
      <c r="E22" s="108">
        <v>47.7</v>
      </c>
      <c r="G22" s="161"/>
      <c r="H22" s="161"/>
      <c r="I22" s="161"/>
    </row>
    <row r="23" spans="1:9" ht="12.75">
      <c r="A23" s="34" t="s">
        <v>58</v>
      </c>
      <c r="B23" s="40">
        <v>103.2</v>
      </c>
      <c r="C23" s="40">
        <v>7.3</v>
      </c>
      <c r="D23" s="44">
        <v>35.5</v>
      </c>
      <c r="E23" s="44">
        <v>-11.1</v>
      </c>
      <c r="G23" s="161"/>
      <c r="H23" s="161"/>
      <c r="I23" s="161"/>
    </row>
    <row r="24" spans="1:9" ht="12.75">
      <c r="A24" s="105" t="s">
        <v>59</v>
      </c>
      <c r="B24" s="107">
        <v>356.4</v>
      </c>
      <c r="C24" s="107">
        <v>24</v>
      </c>
      <c r="D24" s="108">
        <v>38.5</v>
      </c>
      <c r="E24" s="108">
        <v>66.5</v>
      </c>
      <c r="G24" s="161"/>
      <c r="H24" s="161"/>
      <c r="I24" s="161"/>
    </row>
    <row r="25" spans="1:9" ht="12.75">
      <c r="A25" s="34" t="s">
        <v>60</v>
      </c>
      <c r="B25" s="40">
        <v>31.5</v>
      </c>
      <c r="C25" s="40">
        <v>40.3</v>
      </c>
      <c r="D25" s="44">
        <v>45.1</v>
      </c>
      <c r="E25" s="44">
        <v>84.7</v>
      </c>
      <c r="G25" s="161"/>
      <c r="H25" s="161"/>
      <c r="I25" s="161"/>
    </row>
    <row r="26" spans="1:9" ht="12.75">
      <c r="A26" s="105" t="s">
        <v>61</v>
      </c>
      <c r="B26" s="107">
        <v>-63.7</v>
      </c>
      <c r="C26" s="107">
        <v>-3.5</v>
      </c>
      <c r="D26" s="108">
        <v>-8.3</v>
      </c>
      <c r="E26" s="109">
        <v>-71.6</v>
      </c>
      <c r="G26" s="161"/>
      <c r="H26" s="161"/>
      <c r="I26" s="161"/>
    </row>
    <row r="27" spans="1:9" ht="12.75">
      <c r="A27" s="34" t="s">
        <v>62</v>
      </c>
      <c r="B27" s="40">
        <v>136.9</v>
      </c>
      <c r="C27" s="40">
        <v>81.6</v>
      </c>
      <c r="D27" s="44">
        <v>72.2</v>
      </c>
      <c r="E27" s="44">
        <v>-53.8</v>
      </c>
      <c r="G27" s="161"/>
      <c r="H27" s="161"/>
      <c r="I27" s="161"/>
    </row>
    <row r="28" spans="1:9" ht="12.75">
      <c r="A28" s="105" t="s">
        <v>63</v>
      </c>
      <c r="B28" s="107">
        <v>-20.8</v>
      </c>
      <c r="C28" s="107">
        <v>7.2</v>
      </c>
      <c r="D28" s="108">
        <v>16.1</v>
      </c>
      <c r="E28" s="109">
        <v>-39.1</v>
      </c>
      <c r="G28" s="161"/>
      <c r="H28" s="161"/>
      <c r="I28" s="161"/>
    </row>
    <row r="29" spans="1:9" ht="12.75">
      <c r="A29" s="34" t="s">
        <v>64</v>
      </c>
      <c r="B29" s="40">
        <v>-48.9</v>
      </c>
      <c r="C29" s="40">
        <v>20.7</v>
      </c>
      <c r="D29" s="44">
        <v>28.7</v>
      </c>
      <c r="E29" s="44">
        <v>-19.8</v>
      </c>
      <c r="G29" s="161"/>
      <c r="H29" s="161"/>
      <c r="I29" s="161"/>
    </row>
    <row r="30" spans="1:9" ht="12.75">
      <c r="A30" s="105" t="s">
        <v>65</v>
      </c>
      <c r="B30" s="107">
        <v>-13.3</v>
      </c>
      <c r="C30" s="107">
        <v>34</v>
      </c>
      <c r="D30" s="108">
        <v>41.7</v>
      </c>
      <c r="E30" s="108">
        <v>-33</v>
      </c>
      <c r="G30" s="161"/>
      <c r="H30" s="161"/>
      <c r="I30" s="161"/>
    </row>
    <row r="31" spans="1:9" ht="12.75">
      <c r="A31" s="34" t="s">
        <v>66</v>
      </c>
      <c r="B31" s="40">
        <v>105.5</v>
      </c>
      <c r="C31" s="40">
        <v>62.2</v>
      </c>
      <c r="D31" s="44">
        <v>52.2</v>
      </c>
      <c r="E31" s="44">
        <v>48.5</v>
      </c>
      <c r="G31" s="161"/>
      <c r="H31" s="161"/>
      <c r="I31" s="161"/>
    </row>
    <row r="32" spans="1:9" ht="12.75">
      <c r="A32" s="105" t="s">
        <v>153</v>
      </c>
      <c r="B32" s="107">
        <v>-66</v>
      </c>
      <c r="C32" s="107">
        <v>44.3</v>
      </c>
      <c r="D32" s="108">
        <v>47.5</v>
      </c>
      <c r="E32" s="108">
        <v>-87.3</v>
      </c>
      <c r="G32" s="161"/>
      <c r="H32" s="161"/>
      <c r="I32" s="161"/>
    </row>
    <row r="33" spans="1:9" ht="12.75">
      <c r="A33" s="34" t="s">
        <v>67</v>
      </c>
      <c r="B33" s="40">
        <v>75</v>
      </c>
      <c r="C33" s="40">
        <v>-8.8</v>
      </c>
      <c r="D33" s="44">
        <v>-11.4</v>
      </c>
      <c r="E33" s="44">
        <v>-74.3</v>
      </c>
      <c r="G33" s="161"/>
      <c r="H33" s="161"/>
      <c r="I33" s="161"/>
    </row>
    <row r="34" spans="1:9" ht="12.75">
      <c r="A34" s="105" t="s">
        <v>68</v>
      </c>
      <c r="B34" s="107">
        <v>11.5</v>
      </c>
      <c r="C34" s="107">
        <v>-24.8</v>
      </c>
      <c r="D34" s="108">
        <v>-19.9</v>
      </c>
      <c r="E34" s="108">
        <v>-16.5</v>
      </c>
      <c r="G34" s="161"/>
      <c r="H34" s="161"/>
      <c r="I34" s="161"/>
    </row>
    <row r="35" spans="1:9" ht="12.75">
      <c r="A35" s="34" t="s">
        <v>71</v>
      </c>
      <c r="B35" s="40">
        <v>-34.7</v>
      </c>
      <c r="C35" s="40">
        <v>28.9</v>
      </c>
      <c r="D35" s="44">
        <v>36.2</v>
      </c>
      <c r="E35" s="44">
        <v>-55</v>
      </c>
      <c r="G35" s="161"/>
      <c r="H35" s="161"/>
      <c r="I35" s="161"/>
    </row>
    <row r="36" spans="1:9" ht="12.75">
      <c r="A36" s="105" t="s">
        <v>69</v>
      </c>
      <c r="B36" s="107">
        <v>-45.7</v>
      </c>
      <c r="C36" s="107">
        <v>-6.1</v>
      </c>
      <c r="D36" s="108">
        <v>-31.6</v>
      </c>
      <c r="E36" s="108">
        <v>-68.7</v>
      </c>
      <c r="G36" s="161"/>
      <c r="H36" s="161"/>
      <c r="I36" s="161"/>
    </row>
    <row r="37" spans="1:9" ht="12.75">
      <c r="A37" s="34" t="s">
        <v>70</v>
      </c>
      <c r="B37" s="40">
        <v>245.8</v>
      </c>
      <c r="C37" s="40">
        <v>21.3</v>
      </c>
      <c r="D37" s="44">
        <v>32.9</v>
      </c>
      <c r="E37" s="44">
        <v>497</v>
      </c>
      <c r="G37" s="161"/>
      <c r="H37" s="161"/>
      <c r="I37" s="161"/>
    </row>
    <row r="38" spans="1:9" ht="12.75">
      <c r="A38" s="105" t="s">
        <v>177</v>
      </c>
      <c r="B38" s="107">
        <v>101</v>
      </c>
      <c r="C38" s="107">
        <v>17.8</v>
      </c>
      <c r="D38" s="108">
        <v>25.1</v>
      </c>
      <c r="E38" s="108">
        <v>-22.9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12.4</v>
      </c>
      <c r="C40" s="107">
        <v>3.5</v>
      </c>
      <c r="D40" s="108">
        <v>5.9</v>
      </c>
      <c r="E40" s="108">
        <v>-7.3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Contenido!$B$52</f>
        <v>Fecha de publicación: 20 de enero de 2016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225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7" t="s">
        <v>6</v>
      </c>
      <c r="B11" s="267" t="s">
        <v>226</v>
      </c>
      <c r="C11" s="267"/>
      <c r="D11" s="33"/>
      <c r="E11" s="268" t="str">
        <f>'a2'!E11:F11</f>
        <v>Noviembre 2015</v>
      </c>
      <c r="F11" s="267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136385</v>
      </c>
      <c r="C13" s="142">
        <v>159459</v>
      </c>
      <c r="D13" s="247"/>
      <c r="E13" s="142">
        <v>130605</v>
      </c>
      <c r="F13" s="142">
        <v>172429</v>
      </c>
    </row>
    <row r="14" spans="1:6" ht="12.75">
      <c r="A14" s="105" t="s">
        <v>49</v>
      </c>
      <c r="B14" s="143">
        <v>12368</v>
      </c>
      <c r="C14" s="143">
        <v>12926</v>
      </c>
      <c r="D14" s="248"/>
      <c r="E14" s="143">
        <v>2269</v>
      </c>
      <c r="F14" s="143">
        <v>3059</v>
      </c>
    </row>
    <row r="15" spans="1:6" ht="12.75">
      <c r="A15" s="34" t="s">
        <v>50</v>
      </c>
      <c r="B15" s="142">
        <v>153638</v>
      </c>
      <c r="C15" s="142">
        <v>186974</v>
      </c>
      <c r="D15" s="247"/>
      <c r="E15" s="142">
        <v>72461</v>
      </c>
      <c r="F15" s="142">
        <v>76796</v>
      </c>
    </row>
    <row r="16" spans="1:6" ht="12.75">
      <c r="A16" s="105" t="s">
        <v>51</v>
      </c>
      <c r="B16" s="143">
        <v>210399</v>
      </c>
      <c r="C16" s="143">
        <v>278468</v>
      </c>
      <c r="D16" s="248"/>
      <c r="E16" s="143">
        <v>352408</v>
      </c>
      <c r="F16" s="143">
        <v>443284</v>
      </c>
    </row>
    <row r="17" spans="1:6" ht="12.75">
      <c r="A17" s="34" t="s">
        <v>52</v>
      </c>
      <c r="B17" s="142">
        <v>49425</v>
      </c>
      <c r="C17" s="142">
        <v>50686</v>
      </c>
      <c r="D17" s="247"/>
      <c r="E17" s="142">
        <v>24360</v>
      </c>
      <c r="F17" s="142">
        <v>28196</v>
      </c>
    </row>
    <row r="18" spans="1:6" ht="12.75">
      <c r="A18" s="105" t="s">
        <v>53</v>
      </c>
      <c r="B18" s="143">
        <v>76352</v>
      </c>
      <c r="C18" s="143">
        <v>81682</v>
      </c>
      <c r="D18" s="248"/>
      <c r="E18" s="143">
        <v>46861</v>
      </c>
      <c r="F18" s="143">
        <v>52801</v>
      </c>
    </row>
    <row r="19" spans="1:6" ht="12.75">
      <c r="A19" s="34" t="s">
        <v>54</v>
      </c>
      <c r="B19" s="142">
        <v>18873</v>
      </c>
      <c r="C19" s="142">
        <v>20891</v>
      </c>
      <c r="D19" s="247"/>
      <c r="E19" s="142">
        <v>19938</v>
      </c>
      <c r="F19" s="142">
        <v>35186</v>
      </c>
    </row>
    <row r="20" spans="1:6" ht="12.75">
      <c r="A20" s="105" t="s">
        <v>55</v>
      </c>
      <c r="B20" s="143">
        <v>2319</v>
      </c>
      <c r="C20" s="143">
        <v>2841</v>
      </c>
      <c r="D20" s="248"/>
      <c r="E20" s="143">
        <v>4864</v>
      </c>
      <c r="F20" s="143">
        <v>5357</v>
      </c>
    </row>
    <row r="21" spans="1:6" ht="12.75">
      <c r="A21" s="34" t="s">
        <v>57</v>
      </c>
      <c r="B21" s="142">
        <v>15649</v>
      </c>
      <c r="C21" s="142">
        <v>25641</v>
      </c>
      <c r="D21" s="247"/>
      <c r="E21" s="142">
        <v>3449</v>
      </c>
      <c r="F21" s="142">
        <v>5437</v>
      </c>
    </row>
    <row r="22" spans="1:6" ht="12.75">
      <c r="A22" s="105" t="s">
        <v>56</v>
      </c>
      <c r="B22" s="143">
        <v>33408</v>
      </c>
      <c r="C22" s="143">
        <v>39948</v>
      </c>
      <c r="D22" s="248"/>
      <c r="E22" s="143">
        <v>22435</v>
      </c>
      <c r="F22" s="143">
        <v>29646</v>
      </c>
    </row>
    <row r="23" spans="1:6" ht="12.75">
      <c r="A23" s="34" t="s">
        <v>58</v>
      </c>
      <c r="B23" s="142">
        <v>6518</v>
      </c>
      <c r="C23" s="142">
        <v>27366</v>
      </c>
      <c r="D23" s="247"/>
      <c r="E23" s="142">
        <v>13245</v>
      </c>
      <c r="F23" s="142">
        <v>17307</v>
      </c>
    </row>
    <row r="24" spans="1:6" ht="12.75">
      <c r="A24" s="105" t="s">
        <v>59</v>
      </c>
      <c r="B24" s="143">
        <v>7737</v>
      </c>
      <c r="C24" s="143">
        <v>9429</v>
      </c>
      <c r="D24" s="248"/>
      <c r="E24" s="143">
        <v>35314</v>
      </c>
      <c r="F24" s="143">
        <v>40594</v>
      </c>
    </row>
    <row r="25" spans="1:6" ht="12.75">
      <c r="A25" s="34" t="s">
        <v>60</v>
      </c>
      <c r="B25" s="142">
        <v>106716</v>
      </c>
      <c r="C25" s="142">
        <v>140593</v>
      </c>
      <c r="D25" s="247"/>
      <c r="E25" s="142">
        <v>140335</v>
      </c>
      <c r="F25" s="142">
        <v>201227</v>
      </c>
    </row>
    <row r="26" spans="1:6" ht="12.75">
      <c r="A26" s="105" t="s">
        <v>61</v>
      </c>
      <c r="B26" s="143">
        <v>1210</v>
      </c>
      <c r="C26" s="143">
        <v>1210</v>
      </c>
      <c r="D26" s="248"/>
      <c r="E26" s="143">
        <v>439</v>
      </c>
      <c r="F26" s="143">
        <v>948</v>
      </c>
    </row>
    <row r="27" spans="1:6" ht="12.75">
      <c r="A27" s="34" t="s">
        <v>62</v>
      </c>
      <c r="B27" s="142">
        <v>11261</v>
      </c>
      <c r="C27" s="142">
        <v>15300</v>
      </c>
      <c r="D27" s="247"/>
      <c r="E27" s="142">
        <v>26674</v>
      </c>
      <c r="F27" s="142">
        <v>29601</v>
      </c>
    </row>
    <row r="28" spans="1:6" ht="12.75">
      <c r="A28" s="105" t="s">
        <v>63</v>
      </c>
      <c r="B28" s="143">
        <v>3060</v>
      </c>
      <c r="C28" s="143">
        <v>4462</v>
      </c>
      <c r="D28" s="248"/>
      <c r="E28" s="143">
        <v>2423</v>
      </c>
      <c r="F28" s="143">
        <v>2674</v>
      </c>
    </row>
    <row r="29" spans="1:6" ht="12.75">
      <c r="A29" s="34" t="s">
        <v>64</v>
      </c>
      <c r="B29" s="142">
        <v>3267</v>
      </c>
      <c r="C29" s="142">
        <v>6898</v>
      </c>
      <c r="D29" s="247"/>
      <c r="E29" s="142">
        <v>1668</v>
      </c>
      <c r="F29" s="142">
        <v>5889</v>
      </c>
    </row>
    <row r="30" spans="1:6" ht="12.75">
      <c r="A30" s="105" t="s">
        <v>65</v>
      </c>
      <c r="B30" s="143">
        <v>33699</v>
      </c>
      <c r="C30" s="143">
        <v>35292</v>
      </c>
      <c r="D30" s="248"/>
      <c r="E30" s="143">
        <v>29228</v>
      </c>
      <c r="F30" s="143">
        <v>35384</v>
      </c>
    </row>
    <row r="31" spans="1:6" ht="12.75">
      <c r="A31" s="34" t="s">
        <v>66</v>
      </c>
      <c r="B31" s="142">
        <v>23969</v>
      </c>
      <c r="C31" s="142">
        <v>51810</v>
      </c>
      <c r="D31" s="247"/>
      <c r="E31" s="142">
        <v>49265</v>
      </c>
      <c r="F31" s="142">
        <v>54178</v>
      </c>
    </row>
    <row r="32" spans="1:6" ht="12.75">
      <c r="A32" s="105" t="s">
        <v>153</v>
      </c>
      <c r="B32" s="143">
        <v>19226</v>
      </c>
      <c r="C32" s="143">
        <v>20998</v>
      </c>
      <c r="D32" s="248"/>
      <c r="E32" s="143">
        <v>6534</v>
      </c>
      <c r="F32" s="143">
        <v>12311</v>
      </c>
    </row>
    <row r="33" spans="1:6" ht="12.75">
      <c r="A33" s="34" t="s">
        <v>67</v>
      </c>
      <c r="B33" s="142">
        <v>13063</v>
      </c>
      <c r="C33" s="142">
        <v>14240</v>
      </c>
      <c r="D33" s="247"/>
      <c r="E33" s="142">
        <v>22860</v>
      </c>
      <c r="F33" s="142">
        <v>23847</v>
      </c>
    </row>
    <row r="34" spans="1:6" ht="12.75">
      <c r="A34" s="105" t="s">
        <v>68</v>
      </c>
      <c r="B34" s="143">
        <v>25636</v>
      </c>
      <c r="C34" s="143">
        <v>35817</v>
      </c>
      <c r="D34" s="248"/>
      <c r="E34" s="143">
        <v>28585</v>
      </c>
      <c r="F34" s="143">
        <v>45295</v>
      </c>
    </row>
    <row r="35" spans="1:6" ht="12.75">
      <c r="A35" s="34" t="s">
        <v>71</v>
      </c>
      <c r="B35" s="142">
        <v>106984</v>
      </c>
      <c r="C35" s="142">
        <v>129777</v>
      </c>
      <c r="D35" s="247"/>
      <c r="E35" s="142">
        <v>69844</v>
      </c>
      <c r="F35" s="142">
        <v>89686</v>
      </c>
    </row>
    <row r="36" spans="1:6" ht="12.75">
      <c r="A36" s="105" t="s">
        <v>69</v>
      </c>
      <c r="B36" s="143">
        <v>7335</v>
      </c>
      <c r="C36" s="143">
        <v>7408</v>
      </c>
      <c r="D36" s="248"/>
      <c r="E36" s="143">
        <v>3985</v>
      </c>
      <c r="F36" s="143">
        <v>5647</v>
      </c>
    </row>
    <row r="37" spans="1:6" ht="12.75">
      <c r="A37" s="34" t="s">
        <v>70</v>
      </c>
      <c r="B37" s="142">
        <v>18793</v>
      </c>
      <c r="C37" s="142">
        <v>41398</v>
      </c>
      <c r="D37" s="247"/>
      <c r="E37" s="142">
        <v>64979</v>
      </c>
      <c r="F37" s="142">
        <v>76812</v>
      </c>
    </row>
    <row r="38" spans="1:6" ht="12.75">
      <c r="A38" s="105" t="s">
        <v>177</v>
      </c>
      <c r="B38" s="143">
        <v>66113</v>
      </c>
      <c r="C38" s="143">
        <v>102110</v>
      </c>
      <c r="D38" s="248"/>
      <c r="E38" s="143">
        <v>132888</v>
      </c>
      <c r="F38" s="143">
        <v>264694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1163403</v>
      </c>
      <c r="C40" s="143">
        <v>1503624</v>
      </c>
      <c r="D40" s="248"/>
      <c r="E40" s="143">
        <v>1307916</v>
      </c>
      <c r="F40" s="143">
        <v>1758285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Contenido!$B$52</f>
        <v>Fecha de publicación: 20 de enero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63" t="s">
        <v>162</v>
      </c>
      <c r="B7" s="263"/>
      <c r="C7" s="263"/>
      <c r="D7" s="263"/>
      <c r="E7" s="263"/>
      <c r="F7" s="263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Noviembre (2014 - 2015)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7" t="s">
        <v>6</v>
      </c>
      <c r="B11" s="262" t="s">
        <v>22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-4.2</v>
      </c>
      <c r="C13" s="40">
        <v>8.1</v>
      </c>
      <c r="D13" s="50"/>
      <c r="E13" s="50">
        <v>-0.5</v>
      </c>
      <c r="F13" s="50">
        <v>0.9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-81.7</v>
      </c>
      <c r="C14" s="107">
        <v>-76.3</v>
      </c>
      <c r="D14" s="110"/>
      <c r="E14" s="110">
        <v>-0.9</v>
      </c>
      <c r="F14" s="110">
        <v>-0.7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-52.8</v>
      </c>
      <c r="C15" s="40">
        <v>-58.9</v>
      </c>
      <c r="D15" s="50"/>
      <c r="E15" s="50">
        <v>-7</v>
      </c>
      <c r="F15" s="50">
        <v>-7.3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67.5</v>
      </c>
      <c r="C16" s="107">
        <v>59.2</v>
      </c>
      <c r="D16" s="110"/>
      <c r="E16" s="110">
        <v>12.2</v>
      </c>
      <c r="F16" s="110">
        <v>11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-50.7</v>
      </c>
      <c r="C17" s="40">
        <v>-44.4</v>
      </c>
      <c r="D17" s="50"/>
      <c r="E17" s="50">
        <v>-2.2</v>
      </c>
      <c r="F17" s="50">
        <v>-1.5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-38.6</v>
      </c>
      <c r="C18" s="107">
        <v>-35.4</v>
      </c>
      <c r="D18" s="110"/>
      <c r="E18" s="110">
        <v>-2.5</v>
      </c>
      <c r="F18" s="110">
        <v>-1.9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5.6</v>
      </c>
      <c r="C19" s="40">
        <v>68.4</v>
      </c>
      <c r="D19" s="50"/>
      <c r="E19" s="50">
        <v>0.1</v>
      </c>
      <c r="F19" s="50">
        <v>1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109.7</v>
      </c>
      <c r="C20" s="107">
        <v>88.6</v>
      </c>
      <c r="D20" s="110"/>
      <c r="E20" s="110">
        <v>0.2</v>
      </c>
      <c r="F20" s="110">
        <v>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-78</v>
      </c>
      <c r="C21" s="40">
        <v>-78.8</v>
      </c>
      <c r="D21" s="50"/>
      <c r="E21" s="50">
        <v>-1</v>
      </c>
      <c r="F21" s="50">
        <v>-1.3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-32.8</v>
      </c>
      <c r="C22" s="107">
        <v>-25.8</v>
      </c>
      <c r="D22" s="110"/>
      <c r="E22" s="110">
        <v>-0.9</v>
      </c>
      <c r="F22" s="110">
        <v>-0.7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103.2</v>
      </c>
      <c r="C23" s="40">
        <v>-36.8</v>
      </c>
      <c r="D23" s="50"/>
      <c r="E23" s="50">
        <v>0.6</v>
      </c>
      <c r="F23" s="50">
        <v>-0.7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356.4</v>
      </c>
      <c r="C24" s="107">
        <v>330.5</v>
      </c>
      <c r="D24" s="110"/>
      <c r="E24" s="110">
        <v>2.4</v>
      </c>
      <c r="F24" s="110">
        <v>2.1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31.5</v>
      </c>
      <c r="C25" s="40">
        <v>43.1</v>
      </c>
      <c r="D25" s="50"/>
      <c r="E25" s="50">
        <v>2.9</v>
      </c>
      <c r="F25" s="50">
        <v>4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-63.7</v>
      </c>
      <c r="C26" s="107">
        <v>-21.7</v>
      </c>
      <c r="D26" s="110"/>
      <c r="E26" s="110">
        <v>-0.1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136.9</v>
      </c>
      <c r="C27" s="40">
        <v>93.5</v>
      </c>
      <c r="D27" s="50"/>
      <c r="E27" s="50">
        <v>1.3</v>
      </c>
      <c r="F27" s="50">
        <v>1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-20.8</v>
      </c>
      <c r="C28" s="107">
        <v>-40.1</v>
      </c>
      <c r="D28" s="110"/>
      <c r="E28" s="110">
        <v>-0.1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-48.9</v>
      </c>
      <c r="C29" s="40">
        <v>-14.6</v>
      </c>
      <c r="D29" s="50"/>
      <c r="E29" s="50">
        <v>-0.1</v>
      </c>
      <c r="F29" s="50">
        <v>-0.1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-13.3</v>
      </c>
      <c r="C30" s="107">
        <v>0.3</v>
      </c>
      <c r="D30" s="110"/>
      <c r="E30" s="110">
        <v>-0.4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105.5</v>
      </c>
      <c r="C31" s="40">
        <v>4.6</v>
      </c>
      <c r="D31" s="50"/>
      <c r="E31" s="50">
        <v>2.2</v>
      </c>
      <c r="F31" s="50">
        <v>0.2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-66</v>
      </c>
      <c r="C32" s="107">
        <v>-41.4</v>
      </c>
      <c r="D32" s="110"/>
      <c r="E32" s="110">
        <v>-1.1</v>
      </c>
      <c r="F32" s="110">
        <v>-0.6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75</v>
      </c>
      <c r="C33" s="40">
        <v>67.5</v>
      </c>
      <c r="D33" s="50"/>
      <c r="E33" s="50">
        <v>0.8</v>
      </c>
      <c r="F33" s="50">
        <v>0.6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11.5</v>
      </c>
      <c r="C34" s="107">
        <v>26.5</v>
      </c>
      <c r="D34" s="110"/>
      <c r="E34" s="110">
        <v>0.3</v>
      </c>
      <c r="F34" s="110">
        <v>0.6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-34.7</v>
      </c>
      <c r="C35" s="40">
        <v>-30.9</v>
      </c>
      <c r="D35" s="50"/>
      <c r="E35" s="50">
        <v>-3.2</v>
      </c>
      <c r="F35" s="50">
        <v>-2.7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-45.7</v>
      </c>
      <c r="C36" s="107">
        <v>-23.8</v>
      </c>
      <c r="D36" s="110"/>
      <c r="E36" s="110">
        <v>-0.3</v>
      </c>
      <c r="F36" s="110">
        <v>-0.1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245.8</v>
      </c>
      <c r="C37" s="40">
        <v>85.5</v>
      </c>
      <c r="D37" s="50"/>
      <c r="E37" s="50">
        <v>4</v>
      </c>
      <c r="F37" s="50">
        <v>2.4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101</v>
      </c>
      <c r="C38" s="107">
        <v>159.2</v>
      </c>
      <c r="D38" s="110"/>
      <c r="E38" s="110">
        <v>5.7</v>
      </c>
      <c r="F38" s="110">
        <v>10.8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12.4</v>
      </c>
      <c r="C40" s="107">
        <v>16.9</v>
      </c>
      <c r="D40" s="110"/>
      <c r="E40" s="110">
        <v>12.4</v>
      </c>
      <c r="F40" s="110">
        <v>16.9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20 de enero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227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80" t="s">
        <v>229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9" t="s">
        <v>5</v>
      </c>
      <c r="F11" s="269"/>
    </row>
    <row r="12" spans="1:6" ht="12.75">
      <c r="A12" s="270" t="s">
        <v>6</v>
      </c>
      <c r="B12" s="273" t="s">
        <v>218</v>
      </c>
      <c r="C12" s="273"/>
      <c r="D12" s="273"/>
      <c r="E12" s="273"/>
      <c r="F12" s="273"/>
    </row>
    <row r="13" spans="1:6" ht="12.75">
      <c r="A13" s="271"/>
      <c r="B13" s="274">
        <v>2014</v>
      </c>
      <c r="C13" s="275"/>
      <c r="D13" s="183"/>
      <c r="E13" s="274">
        <v>2015</v>
      </c>
      <c r="F13" s="274"/>
    </row>
    <row r="14" spans="1:6" ht="12.75">
      <c r="A14" s="272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2279977</v>
      </c>
      <c r="C15" s="188">
        <v>2833509</v>
      </c>
      <c r="D15" s="189"/>
      <c r="E15" s="188">
        <v>2486907</v>
      </c>
      <c r="F15" s="188">
        <v>3214687</v>
      </c>
    </row>
    <row r="16" spans="1:6" ht="12.75">
      <c r="A16" s="190" t="s">
        <v>49</v>
      </c>
      <c r="B16" s="191">
        <v>31373</v>
      </c>
      <c r="C16" s="191">
        <v>54669</v>
      </c>
      <c r="D16" s="192"/>
      <c r="E16" s="191">
        <v>17256</v>
      </c>
      <c r="F16" s="191">
        <v>24728</v>
      </c>
    </row>
    <row r="17" spans="1:6" ht="12.75">
      <c r="A17" s="187" t="s">
        <v>50</v>
      </c>
      <c r="B17" s="188">
        <v>1699901</v>
      </c>
      <c r="C17" s="188">
        <v>2020114</v>
      </c>
      <c r="D17" s="189"/>
      <c r="E17" s="188">
        <v>1088738</v>
      </c>
      <c r="F17" s="188">
        <v>1513739</v>
      </c>
    </row>
    <row r="18" spans="1:6" ht="12.75">
      <c r="A18" s="190" t="s">
        <v>51</v>
      </c>
      <c r="B18" s="191">
        <v>3562334</v>
      </c>
      <c r="C18" s="191">
        <v>5933947</v>
      </c>
      <c r="D18" s="192"/>
      <c r="E18" s="191">
        <v>2931671</v>
      </c>
      <c r="F18" s="191">
        <v>4340427</v>
      </c>
    </row>
    <row r="19" spans="1:6" ht="12.75">
      <c r="A19" s="187" t="s">
        <v>52</v>
      </c>
      <c r="B19" s="188">
        <v>637650</v>
      </c>
      <c r="C19" s="188">
        <v>992882</v>
      </c>
      <c r="D19" s="189"/>
      <c r="E19" s="188">
        <v>397060</v>
      </c>
      <c r="F19" s="188">
        <v>716534</v>
      </c>
    </row>
    <row r="20" spans="1:6" ht="12.75">
      <c r="A20" s="190" t="s">
        <v>53</v>
      </c>
      <c r="B20" s="191">
        <v>540734</v>
      </c>
      <c r="C20" s="191">
        <v>611111</v>
      </c>
      <c r="D20" s="192"/>
      <c r="E20" s="191">
        <v>630430</v>
      </c>
      <c r="F20" s="191">
        <v>727470</v>
      </c>
    </row>
    <row r="21" spans="1:6" ht="12.75">
      <c r="A21" s="187" t="s">
        <v>54</v>
      </c>
      <c r="B21" s="188">
        <v>245600</v>
      </c>
      <c r="C21" s="188">
        <v>398161</v>
      </c>
      <c r="D21" s="189"/>
      <c r="E21" s="188">
        <v>155761</v>
      </c>
      <c r="F21" s="188">
        <v>220682</v>
      </c>
    </row>
    <row r="22" spans="1:6" ht="12.75">
      <c r="A22" s="190" t="s">
        <v>55</v>
      </c>
      <c r="B22" s="191">
        <v>40480</v>
      </c>
      <c r="C22" s="191">
        <v>49521</v>
      </c>
      <c r="D22" s="192"/>
      <c r="E22" s="191">
        <v>46274</v>
      </c>
      <c r="F22" s="191">
        <v>70425</v>
      </c>
    </row>
    <row r="23" spans="1:6" ht="12.75">
      <c r="A23" s="187" t="s">
        <v>57</v>
      </c>
      <c r="B23" s="188">
        <v>167568</v>
      </c>
      <c r="C23" s="188">
        <v>249071</v>
      </c>
      <c r="D23" s="189"/>
      <c r="E23" s="188">
        <v>79258</v>
      </c>
      <c r="F23" s="188">
        <v>133569</v>
      </c>
    </row>
    <row r="24" spans="1:6" ht="12.75">
      <c r="A24" s="190" t="s">
        <v>56</v>
      </c>
      <c r="B24" s="191">
        <v>176540</v>
      </c>
      <c r="C24" s="191">
        <v>288276</v>
      </c>
      <c r="D24" s="192"/>
      <c r="E24" s="191">
        <v>277608</v>
      </c>
      <c r="F24" s="191">
        <v>324736</v>
      </c>
    </row>
    <row r="25" spans="1:6" ht="12.75">
      <c r="A25" s="187" t="s">
        <v>58</v>
      </c>
      <c r="B25" s="188">
        <v>113555</v>
      </c>
      <c r="C25" s="188">
        <v>237555</v>
      </c>
      <c r="D25" s="189"/>
      <c r="E25" s="188">
        <v>121838</v>
      </c>
      <c r="F25" s="188">
        <v>199373</v>
      </c>
    </row>
    <row r="26" spans="1:6" ht="12.75">
      <c r="A26" s="190" t="s">
        <v>59</v>
      </c>
      <c r="B26" s="191">
        <v>167205</v>
      </c>
      <c r="C26" s="191">
        <v>255273</v>
      </c>
      <c r="D26" s="192"/>
      <c r="E26" s="191">
        <v>207340</v>
      </c>
      <c r="F26" s="191">
        <v>279520</v>
      </c>
    </row>
    <row r="27" spans="1:6" ht="12.75">
      <c r="A27" s="187" t="s">
        <v>60</v>
      </c>
      <c r="B27" s="188">
        <v>1440822</v>
      </c>
      <c r="C27" s="188">
        <v>2225138</v>
      </c>
      <c r="D27" s="189"/>
      <c r="E27" s="188">
        <v>2020865</v>
      </c>
      <c r="F27" s="188">
        <v>2842284</v>
      </c>
    </row>
    <row r="28" spans="1:6" ht="12.75">
      <c r="A28" s="190" t="s">
        <v>61</v>
      </c>
      <c r="B28" s="191">
        <v>14338</v>
      </c>
      <c r="C28" s="191">
        <v>22132</v>
      </c>
      <c r="D28" s="192"/>
      <c r="E28" s="191">
        <v>13839</v>
      </c>
      <c r="F28" s="191">
        <v>16398</v>
      </c>
    </row>
    <row r="29" spans="1:6" ht="12.75">
      <c r="A29" s="187" t="s">
        <v>62</v>
      </c>
      <c r="B29" s="188">
        <v>296154</v>
      </c>
      <c r="C29" s="188">
        <v>419868</v>
      </c>
      <c r="D29" s="189"/>
      <c r="E29" s="188">
        <v>537877</v>
      </c>
      <c r="F29" s="188">
        <v>632671</v>
      </c>
    </row>
    <row r="30" spans="1:6" ht="12.75">
      <c r="A30" s="190" t="s">
        <v>63</v>
      </c>
      <c r="B30" s="191">
        <v>26009</v>
      </c>
      <c r="C30" s="191">
        <v>78007</v>
      </c>
      <c r="D30" s="192"/>
      <c r="E30" s="191">
        <v>27890</v>
      </c>
      <c r="F30" s="191">
        <v>42095</v>
      </c>
    </row>
    <row r="31" spans="1:6" ht="12.75">
      <c r="A31" s="187" t="s">
        <v>64</v>
      </c>
      <c r="B31" s="188">
        <v>133449</v>
      </c>
      <c r="C31" s="188">
        <v>161394</v>
      </c>
      <c r="D31" s="189"/>
      <c r="E31" s="188">
        <v>161104</v>
      </c>
      <c r="F31" s="188">
        <v>217419</v>
      </c>
    </row>
    <row r="32" spans="1:6" ht="12.75">
      <c r="A32" s="190" t="s">
        <v>65</v>
      </c>
      <c r="B32" s="191">
        <v>323163</v>
      </c>
      <c r="C32" s="191">
        <v>475208</v>
      </c>
      <c r="D32" s="192"/>
      <c r="E32" s="191">
        <v>432968</v>
      </c>
      <c r="F32" s="191">
        <v>532172</v>
      </c>
    </row>
    <row r="33" spans="1:6" ht="12.75">
      <c r="A33" s="187" t="s">
        <v>66</v>
      </c>
      <c r="B33" s="188">
        <v>397393</v>
      </c>
      <c r="C33" s="188">
        <v>463064</v>
      </c>
      <c r="D33" s="189"/>
      <c r="E33" s="188">
        <v>644725</v>
      </c>
      <c r="F33" s="188">
        <v>739348</v>
      </c>
    </row>
    <row r="34" spans="1:6" ht="12.75">
      <c r="A34" s="190" t="s">
        <v>153</v>
      </c>
      <c r="B34" s="191">
        <v>252859</v>
      </c>
      <c r="C34" s="191">
        <v>311711</v>
      </c>
      <c r="D34" s="192"/>
      <c r="E34" s="191">
        <v>364964</v>
      </c>
      <c r="F34" s="191">
        <v>515929</v>
      </c>
    </row>
    <row r="35" spans="1:6" ht="12.75">
      <c r="A35" s="187" t="s">
        <v>67</v>
      </c>
      <c r="B35" s="188">
        <v>330144</v>
      </c>
      <c r="C35" s="188">
        <v>359684</v>
      </c>
      <c r="D35" s="189"/>
      <c r="E35" s="188">
        <v>301098</v>
      </c>
      <c r="F35" s="188">
        <v>358213</v>
      </c>
    </row>
    <row r="36" spans="1:6" ht="12.75">
      <c r="A36" s="190" t="s">
        <v>68</v>
      </c>
      <c r="B36" s="191">
        <v>474289</v>
      </c>
      <c r="C36" s="191">
        <v>585462</v>
      </c>
      <c r="D36" s="192"/>
      <c r="E36" s="191">
        <v>356643</v>
      </c>
      <c r="F36" s="191">
        <v>537134</v>
      </c>
    </row>
    <row r="37" spans="1:6" ht="12.75">
      <c r="A37" s="187" t="s">
        <v>71</v>
      </c>
      <c r="B37" s="188">
        <v>1090377</v>
      </c>
      <c r="C37" s="188">
        <v>1341918</v>
      </c>
      <c r="D37" s="189"/>
      <c r="E37" s="188">
        <v>1405410</v>
      </c>
      <c r="F37" s="188">
        <v>1725796</v>
      </c>
    </row>
    <row r="38" spans="1:6" ht="12.75">
      <c r="A38" s="190" t="s">
        <v>69</v>
      </c>
      <c r="B38" s="191">
        <v>147449</v>
      </c>
      <c r="C38" s="191">
        <v>168501</v>
      </c>
      <c r="D38" s="192"/>
      <c r="E38" s="191">
        <v>138404</v>
      </c>
      <c r="F38" s="191">
        <v>170201</v>
      </c>
    </row>
    <row r="39" spans="1:6" ht="12.75">
      <c r="A39" s="187" t="s">
        <v>70</v>
      </c>
      <c r="B39" s="188">
        <v>462155</v>
      </c>
      <c r="C39" s="188">
        <v>560930</v>
      </c>
      <c r="D39" s="189"/>
      <c r="E39" s="188">
        <v>560364</v>
      </c>
      <c r="F39" s="188">
        <v>673618</v>
      </c>
    </row>
    <row r="40" spans="1:6" ht="12.75">
      <c r="A40" s="190" t="s">
        <v>177</v>
      </c>
      <c r="B40" s="191">
        <v>1183584</v>
      </c>
      <c r="C40" s="191">
        <v>1571884</v>
      </c>
      <c r="D40" s="192"/>
      <c r="E40" s="191">
        <v>1394133</v>
      </c>
      <c r="F40" s="191">
        <v>2118105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16235102</v>
      </c>
      <c r="C42" s="191">
        <v>22668990</v>
      </c>
      <c r="D42" s="192"/>
      <c r="E42" s="191">
        <v>16800425</v>
      </c>
      <c r="F42" s="191">
        <v>22887273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20 de enero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2016-01-19T22:32:48Z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