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</sheets>
  <definedNames/>
  <calcPr fullCalcOnLoad="1"/>
</workbook>
</file>

<file path=xl/sharedStrings.xml><?xml version="1.0" encoding="utf-8"?>
<sst xmlns="http://schemas.openxmlformats.org/spreadsheetml/2006/main" count="1004" uniqueCount="191">
  <si>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</si>
  <si>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</si>
  <si>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</si>
  <si>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</si>
  <si>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</si>
  <si>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</si>
  <si>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</si>
  <si>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</si>
  <si>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</si>
  <si>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</si>
  <si>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</si>
  <si>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</si>
  <si>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</si>
  <si>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</si>
  <si>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</si>
  <si>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</si>
  <si>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</si>
  <si>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</si>
  <si>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</si>
  <si>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</si>
  <si>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</si>
  <si>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</si>
  <si>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</si>
  <si>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</si>
  <si>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</si>
  <si>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</si>
  <si>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</si>
  <si>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</si>
  <si>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</si>
  <si>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</si>
  <si>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</si>
  <si>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</si>
  <si>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</si>
  <si>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</si>
  <si>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</si>
  <si>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</si>
  <si>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</si>
  <si>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</si>
  <si>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</si>
  <si>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</si>
  <si>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</si>
  <si>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</si>
  <si>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</si>
  <si>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</si>
  <si>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</si>
  <si>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</si>
  <si>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</si>
  <si>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</si>
  <si>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</si>
  <si>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</si>
  <si>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</si>
  <si>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</si>
  <si>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</si>
  <si>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</si>
  <si>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</si>
  <si>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</si>
  <si>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</si>
  <si>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</si>
  <si>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</si>
  <si>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</si>
  <si>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</si>
  <si>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</si>
  <si>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</si>
  <si>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</si>
  <si>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</si>
  <si>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</si>
  <si>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</si>
  <si>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</si>
  <si>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</si>
  <si>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</si>
  <si>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</si>
  <si>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</si>
  <si>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</si>
  <si>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</si>
  <si>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</si>
  <si>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</si>
  <si>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</si>
  <si>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</si>
  <si>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</si>
  <si>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</si>
  <si>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</si>
  <si>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</si>
  <si>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</si>
  <si>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Año corrido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</si>
  <si>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</si>
  <si>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</si>
  <si>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</si>
  <si>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</si>
  <si>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</si>
  <si>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</si>
  <si>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</si>
  <si>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</si>
  <si>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</si>
  <si>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</si>
  <si>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</si>
  <si>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</si>
  <si>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</si>
  <si>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</si>
  <si>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</si>
  <si>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</si>
  <si>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</si>
  <si>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</si>
  <si>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</si>
  <si>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</si>
  <si>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</si>
  <si>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</si>
  <si>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</si>
  <si>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</si>
  <si>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</si>
  <si>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</si>
  <si>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</si>
  <si>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</si>
  <si>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</si>
  <si>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</si>
  <si>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</si>
  <si>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</si>
  <si>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</si>
  <si>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aprobadas para Vivienda de Interés Prioritario VIP</t>
  </si>
  <si>
    <t>A21 Área y unidades aprobadas para Vivienda de Interés Prioritario VIP</t>
  </si>
  <si>
    <t>A22 Área aprobada para vivienda</t>
  </si>
  <si>
    <t>en 302 municipios, según departamentos y Bogotá</t>
  </si>
  <si>
    <t>A1 Evolución de la actividad edificadora, según licencias aprobadas - 302 municipios</t>
  </si>
  <si>
    <t>A2 Área total aprobada en 302 municipios,</t>
  </si>
  <si>
    <t>A3 Variación mensual del área total aprobada en 302 municipios,</t>
  </si>
  <si>
    <t xml:space="preserve">A4 Área total aprobada para vivienda en 302 municipios, 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</si>
  <si>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</si>
  <si>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</si>
  <si>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</si>
  <si>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en 302 municipios,</t>
  </si>
  <si>
    <t xml:space="preserve">A10 Área aprobada bajo licencias de construcción en 302 municipios, </t>
  </si>
  <si>
    <t xml:space="preserve">A11 Área aprobada bajo licencias de construcción en 302 municipios, </t>
  </si>
  <si>
    <t xml:space="preserve">A12 Área aprobada bajo licencias de construcción en 302 municipios, </t>
  </si>
  <si>
    <t xml:space="preserve">A13 Área total aprobada para vivienda en 302 municipios </t>
  </si>
  <si>
    <t>A14 Unidades de vivienda a construir en 302 municipios,</t>
  </si>
  <si>
    <t>A15 Área total aprobada para vivienda en 302 municipios,</t>
  </si>
  <si>
    <t>A16 Unidades de vivienda a construir en 302 municipios,</t>
  </si>
  <si>
    <t>302 municipios</t>
  </si>
  <si>
    <t>Fecha de publicación: 16 de septiembre de 2016</t>
  </si>
  <si>
    <t>-</t>
  </si>
  <si>
    <t>- No disponible</t>
  </si>
  <si>
    <t>A1 Evolución de la actividad edificadora, según licencias aprobadas. Julio 2016</t>
  </si>
  <si>
    <t>A2 Área aprobada total y de vivienda. Junio 2016 - julio 2016</t>
  </si>
  <si>
    <t xml:space="preserve">A3 Variación mensual del área total y de vivienda. </t>
  </si>
  <si>
    <t>A4 Área aprobada para vivienda. Julio 2016</t>
  </si>
  <si>
    <t xml:space="preserve">A5 Variación porcentual del área aprobada para vivienda. </t>
  </si>
  <si>
    <t>A6 Área aprobada total y de vivienda. Julio 2015 - julio 2016</t>
  </si>
  <si>
    <t xml:space="preserve">A7 Variación anual del área total y de vivienda. </t>
  </si>
  <si>
    <t>A8 Área aprobada total y de vivienda. Año corrido a julio 2016</t>
  </si>
  <si>
    <t xml:space="preserve">A9 Variación año corrido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</si>
  <si>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</si>
  <si>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</si>
  <si>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año corrido y contribución a la variación. </t>
  </si>
  <si>
    <t>A13 Área aprobada para vivienda. Julio 2016</t>
  </si>
  <si>
    <t xml:space="preserve">A14 Unidades de vivienda a construir. </t>
  </si>
  <si>
    <t>A15 Área aprobada para vivienda. Año corrido a julio 2016</t>
  </si>
  <si>
    <t xml:space="preserve">A16 Unidades de vivienda a construir. </t>
  </si>
  <si>
    <t xml:space="preserve">A17 Área y unidades aprobadas para vivienda, y variación porcentual. </t>
  </si>
  <si>
    <t>A18 Área aprobada. Julio 2016</t>
  </si>
  <si>
    <t>A19 Área aprobada. Año corrido a julio 2016</t>
  </si>
  <si>
    <t>A20 Área y unidades aprobadas. Julio 2016</t>
  </si>
  <si>
    <t>A21 Área y unidades aprobadas. Año corrido a julio 2016</t>
  </si>
  <si>
    <t>A22 Área aprobada para vivienda. Julio 2015 - julio 2016</t>
  </si>
  <si>
    <t>Junio</t>
  </si>
  <si>
    <t>Julio</t>
  </si>
  <si>
    <t>Julio (2015 - 2016)</t>
  </si>
  <si>
    <t>Enero - julio</t>
  </si>
  <si>
    <t>Doce meses a julio</t>
  </si>
  <si>
    <t>Junio 2016 - julio 2016</t>
  </si>
  <si>
    <t>Junio 2016</t>
  </si>
  <si>
    <t>Julio 2016</t>
  </si>
  <si>
    <t>*</t>
  </si>
  <si>
    <t>Julio 2015</t>
  </si>
  <si>
    <t>Acumulado año corrido a julio</t>
  </si>
  <si>
    <t>2015 - 2016</t>
  </si>
  <si>
    <t>Enero - julio
(metros cuadrados)</t>
  </si>
  <si>
    <t>Acumulado año corrido a julio 2016</t>
  </si>
  <si>
    <t>Año corrido 2015</t>
  </si>
  <si>
    <t>Año corrido 2016</t>
  </si>
  <si>
    <t>Doce meses a julio 2016</t>
  </si>
  <si>
    <t>Año corrido a julio 2016</t>
  </si>
  <si>
    <t>Julio 2015 - julio 2016</t>
  </si>
  <si>
    <t>Agosto 2015</t>
  </si>
  <si>
    <t>Septiembre 2015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</si>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</sst>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49" fontId="7" fillId="34" borderId="0" xfId="0" applyNumberFormat="1" applyFont="1" applyFill="1" applyBorder="1" applyAlignment="1">
      <alignment horizontal="left"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164" fontId="0" fillId="33" borderId="0" xfId="53" applyNumberFormat="1" applyFill="1">
      <alignment/>
      <protection/>
    </xf>
    <xf numFmtId="0" fontId="49" fillId="33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19" customWidth="1"/>
    <col min="2" max="8" width="11.421875" style="119" customWidth="1"/>
    <col min="9" max="9" width="14.421875" style="119" customWidth="1"/>
    <col min="10" max="16384" width="11.421875" style="119" customWidth="1"/>
  </cols>
  <sheetData>
    <row r="1" spans="9:12" ht="12.75" customHeight="1">
      <c r="I1" s="120"/>
      <c r="J1" s="120"/>
      <c r="K1" s="120"/>
      <c r="L1" s="120"/>
    </row>
    <row r="2" spans="8:12" ht="12.75" customHeight="1">
      <c r="H2" s="199" t="s">
        <v>80</v>
      </c>
      <c r="I2" s="199"/>
      <c r="J2" s="199"/>
      <c r="K2" s="199"/>
      <c r="L2" s="199"/>
    </row>
    <row r="3" spans="8:12" ht="12.75" customHeight="1">
      <c r="H3" s="199"/>
      <c r="I3" s="199"/>
      <c r="J3" s="199"/>
      <c r="K3" s="199"/>
      <c r="L3" s="199"/>
    </row>
    <row r="4" spans="8:12" ht="12.75" customHeight="1">
      <c r="H4" s="199"/>
      <c r="I4" s="199"/>
      <c r="J4" s="199"/>
      <c r="K4" s="199"/>
      <c r="L4" s="199"/>
    </row>
    <row r="5" spans="1:12" ht="14.25" customHeight="1">
      <c r="A5" s="121"/>
      <c r="B5" s="121"/>
      <c r="C5" s="121"/>
      <c r="D5" s="121"/>
      <c r="E5" s="121"/>
      <c r="F5" s="121"/>
      <c r="G5" s="121"/>
      <c r="H5" s="200"/>
      <c r="I5" s="200"/>
      <c r="J5" s="200"/>
      <c r="K5" s="200"/>
      <c r="L5" s="200"/>
    </row>
    <row r="8" ht="18">
      <c r="B8" s="122" t="s">
        <v>81</v>
      </c>
    </row>
    <row r="9" ht="18">
      <c r="B9" s="122" t="s">
        <v>105</v>
      </c>
    </row>
    <row r="10" ht="18">
      <c r="B10" s="122"/>
    </row>
    <row r="11" ht="15">
      <c r="B11" s="123" t="s">
        <v>82</v>
      </c>
    </row>
    <row r="12" spans="2:9" ht="19.5" customHeight="1">
      <c r="B12" s="201" t="s">
        <v>140</v>
      </c>
      <c r="C12" s="201"/>
      <c r="D12" s="201"/>
      <c r="E12" s="201"/>
      <c r="F12" s="201"/>
      <c r="G12" s="201"/>
      <c r="H12" s="201"/>
      <c r="I12" s="124"/>
    </row>
    <row r="13" spans="2:9" ht="19.5" customHeight="1">
      <c r="B13" s="5" t="s">
        <v>89</v>
      </c>
      <c r="C13" s="28"/>
      <c r="D13" s="28"/>
      <c r="E13" s="28"/>
      <c r="F13" s="28"/>
      <c r="G13" s="28"/>
      <c r="H13" s="28"/>
      <c r="I13" s="124"/>
    </row>
    <row r="14" spans="2:9" ht="19.5" customHeight="1">
      <c r="B14" s="201" t="s">
        <v>141</v>
      </c>
      <c r="C14" s="201"/>
      <c r="D14" s="201"/>
      <c r="E14" s="201"/>
      <c r="F14" s="201"/>
      <c r="G14" s="201"/>
      <c r="H14" s="124"/>
      <c r="I14" s="124"/>
    </row>
    <row r="15" spans="2:9" ht="19.5" customHeight="1">
      <c r="B15" s="201" t="s">
        <v>142</v>
      </c>
      <c r="C15" s="201"/>
      <c r="D15" s="201"/>
      <c r="E15" s="201"/>
      <c r="F15" s="28"/>
      <c r="G15" s="28"/>
      <c r="H15" s="28"/>
      <c r="I15" s="124"/>
    </row>
    <row r="16" spans="2:9" ht="19.5" customHeight="1">
      <c r="B16" s="201" t="s">
        <v>143</v>
      </c>
      <c r="C16" s="201"/>
      <c r="D16" s="201"/>
      <c r="E16" s="201"/>
      <c r="F16" s="28"/>
      <c r="G16" s="28"/>
      <c r="H16" s="124"/>
      <c r="I16" s="124"/>
    </row>
    <row r="17" spans="2:9" ht="19.5" customHeight="1">
      <c r="B17" s="201" t="s">
        <v>144</v>
      </c>
      <c r="C17" s="201"/>
      <c r="D17" s="201"/>
      <c r="E17" s="201"/>
      <c r="F17" s="201"/>
      <c r="G17" s="28"/>
      <c r="H17" s="28"/>
      <c r="I17" s="124"/>
    </row>
    <row r="18" spans="2:9" ht="19.5" customHeight="1">
      <c r="B18" s="201" t="s">
        <v>145</v>
      </c>
      <c r="C18" s="201"/>
      <c r="D18" s="201"/>
      <c r="E18" s="201"/>
      <c r="F18" s="201"/>
      <c r="G18" s="28"/>
      <c r="H18" s="124"/>
      <c r="I18" s="124"/>
    </row>
    <row r="19" spans="2:9" ht="19.5" customHeight="1">
      <c r="B19" s="201" t="s">
        <v>146</v>
      </c>
      <c r="C19" s="201"/>
      <c r="D19" s="201"/>
      <c r="E19" s="201"/>
      <c r="F19" s="28"/>
      <c r="G19" s="28"/>
      <c r="H19" s="28"/>
      <c r="I19" s="124"/>
    </row>
    <row r="20" spans="2:9" ht="19.5" customHeight="1">
      <c r="B20" s="201" t="s">
        <v>147</v>
      </c>
      <c r="C20" s="201"/>
      <c r="D20" s="201"/>
      <c r="E20" s="201"/>
      <c r="F20" s="201"/>
      <c r="G20" s="201"/>
      <c r="H20" s="124"/>
      <c r="I20" s="124"/>
    </row>
    <row r="21" spans="2:9" ht="19.5" customHeight="1">
      <c r="B21" s="201" t="s">
        <v>148</v>
      </c>
      <c r="C21" s="201"/>
      <c r="D21" s="201"/>
      <c r="E21" s="201"/>
      <c r="F21" s="28"/>
      <c r="G21" s="28"/>
      <c r="H21" s="28"/>
      <c r="I21" s="124"/>
    </row>
    <row r="22" spans="2:9" ht="19.5" customHeight="1">
      <c r="B22" s="5" t="s">
        <v>90</v>
      </c>
      <c r="C22" s="28"/>
      <c r="D22" s="28"/>
      <c r="E22" s="28"/>
      <c r="F22" s="28"/>
      <c r="G22" s="28"/>
      <c r="H22" s="124"/>
      <c r="I22" s="124"/>
    </row>
    <row r="23" spans="2:9" ht="19.5" customHeight="1">
      <c r="B23" s="201" t="s">
        <v>149</v>
      </c>
      <c r="C23" s="201"/>
      <c r="D23" s="201"/>
      <c r="E23" s="201"/>
      <c r="F23" s="201"/>
      <c r="G23" s="28"/>
      <c r="H23" s="28"/>
      <c r="I23" s="124"/>
    </row>
    <row r="24" spans="2:9" ht="19.5" customHeight="1">
      <c r="B24" s="201" t="s">
        <v>150</v>
      </c>
      <c r="C24" s="201"/>
      <c r="D24" s="201"/>
      <c r="E24" s="201"/>
      <c r="F24" s="201"/>
      <c r="G24" s="28"/>
      <c r="H24" s="124"/>
      <c r="I24" s="124"/>
    </row>
    <row r="25" spans="2:9" ht="19.5" customHeight="1">
      <c r="B25" s="201" t="s">
        <v>151</v>
      </c>
      <c r="C25" s="201"/>
      <c r="D25" s="201"/>
      <c r="E25" s="201"/>
      <c r="F25" s="201"/>
      <c r="G25" s="201"/>
      <c r="H25" s="28"/>
      <c r="I25" s="124"/>
    </row>
    <row r="26" spans="2:9" ht="19.5" customHeight="1">
      <c r="B26" s="5" t="s">
        <v>94</v>
      </c>
      <c r="C26" s="28"/>
      <c r="D26" s="28"/>
      <c r="E26" s="28"/>
      <c r="F26" s="28"/>
      <c r="G26" s="28"/>
      <c r="H26" s="28"/>
      <c r="I26" s="124"/>
    </row>
    <row r="27" spans="2:9" ht="19.5" customHeight="1">
      <c r="B27" s="201" t="s">
        <v>152</v>
      </c>
      <c r="C27" s="201"/>
      <c r="D27" s="201"/>
      <c r="E27" s="201"/>
      <c r="F27" s="28"/>
      <c r="G27" s="28"/>
      <c r="H27" s="124"/>
      <c r="I27" s="124"/>
    </row>
    <row r="28" spans="2:9" ht="19.5" customHeight="1">
      <c r="B28" s="201" t="s">
        <v>153</v>
      </c>
      <c r="C28" s="201"/>
      <c r="D28" s="201"/>
      <c r="E28" s="28"/>
      <c r="F28" s="28"/>
      <c r="G28" s="28"/>
      <c r="H28" s="28"/>
      <c r="I28" s="124"/>
    </row>
    <row r="29" spans="2:9" ht="19.5" customHeight="1">
      <c r="B29" s="201" t="s">
        <v>154</v>
      </c>
      <c r="C29" s="201"/>
      <c r="D29" s="201"/>
      <c r="E29" s="201"/>
      <c r="F29" s="201"/>
      <c r="G29" s="28"/>
      <c r="H29" s="124"/>
      <c r="I29" s="124"/>
    </row>
    <row r="30" spans="2:9" ht="19.5" customHeight="1">
      <c r="B30" s="201" t="s">
        <v>155</v>
      </c>
      <c r="C30" s="201"/>
      <c r="D30" s="201"/>
      <c r="E30" s="28"/>
      <c r="F30" s="28"/>
      <c r="G30" s="28"/>
      <c r="H30" s="28"/>
      <c r="I30" s="124"/>
    </row>
    <row r="31" spans="2:9" ht="19.5" customHeight="1">
      <c r="B31" s="5" t="s">
        <v>88</v>
      </c>
      <c r="C31" s="28"/>
      <c r="D31" s="28"/>
      <c r="E31" s="28"/>
      <c r="F31" s="28"/>
      <c r="G31" s="28"/>
      <c r="H31" s="124"/>
      <c r="I31" s="124"/>
    </row>
    <row r="32" spans="2:9" ht="19.5" customHeight="1">
      <c r="B32" s="201" t="s">
        <v>156</v>
      </c>
      <c r="C32" s="201"/>
      <c r="D32" s="201"/>
      <c r="E32" s="201"/>
      <c r="F32" s="201"/>
      <c r="G32" s="28"/>
      <c r="H32" s="28"/>
      <c r="I32" s="124"/>
    </row>
    <row r="33" spans="2:9" ht="19.5" customHeight="1">
      <c r="B33" s="5" t="s">
        <v>91</v>
      </c>
      <c r="C33" s="28"/>
      <c r="D33" s="28"/>
      <c r="E33" s="28"/>
      <c r="F33" s="28"/>
      <c r="G33" s="28"/>
      <c r="H33" s="124"/>
      <c r="I33" s="124"/>
    </row>
    <row r="34" spans="2:9" ht="19.5" customHeight="1">
      <c r="B34" s="201" t="s">
        <v>157</v>
      </c>
      <c r="C34" s="201"/>
      <c r="D34" s="201"/>
      <c r="E34" s="28"/>
      <c r="F34" s="28"/>
      <c r="G34" s="28"/>
      <c r="H34" s="28"/>
      <c r="I34" s="124"/>
    </row>
    <row r="35" spans="2:9" ht="19.5" customHeight="1">
      <c r="B35" s="201" t="s">
        <v>158</v>
      </c>
      <c r="C35" s="201"/>
      <c r="D35" s="201"/>
      <c r="E35" s="201"/>
      <c r="F35" s="28"/>
      <c r="G35" s="28"/>
      <c r="H35" s="28"/>
      <c r="I35" s="124"/>
    </row>
    <row r="36" spans="2:9" ht="19.5" customHeight="1">
      <c r="B36" s="5" t="s">
        <v>93</v>
      </c>
      <c r="C36" s="28"/>
      <c r="D36" s="28"/>
      <c r="E36" s="28"/>
      <c r="F36" s="28"/>
      <c r="G36" s="28"/>
      <c r="H36" s="124"/>
      <c r="I36" s="124"/>
    </row>
    <row r="37" spans="2:9" ht="19.5" customHeight="1">
      <c r="B37" s="201" t="s">
        <v>159</v>
      </c>
      <c r="C37" s="201"/>
      <c r="D37" s="201"/>
      <c r="E37" s="201"/>
      <c r="F37" s="28"/>
      <c r="G37" s="28"/>
      <c r="H37" s="124"/>
      <c r="I37" s="124"/>
    </row>
    <row r="38" spans="2:9" ht="19.5" customHeight="1">
      <c r="B38" s="201" t="s">
        <v>160</v>
      </c>
      <c r="C38" s="201"/>
      <c r="D38" s="201"/>
      <c r="E38" s="201"/>
      <c r="F38" s="201"/>
      <c r="G38" s="28"/>
      <c r="H38" s="124"/>
      <c r="I38" s="124"/>
    </row>
    <row r="39" spans="2:9" ht="19.5" customHeight="1">
      <c r="B39" s="5" t="s">
        <v>103</v>
      </c>
      <c r="C39" s="28"/>
      <c r="D39" s="28"/>
      <c r="E39" s="28"/>
      <c r="F39" s="28"/>
      <c r="G39" s="28"/>
      <c r="H39" s="28"/>
      <c r="I39" s="124"/>
    </row>
    <row r="40" spans="2:9" ht="19.5" customHeight="1">
      <c r="B40" s="201" t="s">
        <v>161</v>
      </c>
      <c r="C40" s="201"/>
      <c r="D40" s="201"/>
      <c r="E40" s="201"/>
      <c r="F40" s="201"/>
      <c r="G40" s="28"/>
      <c r="H40" s="28"/>
      <c r="I40" s="124"/>
    </row>
    <row r="42" ht="12.75">
      <c r="B42" s="125" t="s">
        <v>137</v>
      </c>
    </row>
  </sheetData>
  <sheetProtection/>
  <mergeCells count="23">
    <mergeCell ref="B38:F38"/>
    <mergeCell ref="B40:F40"/>
    <mergeCell ref="B30:D30"/>
    <mergeCell ref="B32:F32"/>
    <mergeCell ref="B34:D34"/>
    <mergeCell ref="B35:E35"/>
    <mergeCell ref="B37:E37"/>
    <mergeCell ref="B24:F24"/>
    <mergeCell ref="B25:G25"/>
    <mergeCell ref="B27:E27"/>
    <mergeCell ref="B28:D28"/>
    <mergeCell ref="B29:F29"/>
    <mergeCell ref="B18:F18"/>
    <mergeCell ref="B19:E19"/>
    <mergeCell ref="B21:E21"/>
    <mergeCell ref="B20:G20"/>
    <mergeCell ref="B23:F23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F23" location="'a10'!A1" display="'a10'!A1"/>
    <hyperlink ref="B24:F24" location="'a11'!A1" display="'a11'!A1"/>
    <hyperlink ref="B25:G25" location="'a12'!A1" display="'a12'!A1"/>
    <hyperlink ref="B27:E27" location="'a13'!A1" display="'a13'!A1"/>
    <hyperlink ref="B28:D28" location="'a14'!A1" display="'a14'!A1"/>
    <hyperlink ref="B29:F29" location="'a15'!A1" display="'a15'!A1"/>
    <hyperlink ref="B30:D30" location="'a16'!A1" display="'a16'!A1"/>
    <hyperlink ref="B32:F32" location="'a17'!A1" display="'a17'!A1"/>
    <hyperlink ref="B34:D34" location="'a18'!A1" display="'a18'!A1"/>
    <hyperlink ref="B35:E35" location="'a19'!A1" display="'a19'!A1"/>
    <hyperlink ref="B37:E37" location="'a20'!A1" display="'a20'!A1"/>
    <hyperlink ref="B38:F38" location="'a21'!A1" display="'a21'!A1"/>
    <hyperlink ref="B40:F40" location="'a22'!A1" display="'a22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92</v>
      </c>
    </row>
    <row r="7" spans="1:6" ht="14.25" customHeight="1">
      <c r="A7" s="180" t="s">
        <v>128</v>
      </c>
      <c r="B7" s="178"/>
      <c r="C7" s="178"/>
      <c r="D7" s="178"/>
      <c r="E7" s="178"/>
      <c r="F7" s="178"/>
    </row>
    <row r="8" spans="1:6" ht="14.25" customHeight="1">
      <c r="A8" s="181" t="s">
        <v>4</v>
      </c>
      <c r="B8" s="179"/>
      <c r="C8" s="179"/>
      <c r="D8" s="179"/>
      <c r="E8" s="179"/>
      <c r="F8" s="179"/>
    </row>
    <row r="9" spans="1:6" ht="14.25" customHeight="1">
      <c r="A9" s="129" t="str">
        <f>'a8'!A9</f>
        <v>Acumulado año corrido a julio</v>
      </c>
      <c r="B9" s="130"/>
      <c r="C9" s="130"/>
      <c r="D9" s="130"/>
      <c r="E9" s="130"/>
      <c r="F9" s="131"/>
    </row>
    <row r="10" spans="1:6" ht="14.25" customHeight="1">
      <c r="A10" s="139" t="s">
        <v>173</v>
      </c>
      <c r="B10" s="130"/>
      <c r="C10" s="130"/>
      <c r="D10" s="130"/>
      <c r="E10" s="130"/>
      <c r="F10" s="131"/>
    </row>
    <row r="11" spans="1:6" ht="12.75" customHeight="1">
      <c r="A11" s="139"/>
      <c r="B11" s="130"/>
      <c r="C11" s="130"/>
      <c r="D11" s="130"/>
      <c r="E11" s="130"/>
      <c r="F11" s="131"/>
    </row>
    <row r="12" spans="1:6" ht="15.75" customHeight="1">
      <c r="A12" s="216" t="s">
        <v>6</v>
      </c>
      <c r="B12" s="219" t="s">
        <v>86</v>
      </c>
      <c r="C12" s="216"/>
      <c r="D12" s="142"/>
      <c r="E12" s="142" t="s">
        <v>12</v>
      </c>
      <c r="F12" s="142"/>
    </row>
    <row r="13" spans="1:6" ht="12.75">
      <c r="A13" s="217"/>
      <c r="B13" s="218"/>
      <c r="C13" s="218"/>
      <c r="D13" s="172"/>
      <c r="E13" s="144" t="s">
        <v>14</v>
      </c>
      <c r="F13" s="144"/>
    </row>
    <row r="14" spans="1:6" ht="12.75">
      <c r="A14" s="218"/>
      <c r="B14" s="133" t="s">
        <v>2</v>
      </c>
      <c r="C14" s="134" t="s">
        <v>9</v>
      </c>
      <c r="D14" s="173"/>
      <c r="E14" s="133" t="s">
        <v>2</v>
      </c>
      <c r="F14" s="134" t="s">
        <v>87</v>
      </c>
    </row>
    <row r="15" spans="1:6" ht="12.75">
      <c r="A15" s="136" t="s">
        <v>40</v>
      </c>
      <c r="B15" s="174">
        <v>-30.9</v>
      </c>
      <c r="C15" s="174">
        <v>-26</v>
      </c>
      <c r="D15" s="175"/>
      <c r="E15" s="174">
        <v>-5.1</v>
      </c>
      <c r="F15" s="174">
        <v>-4.1</v>
      </c>
    </row>
    <row r="16" spans="1:6" ht="12.75">
      <c r="A16" s="137" t="s">
        <v>42</v>
      </c>
      <c r="B16" s="176">
        <v>-12.1</v>
      </c>
      <c r="C16" s="176">
        <v>-11</v>
      </c>
      <c r="D16" s="177"/>
      <c r="E16" s="176">
        <v>-0.8</v>
      </c>
      <c r="F16" s="176">
        <v>-0.8</v>
      </c>
    </row>
    <row r="17" spans="1:6" ht="12.75">
      <c r="A17" s="136" t="s">
        <v>106</v>
      </c>
      <c r="B17" s="174">
        <v>-0.2</v>
      </c>
      <c r="C17" s="174">
        <v>-6.1</v>
      </c>
      <c r="D17" s="175"/>
      <c r="E17" s="174">
        <v>0</v>
      </c>
      <c r="F17" s="174">
        <v>-1</v>
      </c>
    </row>
    <row r="18" spans="1:6" ht="12.75">
      <c r="A18" s="137" t="s">
        <v>43</v>
      </c>
      <c r="B18" s="176">
        <v>139.7</v>
      </c>
      <c r="C18" s="176">
        <v>63.8</v>
      </c>
      <c r="D18" s="177"/>
      <c r="E18" s="176">
        <v>2.7</v>
      </c>
      <c r="F18" s="176">
        <v>1.6</v>
      </c>
    </row>
    <row r="19" spans="1:6" ht="12.75">
      <c r="A19" s="136" t="s">
        <v>44</v>
      </c>
      <c r="B19" s="174">
        <v>-43.2</v>
      </c>
      <c r="C19" s="174">
        <v>-37</v>
      </c>
      <c r="D19" s="175"/>
      <c r="E19" s="174">
        <v>-1.9</v>
      </c>
      <c r="F19" s="174">
        <v>-1.4</v>
      </c>
    </row>
    <row r="20" spans="1:6" ht="12.75">
      <c r="A20" s="137" t="s">
        <v>45</v>
      </c>
      <c r="B20" s="176">
        <v>41.7</v>
      </c>
      <c r="C20" s="176">
        <v>10.8</v>
      </c>
      <c r="D20" s="177"/>
      <c r="E20" s="176">
        <v>0.4</v>
      </c>
      <c r="F20" s="176">
        <v>0.1</v>
      </c>
    </row>
    <row r="21" spans="1:6" ht="12.75">
      <c r="A21" s="136" t="s">
        <v>46</v>
      </c>
      <c r="B21" s="174">
        <v>-38.9</v>
      </c>
      <c r="C21" s="174">
        <v>-61.9</v>
      </c>
      <c r="D21" s="175"/>
      <c r="E21" s="174">
        <v>-0.1</v>
      </c>
      <c r="F21" s="174">
        <v>-0.2</v>
      </c>
    </row>
    <row r="22" spans="1:6" ht="12.75">
      <c r="A22" s="137" t="s">
        <v>47</v>
      </c>
      <c r="B22" s="176">
        <v>-41.9</v>
      </c>
      <c r="C22" s="176">
        <v>-35.5</v>
      </c>
      <c r="D22" s="177"/>
      <c r="E22" s="176">
        <v>-0.9</v>
      </c>
      <c r="F22" s="176">
        <v>-0.7</v>
      </c>
    </row>
    <row r="23" spans="1:6" ht="12.75">
      <c r="A23" s="136" t="s">
        <v>49</v>
      </c>
      <c r="B23" s="174">
        <v>-62.8</v>
      </c>
      <c r="C23" s="174">
        <v>-65.9</v>
      </c>
      <c r="D23" s="175"/>
      <c r="E23" s="174">
        <v>-0.7</v>
      </c>
      <c r="F23" s="174">
        <v>-0.9</v>
      </c>
    </row>
    <row r="24" spans="1:6" ht="12.75">
      <c r="A24" s="137" t="s">
        <v>50</v>
      </c>
      <c r="B24" s="176">
        <v>64.8</v>
      </c>
      <c r="C24" s="176">
        <v>51.1</v>
      </c>
      <c r="D24" s="177"/>
      <c r="E24" s="176">
        <v>0.9</v>
      </c>
      <c r="F24" s="176">
        <v>0.6</v>
      </c>
    </row>
    <row r="25" spans="1:6" ht="12.75">
      <c r="A25" s="136" t="s">
        <v>51</v>
      </c>
      <c r="B25" s="174">
        <v>-45.3</v>
      </c>
      <c r="C25" s="174">
        <v>-42.1</v>
      </c>
      <c r="D25" s="175"/>
      <c r="E25" s="174">
        <v>-6.7</v>
      </c>
      <c r="F25" s="174">
        <v>-5.9</v>
      </c>
    </row>
    <row r="26" spans="1:6" ht="12.75">
      <c r="A26" s="137" t="s">
        <v>52</v>
      </c>
      <c r="B26" s="176">
        <v>14.7</v>
      </c>
      <c r="C26" s="176">
        <v>49</v>
      </c>
      <c r="D26" s="177"/>
      <c r="E26" s="176">
        <v>0</v>
      </c>
      <c r="F26" s="176">
        <v>0</v>
      </c>
    </row>
    <row r="27" spans="1:6" ht="12.75">
      <c r="A27" s="136" t="s">
        <v>53</v>
      </c>
      <c r="B27" s="174">
        <v>-36.7</v>
      </c>
      <c r="C27" s="174">
        <v>-55.6</v>
      </c>
      <c r="D27" s="175"/>
      <c r="E27" s="174">
        <v>-0.8</v>
      </c>
      <c r="F27" s="174">
        <v>-1.4</v>
      </c>
    </row>
    <row r="28" spans="1:6" ht="12.75">
      <c r="A28" s="137" t="s">
        <v>54</v>
      </c>
      <c r="B28" s="176">
        <v>-65.8</v>
      </c>
      <c r="C28" s="176">
        <v>-75.3</v>
      </c>
      <c r="D28" s="177"/>
      <c r="E28" s="176">
        <v>-0.4</v>
      </c>
      <c r="F28" s="176">
        <v>-0.5</v>
      </c>
    </row>
    <row r="29" spans="1:6" ht="12.75">
      <c r="A29" s="136" t="s">
        <v>55</v>
      </c>
      <c r="B29" s="174">
        <v>-42.4</v>
      </c>
      <c r="C29" s="174">
        <v>-35.1</v>
      </c>
      <c r="D29" s="175"/>
      <c r="E29" s="174">
        <v>-0.6</v>
      </c>
      <c r="F29" s="174">
        <v>-0.5</v>
      </c>
    </row>
    <row r="30" spans="1:6" ht="12.75">
      <c r="A30" s="137" t="s">
        <v>56</v>
      </c>
      <c r="B30" s="176">
        <v>6.4</v>
      </c>
      <c r="C30" s="176">
        <v>-6.2</v>
      </c>
      <c r="D30" s="177"/>
      <c r="E30" s="176">
        <v>0.1</v>
      </c>
      <c r="F30" s="176">
        <v>-0.1</v>
      </c>
    </row>
    <row r="31" spans="1:6" ht="12.75">
      <c r="A31" s="136" t="s">
        <v>57</v>
      </c>
      <c r="B31" s="174">
        <v>-39.4</v>
      </c>
      <c r="C31" s="174">
        <v>-25.1</v>
      </c>
      <c r="D31" s="175"/>
      <c r="E31" s="174">
        <v>-1.4</v>
      </c>
      <c r="F31" s="174">
        <v>-0.7</v>
      </c>
    </row>
    <row r="32" spans="1:6" ht="12.75">
      <c r="A32" s="137" t="s">
        <v>64</v>
      </c>
      <c r="B32" s="176">
        <v>-28.4</v>
      </c>
      <c r="C32" s="176">
        <v>-40.1</v>
      </c>
      <c r="D32" s="177"/>
      <c r="E32" s="176">
        <v>-0.5</v>
      </c>
      <c r="F32" s="176">
        <v>-0.8</v>
      </c>
    </row>
    <row r="33" spans="1:6" ht="12.75">
      <c r="A33" s="136" t="s">
        <v>58</v>
      </c>
      <c r="B33" s="174">
        <v>-13.6</v>
      </c>
      <c r="C33" s="174">
        <v>-14</v>
      </c>
      <c r="D33" s="175"/>
      <c r="E33" s="174">
        <v>-0.2</v>
      </c>
      <c r="F33" s="174">
        <v>-0.2</v>
      </c>
    </row>
    <row r="34" spans="1:6" ht="12.75">
      <c r="A34" s="137" t="s">
        <v>59</v>
      </c>
      <c r="B34" s="176">
        <v>35.1</v>
      </c>
      <c r="C34" s="176">
        <v>31.1</v>
      </c>
      <c r="D34" s="177"/>
      <c r="E34" s="176">
        <v>0.6</v>
      </c>
      <c r="F34" s="176">
        <v>0.5</v>
      </c>
    </row>
    <row r="35" spans="1:6" ht="12.75">
      <c r="A35" s="136" t="s">
        <v>62</v>
      </c>
      <c r="B35" s="174">
        <v>-64.7</v>
      </c>
      <c r="C35" s="174">
        <v>-58.7</v>
      </c>
      <c r="D35" s="175"/>
      <c r="E35" s="174">
        <v>-5.3</v>
      </c>
      <c r="F35" s="174">
        <v>-4.2</v>
      </c>
    </row>
    <row r="36" spans="1:6" ht="12.75">
      <c r="A36" s="137" t="s">
        <v>60</v>
      </c>
      <c r="B36" s="176">
        <v>32.3</v>
      </c>
      <c r="C36" s="176">
        <v>10.7</v>
      </c>
      <c r="D36" s="177"/>
      <c r="E36" s="176">
        <v>0.2</v>
      </c>
      <c r="F36" s="176">
        <v>0.1</v>
      </c>
    </row>
    <row r="37" spans="1:6" ht="12.75">
      <c r="A37" s="136" t="s">
        <v>61</v>
      </c>
      <c r="B37" s="174">
        <v>14.9</v>
      </c>
      <c r="C37" s="174">
        <v>4.2</v>
      </c>
      <c r="D37" s="175"/>
      <c r="E37" s="174">
        <v>0.5</v>
      </c>
      <c r="F37" s="174">
        <v>0.1</v>
      </c>
    </row>
    <row r="38" spans="1:6" ht="12.75">
      <c r="A38" s="137" t="s">
        <v>73</v>
      </c>
      <c r="B38" s="176">
        <v>3.1</v>
      </c>
      <c r="C38" s="176">
        <v>-15.7</v>
      </c>
      <c r="D38" s="177"/>
      <c r="E38" s="176">
        <v>0.2</v>
      </c>
      <c r="F38" s="176">
        <v>-1.3</v>
      </c>
    </row>
    <row r="39" spans="1:6" ht="12.75">
      <c r="A39" s="136" t="s">
        <v>41</v>
      </c>
      <c r="B39" s="174">
        <v>156.8</v>
      </c>
      <c r="C39" s="174">
        <v>2.6</v>
      </c>
      <c r="D39" s="175"/>
      <c r="E39" s="174">
        <v>0.2</v>
      </c>
      <c r="F39" s="174">
        <v>0</v>
      </c>
    </row>
    <row r="40" spans="1:6" ht="12.75">
      <c r="A40" s="137" t="s">
        <v>48</v>
      </c>
      <c r="B40" s="176">
        <v>-68.5</v>
      </c>
      <c r="C40" s="176">
        <v>-69.9</v>
      </c>
      <c r="D40" s="177"/>
      <c r="E40" s="176">
        <v>-0.5</v>
      </c>
      <c r="F40" s="176">
        <v>-0.6</v>
      </c>
    </row>
    <row r="41" spans="1:6" ht="12.75">
      <c r="A41" s="136" t="s">
        <v>107</v>
      </c>
      <c r="B41" s="174">
        <v>-17.8</v>
      </c>
      <c r="C41" s="174">
        <v>10.3</v>
      </c>
      <c r="D41" s="175"/>
      <c r="E41" s="174">
        <v>0</v>
      </c>
      <c r="F41" s="174">
        <v>0</v>
      </c>
    </row>
    <row r="42" spans="1:6" ht="12.75">
      <c r="A42" s="137" t="s">
        <v>108</v>
      </c>
      <c r="B42" s="176">
        <v>-47.3</v>
      </c>
      <c r="C42" s="176">
        <v>-75.8</v>
      </c>
      <c r="D42" s="177"/>
      <c r="E42" s="176">
        <v>0</v>
      </c>
      <c r="F42" s="176">
        <v>-0.1</v>
      </c>
    </row>
    <row r="43" spans="1:6" ht="12.75">
      <c r="A43" s="136" t="s">
        <v>109</v>
      </c>
      <c r="B43" s="174">
        <v>12.4</v>
      </c>
      <c r="C43" s="174">
        <v>119.7</v>
      </c>
      <c r="D43" s="175"/>
      <c r="E43" s="174">
        <v>0</v>
      </c>
      <c r="F43" s="174">
        <v>0.1</v>
      </c>
    </row>
    <row r="44" spans="1:6" ht="12.75">
      <c r="A44" s="137" t="s">
        <v>110</v>
      </c>
      <c r="B44" s="176">
        <v>-14.7</v>
      </c>
      <c r="C44" s="176">
        <v>-63.6</v>
      </c>
      <c r="D44" s="177"/>
      <c r="E44" s="176">
        <v>0</v>
      </c>
      <c r="F44" s="176">
        <v>0</v>
      </c>
    </row>
    <row r="45" spans="1:6" ht="12.75">
      <c r="A45" s="136" t="s">
        <v>111</v>
      </c>
      <c r="B45" s="174">
        <v>-58.5</v>
      </c>
      <c r="C45" s="174">
        <v>-80.4</v>
      </c>
      <c r="D45" s="175"/>
      <c r="E45" s="174">
        <v>0</v>
      </c>
      <c r="F45" s="174">
        <v>-0.1</v>
      </c>
    </row>
    <row r="46" spans="1:6" ht="12.75">
      <c r="A46" s="137" t="s">
        <v>112</v>
      </c>
      <c r="B46" s="176">
        <v>-64.8</v>
      </c>
      <c r="C46" s="176">
        <v>-68.2</v>
      </c>
      <c r="D46" s="177"/>
      <c r="E46" s="176">
        <v>0</v>
      </c>
      <c r="F46" s="176">
        <v>0</v>
      </c>
    </row>
    <row r="47" spans="1:6" ht="12.75">
      <c r="A47" s="136" t="s">
        <v>113</v>
      </c>
      <c r="B47" s="174">
        <v>-72.6</v>
      </c>
      <c r="C47" s="174">
        <v>-75.7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-20.2</v>
      </c>
      <c r="C49" s="83">
        <v>-22.3</v>
      </c>
      <c r="D49" s="83"/>
      <c r="E49" s="83">
        <v>-20.2</v>
      </c>
      <c r="F49" s="83">
        <v>-22.3</v>
      </c>
    </row>
    <row r="51" ht="12.75">
      <c r="A51" s="23" t="s">
        <v>79</v>
      </c>
    </row>
    <row r="52" ht="12.75">
      <c r="A52" s="190" t="s">
        <v>71</v>
      </c>
    </row>
    <row r="53" ht="12.75">
      <c r="A53" s="23" t="str">
        <f>Contenido!$B$42</f>
        <v>Fecha de publicación: 16 de septiembre de 2016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92</v>
      </c>
    </row>
    <row r="7" spans="1:6" ht="14.25" customHeight="1">
      <c r="A7" s="209" t="s">
        <v>129</v>
      </c>
      <c r="B7" s="209"/>
      <c r="C7" s="209"/>
      <c r="D7" s="209"/>
      <c r="E7" s="209"/>
      <c r="F7" s="209"/>
    </row>
    <row r="8" spans="1:6" ht="14.25" customHeight="1">
      <c r="A8" s="50" t="s">
        <v>15</v>
      </c>
      <c r="B8" s="35"/>
      <c r="C8" s="35"/>
      <c r="D8" s="112"/>
      <c r="E8" s="35"/>
      <c r="F8" s="35"/>
    </row>
    <row r="9" spans="1:6" ht="14.25" customHeight="1">
      <c r="A9" s="49" t="str">
        <f>'a3'!A9</f>
        <v>Junio 2016 - julio 2016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30" customHeight="1">
      <c r="A11" s="11" t="s">
        <v>16</v>
      </c>
      <c r="B11" s="205" t="s">
        <v>5</v>
      </c>
      <c r="C11" s="205"/>
      <c r="D11" s="109"/>
      <c r="E11" s="203" t="s">
        <v>67</v>
      </c>
      <c r="F11" s="203" t="s">
        <v>18</v>
      </c>
    </row>
    <row r="12" spans="1:6" ht="12.75">
      <c r="A12" s="12"/>
      <c r="B12" s="54" t="s">
        <v>162</v>
      </c>
      <c r="C12" s="54" t="s">
        <v>163</v>
      </c>
      <c r="D12" s="54"/>
      <c r="E12" s="204"/>
      <c r="F12" s="204"/>
    </row>
    <row r="13" spans="1:9" ht="12.75">
      <c r="A13" s="33" t="s">
        <v>2</v>
      </c>
      <c r="B13" s="105">
        <v>1431253</v>
      </c>
      <c r="C13" s="105">
        <v>1304190</v>
      </c>
      <c r="D13" s="105"/>
      <c r="E13" s="48">
        <v>-8.9</v>
      </c>
      <c r="F13" s="21">
        <v>-7</v>
      </c>
      <c r="G13" s="114"/>
      <c r="H13" s="114"/>
      <c r="I13" s="114"/>
    </row>
    <row r="14" spans="1:9" ht="12.75">
      <c r="A14" s="77" t="s">
        <v>19</v>
      </c>
      <c r="B14" s="106">
        <v>26703</v>
      </c>
      <c r="C14" s="106">
        <v>24158</v>
      </c>
      <c r="D14" s="106"/>
      <c r="E14" s="81">
        <v>-9.5</v>
      </c>
      <c r="F14" s="83">
        <v>-0.1</v>
      </c>
      <c r="G14" s="114"/>
      <c r="H14" s="114"/>
      <c r="I14" s="114"/>
    </row>
    <row r="15" spans="1:9" ht="12.75">
      <c r="A15" s="33" t="s">
        <v>20</v>
      </c>
      <c r="B15" s="105">
        <v>64180</v>
      </c>
      <c r="C15" s="105">
        <v>37472</v>
      </c>
      <c r="D15" s="105"/>
      <c r="E15" s="48">
        <v>-41.6</v>
      </c>
      <c r="F15" s="21">
        <v>-1.5</v>
      </c>
      <c r="G15" s="114"/>
      <c r="H15" s="114"/>
      <c r="I15" s="114"/>
    </row>
    <row r="16" spans="1:9" ht="12.75">
      <c r="A16" s="77" t="s">
        <v>21</v>
      </c>
      <c r="B16" s="106">
        <v>54791</v>
      </c>
      <c r="C16" s="106">
        <v>119813</v>
      </c>
      <c r="D16" s="106"/>
      <c r="E16" s="81">
        <v>118.7</v>
      </c>
      <c r="F16" s="83">
        <v>3.6</v>
      </c>
      <c r="G16" s="114"/>
      <c r="H16" s="114"/>
      <c r="I16" s="114"/>
    </row>
    <row r="17" spans="1:9" ht="12.75">
      <c r="A17" s="33" t="s">
        <v>22</v>
      </c>
      <c r="B17" s="105">
        <v>98872</v>
      </c>
      <c r="C17" s="105">
        <v>102879</v>
      </c>
      <c r="D17" s="105"/>
      <c r="E17" s="48">
        <v>4.1</v>
      </c>
      <c r="F17" s="21">
        <v>0.2</v>
      </c>
      <c r="G17" s="114"/>
      <c r="H17" s="114"/>
      <c r="I17" s="114"/>
    </row>
    <row r="18" spans="1:9" ht="12.75">
      <c r="A18" s="77" t="s">
        <v>23</v>
      </c>
      <c r="B18" s="106">
        <v>31043</v>
      </c>
      <c r="C18" s="106">
        <v>21937</v>
      </c>
      <c r="D18" s="106"/>
      <c r="E18" s="81">
        <v>-29.3</v>
      </c>
      <c r="F18" s="83">
        <v>-0.5</v>
      </c>
      <c r="G18" s="114"/>
      <c r="H18" s="114"/>
      <c r="I18" s="114"/>
    </row>
    <row r="19" spans="1:9" ht="12.75">
      <c r="A19" s="33" t="s">
        <v>24</v>
      </c>
      <c r="B19" s="105">
        <v>61920</v>
      </c>
      <c r="C19" s="105">
        <v>105824</v>
      </c>
      <c r="D19" s="105"/>
      <c r="E19" s="48">
        <v>70.9</v>
      </c>
      <c r="F19" s="21">
        <v>2.4</v>
      </c>
      <c r="G19" s="114"/>
      <c r="H19" s="114"/>
      <c r="I19" s="114"/>
    </row>
    <row r="20" spans="1:9" ht="12.75">
      <c r="A20" s="77" t="s">
        <v>37</v>
      </c>
      <c r="B20" s="106">
        <v>11979</v>
      </c>
      <c r="C20" s="106">
        <v>43666</v>
      </c>
      <c r="D20" s="106"/>
      <c r="E20" s="81">
        <v>264.5</v>
      </c>
      <c r="F20" s="83">
        <v>1.8</v>
      </c>
      <c r="G20" s="114"/>
      <c r="H20" s="114"/>
      <c r="I20" s="114"/>
    </row>
    <row r="21" spans="1:9" ht="12.75">
      <c r="A21" s="33" t="s">
        <v>74</v>
      </c>
      <c r="B21" s="103">
        <v>10578</v>
      </c>
      <c r="C21" s="103">
        <v>25067</v>
      </c>
      <c r="D21" s="103"/>
      <c r="E21" s="39">
        <v>137</v>
      </c>
      <c r="F21" s="21">
        <v>0.8</v>
      </c>
      <c r="G21" s="114"/>
      <c r="H21" s="114"/>
      <c r="I21" s="114"/>
    </row>
    <row r="22" spans="1:9" ht="12.75">
      <c r="A22" s="77" t="s">
        <v>25</v>
      </c>
      <c r="B22" s="106">
        <v>4841</v>
      </c>
      <c r="C22" s="106">
        <v>7779</v>
      </c>
      <c r="D22" s="106"/>
      <c r="E22" s="81">
        <v>60.7</v>
      </c>
      <c r="F22" s="83">
        <v>0.2</v>
      </c>
      <c r="G22" s="114"/>
      <c r="H22" s="114"/>
      <c r="I22" s="114"/>
    </row>
    <row r="23" spans="1:9" ht="12.75">
      <c r="A23" s="33" t="s">
        <v>63</v>
      </c>
      <c r="B23" s="105">
        <v>10672</v>
      </c>
      <c r="C23" s="105">
        <v>7592</v>
      </c>
      <c r="D23" s="105"/>
      <c r="E23" s="48">
        <v>-28.9</v>
      </c>
      <c r="F23" s="21">
        <v>-0.2</v>
      </c>
      <c r="G23" s="114"/>
      <c r="H23" s="114"/>
      <c r="I23" s="114"/>
    </row>
    <row r="24" spans="1:9" ht="13.5">
      <c r="A24" s="77" t="s">
        <v>78</v>
      </c>
      <c r="B24" s="106">
        <v>134</v>
      </c>
      <c r="C24" s="104">
        <v>6108</v>
      </c>
      <c r="D24" s="104"/>
      <c r="E24" s="79">
        <v>4458.2</v>
      </c>
      <c r="F24" s="83">
        <v>0.3</v>
      </c>
      <c r="G24" s="114"/>
      <c r="H24" s="114"/>
      <c r="I24" s="114"/>
    </row>
    <row r="25" spans="1:9" ht="12.75">
      <c r="A25" s="33"/>
      <c r="B25" s="20"/>
      <c r="C25" s="20"/>
      <c r="D25" s="20"/>
      <c r="E25" s="21"/>
      <c r="F25" s="21"/>
      <c r="H25" s="114"/>
      <c r="I25" s="114"/>
    </row>
    <row r="26" spans="1:9" ht="12.75">
      <c r="A26" s="77" t="s">
        <v>1</v>
      </c>
      <c r="B26" s="82">
        <v>1806966</v>
      </c>
      <c r="C26" s="82">
        <v>1806485</v>
      </c>
      <c r="D26" s="82"/>
      <c r="E26" s="76">
        <v>0</v>
      </c>
      <c r="F26" s="83">
        <v>0</v>
      </c>
      <c r="G26" s="197"/>
      <c r="H26" s="114"/>
      <c r="I26" s="114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79</v>
      </c>
    </row>
    <row r="29" ht="13.5">
      <c r="A29" s="23" t="s">
        <v>77</v>
      </c>
    </row>
    <row r="30" ht="12.75">
      <c r="A30" s="23" t="str">
        <f>Contenido!$B$42</f>
        <v>Fecha de publicación: 16 de septiembre de 2016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92</v>
      </c>
    </row>
    <row r="7" spans="1:6" ht="14.25" customHeight="1">
      <c r="A7" s="209" t="s">
        <v>130</v>
      </c>
      <c r="B7" s="210"/>
      <c r="C7" s="210"/>
      <c r="D7" s="210"/>
      <c r="E7" s="210"/>
      <c r="F7" s="210"/>
    </row>
    <row r="8" spans="1:6" ht="14.25" customHeight="1">
      <c r="A8" s="209" t="s">
        <v>15</v>
      </c>
      <c r="B8" s="209"/>
      <c r="C8" s="209"/>
      <c r="D8" s="111"/>
      <c r="E8" s="35"/>
      <c r="F8" s="35"/>
    </row>
    <row r="9" spans="1:6" ht="14.25" customHeight="1">
      <c r="A9" s="49" t="str">
        <f>'a7'!A9</f>
        <v>Julio (2015 - 2016)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18" customHeight="1">
      <c r="A11" s="203" t="s">
        <v>16</v>
      </c>
      <c r="B11" s="222" t="s">
        <v>5</v>
      </c>
      <c r="C11" s="222"/>
      <c r="D11" s="110"/>
      <c r="E11" s="203" t="s">
        <v>17</v>
      </c>
      <c r="F11" s="203" t="s">
        <v>18</v>
      </c>
    </row>
    <row r="12" spans="1:6" ht="17.25" customHeight="1">
      <c r="A12" s="204"/>
      <c r="B12" s="54">
        <v>2015</v>
      </c>
      <c r="C12" s="54">
        <v>2016</v>
      </c>
      <c r="D12" s="54"/>
      <c r="E12" s="223"/>
      <c r="F12" s="223"/>
    </row>
    <row r="13" spans="1:9" ht="12.75">
      <c r="A13" s="33" t="s">
        <v>2</v>
      </c>
      <c r="B13" s="107">
        <v>1795408</v>
      </c>
      <c r="C13" s="107">
        <v>1304190</v>
      </c>
      <c r="D13" s="107"/>
      <c r="E13" s="48">
        <v>-27.4</v>
      </c>
      <c r="F13" s="21">
        <v>-19.2</v>
      </c>
      <c r="H13" s="115"/>
      <c r="I13" s="115"/>
    </row>
    <row r="14" spans="1:9" ht="12.75">
      <c r="A14" s="77" t="s">
        <v>19</v>
      </c>
      <c r="B14" s="108">
        <v>108051</v>
      </c>
      <c r="C14" s="108">
        <v>24158</v>
      </c>
      <c r="D14" s="108"/>
      <c r="E14" s="81">
        <v>-77.6</v>
      </c>
      <c r="F14" s="83">
        <v>-3.3</v>
      </c>
      <c r="H14" s="115"/>
      <c r="I14" s="115"/>
    </row>
    <row r="15" spans="1:9" ht="12.75">
      <c r="A15" s="33" t="s">
        <v>20</v>
      </c>
      <c r="B15" s="107">
        <v>85459</v>
      </c>
      <c r="C15" s="107">
        <v>37472</v>
      </c>
      <c r="D15" s="107"/>
      <c r="E15" s="48">
        <v>-56.2</v>
      </c>
      <c r="F15" s="21">
        <v>-1.9</v>
      </c>
      <c r="H15" s="115"/>
      <c r="I15" s="115"/>
    </row>
    <row r="16" spans="1:9" ht="12.75">
      <c r="A16" s="77" t="s">
        <v>21</v>
      </c>
      <c r="B16" s="108">
        <v>78799</v>
      </c>
      <c r="C16" s="108">
        <v>119813</v>
      </c>
      <c r="D16" s="108"/>
      <c r="E16" s="81">
        <v>52</v>
      </c>
      <c r="F16" s="83">
        <v>1.6</v>
      </c>
      <c r="H16" s="115"/>
      <c r="I16" s="115"/>
    </row>
    <row r="17" spans="1:9" ht="12.75">
      <c r="A17" s="33" t="s">
        <v>22</v>
      </c>
      <c r="B17" s="107">
        <v>224584</v>
      </c>
      <c r="C17" s="107">
        <v>102879</v>
      </c>
      <c r="D17" s="107"/>
      <c r="E17" s="48">
        <v>-54.2</v>
      </c>
      <c r="F17" s="21">
        <v>-4.8</v>
      </c>
      <c r="H17" s="115"/>
      <c r="I17" s="115"/>
    </row>
    <row r="18" spans="1:9" ht="12.75">
      <c r="A18" s="77" t="s">
        <v>23</v>
      </c>
      <c r="B18" s="108">
        <v>30488</v>
      </c>
      <c r="C18" s="108">
        <v>21937</v>
      </c>
      <c r="D18" s="108"/>
      <c r="E18" s="81">
        <v>-28</v>
      </c>
      <c r="F18" s="83">
        <v>-0.3</v>
      </c>
      <c r="H18" s="115"/>
      <c r="I18" s="115"/>
    </row>
    <row r="19" spans="1:9" ht="12.75">
      <c r="A19" s="33" t="s">
        <v>24</v>
      </c>
      <c r="B19" s="107">
        <v>90106</v>
      </c>
      <c r="C19" s="107">
        <v>105824</v>
      </c>
      <c r="D19" s="107"/>
      <c r="E19" s="48">
        <v>17.4</v>
      </c>
      <c r="F19" s="21">
        <v>0.6</v>
      </c>
      <c r="H19" s="115"/>
      <c r="I19" s="115"/>
    </row>
    <row r="20" spans="1:9" ht="12.75">
      <c r="A20" s="77" t="s">
        <v>37</v>
      </c>
      <c r="B20" s="108">
        <v>85364</v>
      </c>
      <c r="C20" s="108">
        <v>43666</v>
      </c>
      <c r="D20" s="108"/>
      <c r="E20" s="81">
        <v>-48.8</v>
      </c>
      <c r="F20" s="83">
        <v>-1.6</v>
      </c>
      <c r="H20" s="115"/>
      <c r="I20" s="115"/>
    </row>
    <row r="21" spans="1:9" ht="12.75">
      <c r="A21" s="33" t="s">
        <v>74</v>
      </c>
      <c r="B21" s="107">
        <v>3560</v>
      </c>
      <c r="C21" s="101">
        <v>25067</v>
      </c>
      <c r="D21" s="101"/>
      <c r="E21" s="48">
        <v>604.1</v>
      </c>
      <c r="F21" s="21">
        <v>0.8</v>
      </c>
      <c r="H21" s="115"/>
      <c r="I21" s="115"/>
    </row>
    <row r="22" spans="1:9" ht="12.75">
      <c r="A22" s="77" t="s">
        <v>25</v>
      </c>
      <c r="B22" s="108">
        <v>36481</v>
      </c>
      <c r="C22" s="108">
        <v>7779</v>
      </c>
      <c r="D22" s="108"/>
      <c r="E22" s="81">
        <v>-78.7</v>
      </c>
      <c r="F22" s="83">
        <v>-1.1</v>
      </c>
      <c r="H22" s="115"/>
      <c r="I22" s="115"/>
    </row>
    <row r="23" spans="1:9" ht="12.75">
      <c r="A23" s="33" t="s">
        <v>63</v>
      </c>
      <c r="B23" s="107">
        <v>20107</v>
      </c>
      <c r="C23" s="107">
        <v>7592</v>
      </c>
      <c r="D23" s="107"/>
      <c r="E23" s="48">
        <v>-62.2</v>
      </c>
      <c r="F23" s="21">
        <v>-0.5</v>
      </c>
      <c r="H23" s="115"/>
      <c r="I23" s="115"/>
    </row>
    <row r="24" spans="1:9" ht="13.5">
      <c r="A24" s="77" t="s">
        <v>78</v>
      </c>
      <c r="B24" s="102">
        <v>259</v>
      </c>
      <c r="C24" s="108">
        <v>6108</v>
      </c>
      <c r="D24" s="108"/>
      <c r="E24" s="79">
        <v>2258.3</v>
      </c>
      <c r="F24" s="83">
        <v>0.2</v>
      </c>
      <c r="H24" s="115"/>
      <c r="I24" s="115"/>
    </row>
    <row r="25" spans="1:6" ht="12.75">
      <c r="A25" s="33"/>
      <c r="B25" s="107"/>
      <c r="C25" s="107"/>
      <c r="D25" s="107"/>
      <c r="E25" s="21"/>
      <c r="F25" s="21"/>
    </row>
    <row r="26" spans="1:9" ht="12.75">
      <c r="A26" s="77" t="s">
        <v>1</v>
      </c>
      <c r="B26" s="108">
        <v>2558666</v>
      </c>
      <c r="C26" s="108">
        <v>1806485</v>
      </c>
      <c r="D26" s="108"/>
      <c r="E26" s="79">
        <v>-29.4</v>
      </c>
      <c r="F26" s="83">
        <v>-29.4</v>
      </c>
      <c r="H26" s="115"/>
      <c r="I26" s="115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79</v>
      </c>
    </row>
    <row r="29" ht="13.5">
      <c r="A29" s="23" t="s">
        <v>77</v>
      </c>
    </row>
    <row r="30" ht="12.75">
      <c r="A30" s="23" t="str">
        <f>Contenido!$B$42</f>
        <v>Fecha de publicación: 16 de septiembre de 2016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92</v>
      </c>
    </row>
    <row r="7" spans="1:6" ht="14.25" customHeight="1">
      <c r="A7" s="224" t="s">
        <v>131</v>
      </c>
      <c r="B7" s="225"/>
      <c r="C7" s="225"/>
      <c r="D7" s="225"/>
      <c r="E7" s="225"/>
      <c r="F7" s="225"/>
    </row>
    <row r="8" spans="1:6" ht="14.25" customHeight="1">
      <c r="A8" s="224" t="s">
        <v>15</v>
      </c>
      <c r="B8" s="224"/>
      <c r="C8" s="224"/>
      <c r="D8" s="139"/>
      <c r="E8" s="130"/>
      <c r="F8" s="130"/>
    </row>
    <row r="9" spans="1:6" ht="14.25" customHeight="1">
      <c r="A9" s="126" t="s">
        <v>172</v>
      </c>
      <c r="B9" s="140"/>
      <c r="C9" s="140"/>
      <c r="D9" s="140"/>
      <c r="E9" s="140"/>
      <c r="F9" s="140"/>
    </row>
    <row r="10" spans="1:6" ht="14.25" customHeight="1">
      <c r="A10" s="126" t="s">
        <v>173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16" t="s">
        <v>16</v>
      </c>
      <c r="B12" s="226" t="s">
        <v>174</v>
      </c>
      <c r="C12" s="226"/>
      <c r="D12" s="141"/>
      <c r="E12" s="216" t="s">
        <v>85</v>
      </c>
      <c r="F12" s="142" t="s">
        <v>12</v>
      </c>
    </row>
    <row r="13" spans="1:6" ht="24.75" customHeight="1">
      <c r="A13" s="218"/>
      <c r="B13" s="143">
        <v>2015</v>
      </c>
      <c r="C13" s="143">
        <v>2016</v>
      </c>
      <c r="D13" s="143"/>
      <c r="E13" s="218"/>
      <c r="F13" s="144" t="s">
        <v>14</v>
      </c>
    </row>
    <row r="14" spans="1:6" ht="12.75">
      <c r="A14" s="145" t="s">
        <v>2</v>
      </c>
      <c r="B14" s="146">
        <v>12437722</v>
      </c>
      <c r="C14" s="146">
        <v>9926608</v>
      </c>
      <c r="D14" s="146"/>
      <c r="E14" s="48">
        <v>-20.2</v>
      </c>
      <c r="F14" s="147">
        <v>-14.6</v>
      </c>
    </row>
    <row r="15" spans="1:6" ht="12.75">
      <c r="A15" s="137" t="s">
        <v>19</v>
      </c>
      <c r="B15" s="148">
        <v>550110</v>
      </c>
      <c r="C15" s="148">
        <v>232383</v>
      </c>
      <c r="D15" s="148"/>
      <c r="E15" s="81">
        <v>-57.8</v>
      </c>
      <c r="F15" s="149">
        <v>-1.8</v>
      </c>
    </row>
    <row r="16" spans="1:6" ht="12.75">
      <c r="A16" s="136" t="s">
        <v>20</v>
      </c>
      <c r="B16" s="146">
        <v>518845</v>
      </c>
      <c r="C16" s="146">
        <v>543272</v>
      </c>
      <c r="D16" s="146"/>
      <c r="E16" s="48">
        <v>4.7</v>
      </c>
      <c r="F16" s="147">
        <v>0.1</v>
      </c>
    </row>
    <row r="17" spans="1:6" ht="12.75">
      <c r="A17" s="137" t="s">
        <v>21</v>
      </c>
      <c r="B17" s="150">
        <v>582552</v>
      </c>
      <c r="C17" s="150">
        <v>467639</v>
      </c>
      <c r="D17" s="150"/>
      <c r="E17" s="81">
        <v>-19.7</v>
      </c>
      <c r="F17" s="149">
        <v>-0.7</v>
      </c>
    </row>
    <row r="18" spans="1:6" ht="12.75">
      <c r="A18" s="136" t="s">
        <v>22</v>
      </c>
      <c r="B18" s="146">
        <v>1648577</v>
      </c>
      <c r="C18" s="146">
        <v>1086720</v>
      </c>
      <c r="D18" s="146"/>
      <c r="E18" s="48">
        <v>-34.1</v>
      </c>
      <c r="F18" s="147">
        <v>-3.3</v>
      </c>
    </row>
    <row r="19" spans="1:6" ht="12.75">
      <c r="A19" s="137" t="s">
        <v>23</v>
      </c>
      <c r="B19" s="150">
        <v>248629</v>
      </c>
      <c r="C19" s="150">
        <v>211538</v>
      </c>
      <c r="D19" s="150"/>
      <c r="E19" s="81">
        <v>-14.9</v>
      </c>
      <c r="F19" s="149">
        <v>-0.2</v>
      </c>
    </row>
    <row r="20" spans="1:6" ht="12.75">
      <c r="A20" s="136" t="s">
        <v>24</v>
      </c>
      <c r="B20" s="146">
        <v>527090</v>
      </c>
      <c r="C20" s="146">
        <v>425385</v>
      </c>
      <c r="D20" s="146"/>
      <c r="E20" s="48">
        <v>-19.3</v>
      </c>
      <c r="F20" s="147">
        <v>-0.6</v>
      </c>
    </row>
    <row r="21" spans="1:6" ht="12.75">
      <c r="A21" s="137" t="s">
        <v>37</v>
      </c>
      <c r="B21" s="150">
        <v>349920</v>
      </c>
      <c r="C21" s="150">
        <v>264180</v>
      </c>
      <c r="D21" s="150"/>
      <c r="E21" s="81">
        <v>-24.5</v>
      </c>
      <c r="F21" s="149">
        <v>-0.5</v>
      </c>
    </row>
    <row r="22" spans="1:6" ht="12.75">
      <c r="A22" s="136" t="s">
        <v>74</v>
      </c>
      <c r="B22" s="146">
        <v>75713</v>
      </c>
      <c r="C22" s="146">
        <v>66527</v>
      </c>
      <c r="D22" s="146"/>
      <c r="E22" s="48">
        <v>-12.1</v>
      </c>
      <c r="F22" s="147">
        <v>-0.1</v>
      </c>
    </row>
    <row r="23" spans="1:6" ht="12.75">
      <c r="A23" s="137" t="s">
        <v>25</v>
      </c>
      <c r="B23" s="150">
        <v>63654</v>
      </c>
      <c r="C23" s="150">
        <v>49083</v>
      </c>
      <c r="D23" s="150"/>
      <c r="E23" s="81">
        <v>-22.9</v>
      </c>
      <c r="F23" s="149">
        <v>-0.1</v>
      </c>
    </row>
    <row r="24" spans="1:6" ht="12.75">
      <c r="A24" s="136" t="s">
        <v>63</v>
      </c>
      <c r="B24" s="146">
        <v>156885</v>
      </c>
      <c r="C24" s="146">
        <v>59459</v>
      </c>
      <c r="D24" s="146"/>
      <c r="E24" s="48">
        <v>-62.1</v>
      </c>
      <c r="F24" s="147">
        <v>-0.6</v>
      </c>
    </row>
    <row r="25" spans="1:6" ht="13.5">
      <c r="A25" s="137" t="s">
        <v>78</v>
      </c>
      <c r="B25" s="150">
        <v>19034</v>
      </c>
      <c r="C25" s="150">
        <v>22538</v>
      </c>
      <c r="D25" s="150"/>
      <c r="E25" s="79">
        <v>18.4</v>
      </c>
      <c r="F25" s="149">
        <v>0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17178731</v>
      </c>
      <c r="C27" s="150">
        <v>13355332</v>
      </c>
      <c r="D27" s="150"/>
      <c r="E27" s="79">
        <v>-22.3</v>
      </c>
      <c r="F27" s="149">
        <v>-22.3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84</v>
      </c>
    </row>
    <row r="30" ht="13.5">
      <c r="A30" s="138" t="s">
        <v>77</v>
      </c>
    </row>
    <row r="31" ht="12.75">
      <c r="A31" s="23" t="str">
        <f>Contenido!$B$42</f>
        <v>Fecha de publicación: 16 de septiembre de 2016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92</v>
      </c>
    </row>
    <row r="7" spans="1:8" ht="14.25" customHeight="1">
      <c r="A7" s="4" t="s">
        <v>132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4</v>
      </c>
      <c r="B8" s="35"/>
      <c r="C8" s="35"/>
      <c r="D8" s="35"/>
      <c r="E8" s="35"/>
      <c r="F8" s="35"/>
      <c r="G8" s="35"/>
      <c r="H8" s="36"/>
    </row>
    <row r="9" spans="1:8" ht="14.25" customHeight="1">
      <c r="A9" s="42" t="s">
        <v>169</v>
      </c>
      <c r="B9" s="35"/>
      <c r="C9" s="35"/>
      <c r="D9" s="35"/>
      <c r="E9" s="35"/>
      <c r="F9" s="35"/>
      <c r="G9" s="57"/>
      <c r="H9" s="57"/>
    </row>
    <row r="10" spans="1:8" ht="12.75" customHeight="1">
      <c r="A10" s="43"/>
      <c r="B10" s="44"/>
      <c r="C10" s="44"/>
      <c r="D10" s="44"/>
      <c r="E10" s="44"/>
      <c r="F10" s="44"/>
      <c r="G10" s="228" t="s">
        <v>5</v>
      </c>
      <c r="H10" s="228"/>
    </row>
    <row r="11" spans="1:8" ht="12.75">
      <c r="A11" s="203" t="s">
        <v>6</v>
      </c>
      <c r="B11" s="227" t="s">
        <v>27</v>
      </c>
      <c r="C11" s="203"/>
      <c r="D11" s="203"/>
      <c r="E11" s="11"/>
      <c r="F11" s="203" t="s">
        <v>70</v>
      </c>
      <c r="G11" s="203"/>
      <c r="H11" s="203"/>
    </row>
    <row r="12" spans="1:8" ht="12.75">
      <c r="A12" s="204"/>
      <c r="B12" s="10" t="s">
        <v>1</v>
      </c>
      <c r="C12" s="10" t="s">
        <v>28</v>
      </c>
      <c r="D12" s="10" t="s">
        <v>29</v>
      </c>
      <c r="E12" s="12"/>
      <c r="F12" s="10" t="s">
        <v>1</v>
      </c>
      <c r="G12" s="10" t="s">
        <v>28</v>
      </c>
      <c r="H12" s="10" t="s">
        <v>29</v>
      </c>
    </row>
    <row r="13" spans="1:8" ht="12.75">
      <c r="A13" s="58" t="s">
        <v>40</v>
      </c>
      <c r="B13" s="101">
        <v>1850</v>
      </c>
      <c r="C13" s="101">
        <v>1272</v>
      </c>
      <c r="D13" s="101">
        <v>578</v>
      </c>
      <c r="E13" s="101"/>
      <c r="F13" s="101">
        <v>206922</v>
      </c>
      <c r="G13" s="101">
        <v>46173</v>
      </c>
      <c r="H13" s="101">
        <v>160749</v>
      </c>
    </row>
    <row r="14" spans="1:8" ht="12.75">
      <c r="A14" s="85" t="s">
        <v>42</v>
      </c>
      <c r="B14" s="102">
        <v>55586</v>
      </c>
      <c r="C14" s="102">
        <v>9224</v>
      </c>
      <c r="D14" s="102">
        <v>46362</v>
      </c>
      <c r="E14" s="102"/>
      <c r="F14" s="102">
        <v>27288</v>
      </c>
      <c r="G14" s="102">
        <v>6897</v>
      </c>
      <c r="H14" s="102">
        <v>20391</v>
      </c>
    </row>
    <row r="15" spans="1:8" ht="12.75">
      <c r="A15" s="58" t="s">
        <v>106</v>
      </c>
      <c r="B15" s="101">
        <v>37948</v>
      </c>
      <c r="C15" s="101">
        <v>7058</v>
      </c>
      <c r="D15" s="101">
        <v>30890</v>
      </c>
      <c r="E15" s="101"/>
      <c r="F15" s="101">
        <v>119636</v>
      </c>
      <c r="G15" s="101">
        <v>9972</v>
      </c>
      <c r="H15" s="101">
        <v>109664</v>
      </c>
    </row>
    <row r="16" spans="1:8" ht="12.75">
      <c r="A16" s="85" t="s">
        <v>43</v>
      </c>
      <c r="B16" s="102">
        <v>51746</v>
      </c>
      <c r="C16" s="102">
        <v>0</v>
      </c>
      <c r="D16" s="102">
        <v>51746</v>
      </c>
      <c r="E16" s="102"/>
      <c r="F16" s="102">
        <v>17815</v>
      </c>
      <c r="G16" s="102">
        <v>2593</v>
      </c>
      <c r="H16" s="102">
        <v>15222</v>
      </c>
    </row>
    <row r="17" spans="1:8" ht="12.75">
      <c r="A17" s="58" t="s">
        <v>44</v>
      </c>
      <c r="B17" s="101">
        <v>8965</v>
      </c>
      <c r="C17" s="101">
        <v>0</v>
      </c>
      <c r="D17" s="101">
        <v>8965</v>
      </c>
      <c r="E17" s="101"/>
      <c r="F17" s="101">
        <v>32401</v>
      </c>
      <c r="G17" s="101">
        <v>15102</v>
      </c>
      <c r="H17" s="101">
        <v>17299</v>
      </c>
    </row>
    <row r="18" spans="1:8" ht="12.75">
      <c r="A18" s="85" t="s">
        <v>45</v>
      </c>
      <c r="B18" s="102">
        <v>1673</v>
      </c>
      <c r="C18" s="102">
        <v>0</v>
      </c>
      <c r="D18" s="102">
        <v>1673</v>
      </c>
      <c r="E18" s="102"/>
      <c r="F18" s="102">
        <v>5561</v>
      </c>
      <c r="G18" s="102">
        <v>3561</v>
      </c>
      <c r="H18" s="102">
        <v>2000</v>
      </c>
    </row>
    <row r="19" spans="1:8" ht="12.75">
      <c r="A19" s="58" t="s">
        <v>46</v>
      </c>
      <c r="B19" s="101">
        <v>0</v>
      </c>
      <c r="C19" s="101">
        <v>0</v>
      </c>
      <c r="D19" s="101">
        <v>0</v>
      </c>
      <c r="E19" s="101"/>
      <c r="F19" s="101">
        <v>2152</v>
      </c>
      <c r="G19" s="101">
        <v>2152</v>
      </c>
      <c r="H19" s="101">
        <v>0</v>
      </c>
    </row>
    <row r="20" spans="1:8" ht="12.75">
      <c r="A20" s="85" t="s">
        <v>47</v>
      </c>
      <c r="B20" s="102">
        <v>1030</v>
      </c>
      <c r="C20" s="102">
        <v>1030</v>
      </c>
      <c r="D20" s="102">
        <v>0</v>
      </c>
      <c r="E20" s="102"/>
      <c r="F20" s="102">
        <v>38497</v>
      </c>
      <c r="G20" s="102">
        <v>13907</v>
      </c>
      <c r="H20" s="102">
        <v>24590</v>
      </c>
    </row>
    <row r="21" spans="1:8" ht="12.75">
      <c r="A21" s="58" t="s">
        <v>49</v>
      </c>
      <c r="B21" s="101">
        <v>0</v>
      </c>
      <c r="C21" s="101">
        <v>0</v>
      </c>
      <c r="D21" s="101">
        <v>0</v>
      </c>
      <c r="E21" s="101"/>
      <c r="F21" s="101">
        <v>6803</v>
      </c>
      <c r="G21" s="101">
        <v>6366</v>
      </c>
      <c r="H21" s="101">
        <v>437</v>
      </c>
    </row>
    <row r="22" spans="1:8" ht="12.75">
      <c r="A22" s="85" t="s">
        <v>50</v>
      </c>
      <c r="B22" s="102">
        <v>1454</v>
      </c>
      <c r="C22" s="102">
        <v>1454</v>
      </c>
      <c r="D22" s="102">
        <v>0</v>
      </c>
      <c r="E22" s="102"/>
      <c r="F22" s="102">
        <v>21161</v>
      </c>
      <c r="G22" s="102">
        <v>9583</v>
      </c>
      <c r="H22" s="102">
        <v>11578</v>
      </c>
    </row>
    <row r="23" spans="1:8" ht="12.75">
      <c r="A23" s="58" t="s">
        <v>51</v>
      </c>
      <c r="B23" s="101">
        <v>4881</v>
      </c>
      <c r="C23" s="101">
        <v>3650</v>
      </c>
      <c r="D23" s="101">
        <v>1231</v>
      </c>
      <c r="E23" s="101"/>
      <c r="F23" s="101">
        <v>143489</v>
      </c>
      <c r="G23" s="101">
        <v>40692</v>
      </c>
      <c r="H23" s="101">
        <v>102797</v>
      </c>
    </row>
    <row r="24" spans="1:8" ht="12.75">
      <c r="A24" s="85" t="s">
        <v>52</v>
      </c>
      <c r="B24" s="102">
        <v>0</v>
      </c>
      <c r="C24" s="102">
        <v>0</v>
      </c>
      <c r="D24" s="102">
        <v>0</v>
      </c>
      <c r="E24" s="102"/>
      <c r="F24" s="102">
        <v>1422</v>
      </c>
      <c r="G24" s="102">
        <v>948</v>
      </c>
      <c r="H24" s="102">
        <v>474</v>
      </c>
    </row>
    <row r="25" spans="1:8" ht="12.75">
      <c r="A25" s="58" t="s">
        <v>53</v>
      </c>
      <c r="B25" s="101">
        <v>6532</v>
      </c>
      <c r="C25" s="101">
        <v>1220</v>
      </c>
      <c r="D25" s="101">
        <v>5312</v>
      </c>
      <c r="E25" s="101"/>
      <c r="F25" s="101">
        <v>19197</v>
      </c>
      <c r="G25" s="101">
        <v>13400</v>
      </c>
      <c r="H25" s="101">
        <v>5797</v>
      </c>
    </row>
    <row r="26" spans="1:8" ht="12.75">
      <c r="A26" s="85" t="s">
        <v>54</v>
      </c>
      <c r="B26" s="102">
        <v>6926</v>
      </c>
      <c r="C26" s="102">
        <v>6926</v>
      </c>
      <c r="D26" s="102">
        <v>0</v>
      </c>
      <c r="E26" s="102"/>
      <c r="F26" s="102">
        <v>2614</v>
      </c>
      <c r="G26" s="102">
        <v>2477</v>
      </c>
      <c r="H26" s="102">
        <v>137</v>
      </c>
    </row>
    <row r="27" spans="1:8" ht="12.75">
      <c r="A27" s="58" t="s">
        <v>55</v>
      </c>
      <c r="B27" s="101">
        <v>0</v>
      </c>
      <c r="C27" s="101">
        <v>0</v>
      </c>
      <c r="D27" s="101">
        <v>0</v>
      </c>
      <c r="E27" s="101"/>
      <c r="F27" s="101">
        <v>11959</v>
      </c>
      <c r="G27" s="101">
        <v>1486</v>
      </c>
      <c r="H27" s="101">
        <v>10473</v>
      </c>
    </row>
    <row r="28" spans="1:8" ht="12.75">
      <c r="A28" s="85" t="s">
        <v>56</v>
      </c>
      <c r="B28" s="102">
        <v>8063</v>
      </c>
      <c r="C28" s="102">
        <v>0</v>
      </c>
      <c r="D28" s="102">
        <v>8063</v>
      </c>
      <c r="E28" s="102"/>
      <c r="F28" s="102">
        <v>23454</v>
      </c>
      <c r="G28" s="102">
        <v>22978</v>
      </c>
      <c r="H28" s="102">
        <v>476</v>
      </c>
    </row>
    <row r="29" spans="1:8" ht="12.75">
      <c r="A29" s="58" t="s">
        <v>57</v>
      </c>
      <c r="B29" s="101">
        <v>53</v>
      </c>
      <c r="C29" s="101">
        <v>53</v>
      </c>
      <c r="D29" s="101">
        <v>0</v>
      </c>
      <c r="E29" s="101"/>
      <c r="F29" s="101">
        <v>70110</v>
      </c>
      <c r="G29" s="101">
        <v>18465</v>
      </c>
      <c r="H29" s="101">
        <v>51645</v>
      </c>
    </row>
    <row r="30" spans="1:8" ht="12.75">
      <c r="A30" s="85" t="s">
        <v>64</v>
      </c>
      <c r="B30" s="102">
        <v>803</v>
      </c>
      <c r="C30" s="102">
        <v>803</v>
      </c>
      <c r="D30" s="102">
        <v>0</v>
      </c>
      <c r="E30" s="102"/>
      <c r="F30" s="102">
        <v>7381</v>
      </c>
      <c r="G30" s="102">
        <v>5729</v>
      </c>
      <c r="H30" s="102">
        <v>1652</v>
      </c>
    </row>
    <row r="31" spans="1:8" ht="12.75">
      <c r="A31" s="58" t="s">
        <v>58</v>
      </c>
      <c r="B31" s="101">
        <v>10452</v>
      </c>
      <c r="C31" s="101">
        <v>0</v>
      </c>
      <c r="D31" s="101">
        <v>10452</v>
      </c>
      <c r="E31" s="101"/>
      <c r="F31" s="101">
        <v>14459</v>
      </c>
      <c r="G31" s="101">
        <v>12934</v>
      </c>
      <c r="H31" s="101">
        <v>1525</v>
      </c>
    </row>
    <row r="32" spans="1:8" ht="12.75">
      <c r="A32" s="85" t="s">
        <v>59</v>
      </c>
      <c r="B32" s="102">
        <v>4257</v>
      </c>
      <c r="C32" s="102">
        <v>4257</v>
      </c>
      <c r="D32" s="102">
        <v>0</v>
      </c>
      <c r="E32" s="102"/>
      <c r="F32" s="102">
        <v>7504</v>
      </c>
      <c r="G32" s="102">
        <v>7191</v>
      </c>
      <c r="H32" s="102">
        <v>313</v>
      </c>
    </row>
    <row r="33" spans="1:8" ht="12.75">
      <c r="A33" s="58" t="s">
        <v>62</v>
      </c>
      <c r="B33" s="101">
        <v>1017</v>
      </c>
      <c r="C33" s="101">
        <v>0</v>
      </c>
      <c r="D33" s="101">
        <v>1017</v>
      </c>
      <c r="E33" s="101"/>
      <c r="F33" s="101">
        <v>27241</v>
      </c>
      <c r="G33" s="101">
        <v>8606</v>
      </c>
      <c r="H33" s="101">
        <v>18635</v>
      </c>
    </row>
    <row r="34" spans="1:8" ht="12.75">
      <c r="A34" s="85" t="s">
        <v>60</v>
      </c>
      <c r="B34" s="102">
        <v>18050</v>
      </c>
      <c r="C34" s="102">
        <v>18050</v>
      </c>
      <c r="D34" s="102">
        <v>0</v>
      </c>
      <c r="E34" s="102"/>
      <c r="F34" s="102">
        <v>5344</v>
      </c>
      <c r="G34" s="102">
        <v>2452</v>
      </c>
      <c r="H34" s="102">
        <v>2892</v>
      </c>
    </row>
    <row r="35" spans="1:8" ht="12.75">
      <c r="A35" s="58" t="s">
        <v>61</v>
      </c>
      <c r="B35" s="101">
        <v>54196</v>
      </c>
      <c r="C35" s="101">
        <v>1058</v>
      </c>
      <c r="D35" s="101">
        <v>53138</v>
      </c>
      <c r="E35" s="101"/>
      <c r="F35" s="101">
        <v>41250</v>
      </c>
      <c r="G35" s="101">
        <v>12349</v>
      </c>
      <c r="H35" s="101">
        <v>28901</v>
      </c>
    </row>
    <row r="36" spans="1:8" ht="12.75">
      <c r="A36" s="85" t="s">
        <v>73</v>
      </c>
      <c r="B36" s="102">
        <v>96102</v>
      </c>
      <c r="C36" s="102">
        <v>34313</v>
      </c>
      <c r="D36" s="102">
        <v>61789</v>
      </c>
      <c r="E36" s="102"/>
      <c r="F36" s="102">
        <v>65005</v>
      </c>
      <c r="G36" s="102">
        <v>36535</v>
      </c>
      <c r="H36" s="102">
        <v>28470</v>
      </c>
    </row>
    <row r="37" spans="1:8" ht="12.75">
      <c r="A37" s="58" t="s">
        <v>41</v>
      </c>
      <c r="B37" s="101">
        <v>0</v>
      </c>
      <c r="C37" s="101">
        <v>0</v>
      </c>
      <c r="D37" s="101">
        <v>0</v>
      </c>
      <c r="E37" s="101"/>
      <c r="F37" s="101">
        <v>813</v>
      </c>
      <c r="G37" s="101">
        <v>813</v>
      </c>
      <c r="H37" s="101">
        <v>0</v>
      </c>
    </row>
    <row r="38" spans="1:8" ht="12.75">
      <c r="A38" s="85" t="s">
        <v>48</v>
      </c>
      <c r="B38" s="102">
        <v>0</v>
      </c>
      <c r="C38" s="102">
        <v>0</v>
      </c>
      <c r="D38" s="102">
        <v>0</v>
      </c>
      <c r="E38" s="102"/>
      <c r="F38" s="102">
        <v>1772</v>
      </c>
      <c r="G38" s="102">
        <v>1772</v>
      </c>
      <c r="H38" s="102">
        <v>0</v>
      </c>
    </row>
    <row r="39" spans="1:8" ht="12.75">
      <c r="A39" s="58" t="s">
        <v>107</v>
      </c>
      <c r="B39" s="101">
        <v>0</v>
      </c>
      <c r="C39" s="101">
        <v>0</v>
      </c>
      <c r="D39" s="101">
        <v>0</v>
      </c>
      <c r="E39" s="101"/>
      <c r="F39" s="101">
        <v>1649</v>
      </c>
      <c r="G39" s="101">
        <v>931</v>
      </c>
      <c r="H39" s="101">
        <v>718</v>
      </c>
    </row>
    <row r="40" spans="1:8" ht="12.75">
      <c r="A40" s="85" t="s">
        <v>108</v>
      </c>
      <c r="B40" s="102">
        <v>0</v>
      </c>
      <c r="C40" s="102">
        <v>0</v>
      </c>
      <c r="D40" s="102">
        <v>0</v>
      </c>
      <c r="E40" s="102"/>
      <c r="F40" s="102">
        <v>150</v>
      </c>
      <c r="G40" s="102">
        <v>150</v>
      </c>
      <c r="H40" s="102">
        <v>0</v>
      </c>
    </row>
    <row r="41" spans="1:8" ht="12.75">
      <c r="A41" s="58" t="s">
        <v>109</v>
      </c>
      <c r="B41" s="101">
        <v>7815</v>
      </c>
      <c r="C41" s="101">
        <v>0</v>
      </c>
      <c r="D41" s="101">
        <v>7815</v>
      </c>
      <c r="E41" s="101"/>
      <c r="F41" s="101">
        <v>801</v>
      </c>
      <c r="G41" s="101">
        <v>801</v>
      </c>
      <c r="H41" s="101">
        <v>0</v>
      </c>
    </row>
    <row r="42" spans="1:8" ht="12.75">
      <c r="A42" s="85" t="s">
        <v>110</v>
      </c>
      <c r="B42" s="102">
        <v>0</v>
      </c>
      <c r="C42" s="102">
        <v>0</v>
      </c>
      <c r="D42" s="102">
        <v>0</v>
      </c>
      <c r="E42" s="102"/>
      <c r="F42" s="102">
        <v>305</v>
      </c>
      <c r="G42" s="102">
        <v>305</v>
      </c>
      <c r="H42" s="102">
        <v>0</v>
      </c>
    </row>
    <row r="43" spans="1:8" ht="12.75">
      <c r="A43" s="58" t="s">
        <v>111</v>
      </c>
      <c r="B43" s="101">
        <v>0</v>
      </c>
      <c r="C43" s="101">
        <v>0</v>
      </c>
      <c r="D43" s="101">
        <v>0</v>
      </c>
      <c r="E43" s="101"/>
      <c r="F43" s="101">
        <v>234</v>
      </c>
      <c r="G43" s="101">
        <v>234</v>
      </c>
      <c r="H43" s="101">
        <v>0</v>
      </c>
    </row>
    <row r="44" spans="1:8" ht="12.75">
      <c r="A44" s="85" t="s">
        <v>112</v>
      </c>
      <c r="B44" s="102">
        <v>0</v>
      </c>
      <c r="C44" s="102">
        <v>0</v>
      </c>
      <c r="D44" s="102">
        <v>0</v>
      </c>
      <c r="E44" s="102"/>
      <c r="F44" s="102">
        <v>0</v>
      </c>
      <c r="G44" s="102">
        <v>0</v>
      </c>
      <c r="H44" s="102">
        <v>0</v>
      </c>
    </row>
    <row r="45" spans="1:8" ht="12.75">
      <c r="A45" s="58" t="s">
        <v>113</v>
      </c>
      <c r="B45" s="101">
        <v>0</v>
      </c>
      <c r="C45" s="101">
        <v>0</v>
      </c>
      <c r="D45" s="101">
        <v>0</v>
      </c>
      <c r="E45" s="101"/>
      <c r="F45" s="101">
        <v>402</v>
      </c>
      <c r="G45" s="101">
        <v>402</v>
      </c>
      <c r="H45" s="101">
        <v>0</v>
      </c>
    </row>
    <row r="46" spans="1:8" ht="12.75">
      <c r="A46" s="58"/>
      <c r="B46" s="101"/>
      <c r="C46" s="101"/>
      <c r="D46" s="101"/>
      <c r="E46" s="101"/>
      <c r="F46" s="101"/>
      <c r="G46" s="101"/>
      <c r="H46" s="101"/>
    </row>
    <row r="47" spans="1:8" ht="12.75">
      <c r="A47" s="85" t="s">
        <v>1</v>
      </c>
      <c r="B47" s="102">
        <v>379399</v>
      </c>
      <c r="C47" s="102">
        <v>90368</v>
      </c>
      <c r="D47" s="102">
        <v>289031</v>
      </c>
      <c r="E47" s="102"/>
      <c r="F47" s="102">
        <v>924791</v>
      </c>
      <c r="G47" s="102">
        <v>307956</v>
      </c>
      <c r="H47" s="102">
        <v>616835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14062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92</v>
      </c>
    </row>
    <row r="7" spans="1:8" ht="14.25" customHeight="1">
      <c r="A7" s="4" t="s">
        <v>133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4</v>
      </c>
      <c r="B8" s="35"/>
      <c r="C8" s="35"/>
      <c r="D8" s="35"/>
      <c r="E8" s="35"/>
      <c r="F8" s="35"/>
      <c r="G8" s="35"/>
      <c r="H8" s="36"/>
    </row>
    <row r="9" spans="1:8" ht="14.25" customHeight="1">
      <c r="A9" s="70" t="s">
        <v>169</v>
      </c>
      <c r="B9" s="35"/>
      <c r="C9" s="35"/>
      <c r="D9" s="35"/>
      <c r="E9" s="35"/>
      <c r="F9" s="35"/>
      <c r="G9" s="35"/>
      <c r="H9" s="36"/>
    </row>
    <row r="10" spans="1:8" ht="12.75" customHeight="1">
      <c r="A10" s="43"/>
      <c r="B10" s="44"/>
      <c r="C10" s="44"/>
      <c r="D10" s="44"/>
      <c r="E10" s="44"/>
      <c r="F10" s="44"/>
      <c r="G10" s="229" t="s">
        <v>39</v>
      </c>
      <c r="H10" s="229"/>
    </row>
    <row r="11" spans="1:8" ht="12.75">
      <c r="A11" s="203" t="s">
        <v>6</v>
      </c>
      <c r="B11" s="227" t="s">
        <v>27</v>
      </c>
      <c r="C11" s="203"/>
      <c r="D11" s="203"/>
      <c r="E11" s="11"/>
      <c r="F11" s="203" t="s">
        <v>70</v>
      </c>
      <c r="G11" s="203"/>
      <c r="H11" s="203"/>
    </row>
    <row r="12" spans="1:8" ht="12.75">
      <c r="A12" s="204"/>
      <c r="B12" s="10" t="s">
        <v>1</v>
      </c>
      <c r="C12" s="10" t="s">
        <v>28</v>
      </c>
      <c r="D12" s="10" t="s">
        <v>29</v>
      </c>
      <c r="E12" s="12"/>
      <c r="F12" s="10" t="s">
        <v>1</v>
      </c>
      <c r="G12" s="10" t="s">
        <v>28</v>
      </c>
      <c r="H12" s="10" t="s">
        <v>29</v>
      </c>
    </row>
    <row r="13" spans="1:8" ht="12.75">
      <c r="A13" s="58" t="s">
        <v>40</v>
      </c>
      <c r="B13" s="101">
        <v>29</v>
      </c>
      <c r="C13" s="101">
        <v>19</v>
      </c>
      <c r="D13" s="101">
        <v>10</v>
      </c>
      <c r="E13" s="101"/>
      <c r="F13" s="101">
        <v>2313</v>
      </c>
      <c r="G13" s="101">
        <v>295</v>
      </c>
      <c r="H13" s="101">
        <v>2018</v>
      </c>
    </row>
    <row r="14" spans="1:8" ht="12.75">
      <c r="A14" s="85" t="s">
        <v>42</v>
      </c>
      <c r="B14" s="102">
        <v>1076</v>
      </c>
      <c r="C14" s="102">
        <v>205</v>
      </c>
      <c r="D14" s="102">
        <v>871</v>
      </c>
      <c r="E14" s="102"/>
      <c r="F14" s="102">
        <v>228</v>
      </c>
      <c r="G14" s="102">
        <v>52</v>
      </c>
      <c r="H14" s="102">
        <v>176</v>
      </c>
    </row>
    <row r="15" spans="1:8" ht="12.75">
      <c r="A15" s="58" t="s">
        <v>106</v>
      </c>
      <c r="B15" s="101">
        <v>560</v>
      </c>
      <c r="C15" s="101">
        <v>86</v>
      </c>
      <c r="D15" s="101">
        <v>474</v>
      </c>
      <c r="E15" s="101"/>
      <c r="F15" s="101">
        <v>1040</v>
      </c>
      <c r="G15" s="101">
        <v>65</v>
      </c>
      <c r="H15" s="101">
        <v>975</v>
      </c>
    </row>
    <row r="16" spans="1:8" ht="12.75">
      <c r="A16" s="85" t="s">
        <v>43</v>
      </c>
      <c r="B16" s="102">
        <v>754</v>
      </c>
      <c r="C16" s="102">
        <v>0</v>
      </c>
      <c r="D16" s="102">
        <v>754</v>
      </c>
      <c r="E16" s="102"/>
      <c r="F16" s="102">
        <v>101</v>
      </c>
      <c r="G16" s="102">
        <v>14</v>
      </c>
      <c r="H16" s="102">
        <v>87</v>
      </c>
    </row>
    <row r="17" spans="1:8" ht="12.75">
      <c r="A17" s="58" t="s">
        <v>44</v>
      </c>
      <c r="B17" s="101">
        <v>120</v>
      </c>
      <c r="C17" s="101">
        <v>0</v>
      </c>
      <c r="D17" s="101">
        <v>120</v>
      </c>
      <c r="E17" s="101"/>
      <c r="F17" s="101">
        <v>337</v>
      </c>
      <c r="G17" s="101">
        <v>134</v>
      </c>
      <c r="H17" s="101">
        <v>203</v>
      </c>
    </row>
    <row r="18" spans="1:8" ht="12.75">
      <c r="A18" s="85" t="s">
        <v>45</v>
      </c>
      <c r="B18" s="102">
        <v>30</v>
      </c>
      <c r="C18" s="102">
        <v>0</v>
      </c>
      <c r="D18" s="102">
        <v>30</v>
      </c>
      <c r="E18" s="102"/>
      <c r="F18" s="102">
        <v>54</v>
      </c>
      <c r="G18" s="102">
        <v>32</v>
      </c>
      <c r="H18" s="102">
        <v>22</v>
      </c>
    </row>
    <row r="19" spans="1:8" ht="12.75">
      <c r="A19" s="58" t="s">
        <v>46</v>
      </c>
      <c r="B19" s="101">
        <v>0</v>
      </c>
      <c r="C19" s="101">
        <v>0</v>
      </c>
      <c r="D19" s="101">
        <v>0</v>
      </c>
      <c r="E19" s="101"/>
      <c r="F19" s="101">
        <v>21</v>
      </c>
      <c r="G19" s="101">
        <v>21</v>
      </c>
      <c r="H19" s="101">
        <v>0</v>
      </c>
    </row>
    <row r="20" spans="1:8" ht="12.75">
      <c r="A20" s="85" t="s">
        <v>47</v>
      </c>
      <c r="B20" s="102">
        <v>24</v>
      </c>
      <c r="C20" s="102">
        <v>24</v>
      </c>
      <c r="D20" s="102">
        <v>0</v>
      </c>
      <c r="E20" s="102"/>
      <c r="F20" s="102">
        <v>396</v>
      </c>
      <c r="G20" s="102">
        <v>146</v>
      </c>
      <c r="H20" s="102">
        <v>250</v>
      </c>
    </row>
    <row r="21" spans="1:8" ht="12.75">
      <c r="A21" s="58" t="s">
        <v>49</v>
      </c>
      <c r="B21" s="101">
        <v>0</v>
      </c>
      <c r="C21" s="101">
        <v>0</v>
      </c>
      <c r="D21" s="101">
        <v>0</v>
      </c>
      <c r="E21" s="101"/>
      <c r="F21" s="101">
        <v>54</v>
      </c>
      <c r="G21" s="101">
        <v>47</v>
      </c>
      <c r="H21" s="101">
        <v>7</v>
      </c>
    </row>
    <row r="22" spans="1:8" ht="12.75">
      <c r="A22" s="85" t="s">
        <v>50</v>
      </c>
      <c r="B22" s="102">
        <v>29</v>
      </c>
      <c r="C22" s="102">
        <v>29</v>
      </c>
      <c r="D22" s="102">
        <v>0</v>
      </c>
      <c r="E22" s="102"/>
      <c r="F22" s="102">
        <v>95</v>
      </c>
      <c r="G22" s="102">
        <v>52</v>
      </c>
      <c r="H22" s="102">
        <v>43</v>
      </c>
    </row>
    <row r="23" spans="1:8" ht="12.75">
      <c r="A23" s="58" t="s">
        <v>51</v>
      </c>
      <c r="B23" s="101">
        <v>87</v>
      </c>
      <c r="C23" s="101">
        <v>43</v>
      </c>
      <c r="D23" s="101">
        <v>44</v>
      </c>
      <c r="E23" s="101"/>
      <c r="F23" s="101">
        <v>1437</v>
      </c>
      <c r="G23" s="101">
        <v>269</v>
      </c>
      <c r="H23" s="101">
        <v>1168</v>
      </c>
    </row>
    <row r="24" spans="1:8" ht="12.75">
      <c r="A24" s="85" t="s">
        <v>52</v>
      </c>
      <c r="B24" s="102">
        <v>0</v>
      </c>
      <c r="C24" s="102">
        <v>0</v>
      </c>
      <c r="D24" s="102">
        <v>0</v>
      </c>
      <c r="E24" s="102"/>
      <c r="F24" s="102">
        <v>13</v>
      </c>
      <c r="G24" s="102">
        <v>10</v>
      </c>
      <c r="H24" s="102">
        <v>3</v>
      </c>
    </row>
    <row r="25" spans="1:8" ht="12.75">
      <c r="A25" s="58" t="s">
        <v>53</v>
      </c>
      <c r="B25" s="101">
        <v>74</v>
      </c>
      <c r="C25" s="101">
        <v>14</v>
      </c>
      <c r="D25" s="101">
        <v>60</v>
      </c>
      <c r="E25" s="101"/>
      <c r="F25" s="101">
        <v>178</v>
      </c>
      <c r="G25" s="101">
        <v>126</v>
      </c>
      <c r="H25" s="101">
        <v>52</v>
      </c>
    </row>
    <row r="26" spans="1:8" ht="12.75">
      <c r="A26" s="85" t="s">
        <v>54</v>
      </c>
      <c r="B26" s="102">
        <v>160</v>
      </c>
      <c r="C26" s="102">
        <v>160</v>
      </c>
      <c r="D26" s="102">
        <v>0</v>
      </c>
      <c r="E26" s="102"/>
      <c r="F26" s="102">
        <v>20</v>
      </c>
      <c r="G26" s="102">
        <v>18</v>
      </c>
      <c r="H26" s="102">
        <v>2</v>
      </c>
    </row>
    <row r="27" spans="1:8" ht="12.75">
      <c r="A27" s="58" t="s">
        <v>55</v>
      </c>
      <c r="B27" s="101">
        <v>0</v>
      </c>
      <c r="C27" s="101">
        <v>0</v>
      </c>
      <c r="D27" s="101">
        <v>0</v>
      </c>
      <c r="E27" s="101"/>
      <c r="F27" s="101">
        <v>137</v>
      </c>
      <c r="G27" s="101">
        <v>12</v>
      </c>
      <c r="H27" s="101">
        <v>125</v>
      </c>
    </row>
    <row r="28" spans="1:8" ht="12.75">
      <c r="A28" s="85" t="s">
        <v>56</v>
      </c>
      <c r="B28" s="102">
        <v>140</v>
      </c>
      <c r="C28" s="102">
        <v>0</v>
      </c>
      <c r="D28" s="102">
        <v>140</v>
      </c>
      <c r="E28" s="102"/>
      <c r="F28" s="102">
        <v>208</v>
      </c>
      <c r="G28" s="102">
        <v>201</v>
      </c>
      <c r="H28" s="102">
        <v>7</v>
      </c>
    </row>
    <row r="29" spans="1:8" ht="12.75">
      <c r="A29" s="58" t="s">
        <v>57</v>
      </c>
      <c r="B29" s="101">
        <v>1</v>
      </c>
      <c r="C29" s="101">
        <v>1</v>
      </c>
      <c r="D29" s="101">
        <v>0</v>
      </c>
      <c r="E29" s="101"/>
      <c r="F29" s="101">
        <v>525</v>
      </c>
      <c r="G29" s="101">
        <v>135</v>
      </c>
      <c r="H29" s="101">
        <v>390</v>
      </c>
    </row>
    <row r="30" spans="1:8" ht="12.75">
      <c r="A30" s="85" t="s">
        <v>64</v>
      </c>
      <c r="B30" s="102">
        <v>20</v>
      </c>
      <c r="C30" s="102">
        <v>20</v>
      </c>
      <c r="D30" s="102">
        <v>0</v>
      </c>
      <c r="E30" s="102"/>
      <c r="F30" s="102">
        <v>74</v>
      </c>
      <c r="G30" s="102">
        <v>55</v>
      </c>
      <c r="H30" s="102">
        <v>19</v>
      </c>
    </row>
    <row r="31" spans="1:8" ht="12.75">
      <c r="A31" s="58" t="s">
        <v>58</v>
      </c>
      <c r="B31" s="101">
        <v>145</v>
      </c>
      <c r="C31" s="101">
        <v>0</v>
      </c>
      <c r="D31" s="101">
        <v>145</v>
      </c>
      <c r="E31" s="101"/>
      <c r="F31" s="101">
        <v>99</v>
      </c>
      <c r="G31" s="101">
        <v>88</v>
      </c>
      <c r="H31" s="101">
        <v>11</v>
      </c>
    </row>
    <row r="32" spans="1:8" ht="12.75">
      <c r="A32" s="85" t="s">
        <v>59</v>
      </c>
      <c r="B32" s="102">
        <v>62</v>
      </c>
      <c r="C32" s="102">
        <v>62</v>
      </c>
      <c r="D32" s="102">
        <v>0</v>
      </c>
      <c r="E32" s="102"/>
      <c r="F32" s="102">
        <v>45</v>
      </c>
      <c r="G32" s="102">
        <v>41</v>
      </c>
      <c r="H32" s="102">
        <v>4</v>
      </c>
    </row>
    <row r="33" spans="1:8" ht="12.75">
      <c r="A33" s="58" t="s">
        <v>62</v>
      </c>
      <c r="B33" s="101">
        <v>20</v>
      </c>
      <c r="C33" s="101">
        <v>0</v>
      </c>
      <c r="D33" s="101">
        <v>20</v>
      </c>
      <c r="E33" s="101"/>
      <c r="F33" s="101">
        <v>241</v>
      </c>
      <c r="G33" s="101">
        <v>87</v>
      </c>
      <c r="H33" s="101">
        <v>154</v>
      </c>
    </row>
    <row r="34" spans="1:8" ht="12.75">
      <c r="A34" s="85" t="s">
        <v>60</v>
      </c>
      <c r="B34" s="102">
        <v>401</v>
      </c>
      <c r="C34" s="102">
        <v>401</v>
      </c>
      <c r="D34" s="102">
        <v>0</v>
      </c>
      <c r="E34" s="102"/>
      <c r="F34" s="102">
        <v>49</v>
      </c>
      <c r="G34" s="102">
        <v>20</v>
      </c>
      <c r="H34" s="102">
        <v>29</v>
      </c>
    </row>
    <row r="35" spans="1:8" ht="12.75">
      <c r="A35" s="58" t="s">
        <v>61</v>
      </c>
      <c r="B35" s="101">
        <v>660</v>
      </c>
      <c r="C35" s="101">
        <v>12</v>
      </c>
      <c r="D35" s="101">
        <v>648</v>
      </c>
      <c r="E35" s="101"/>
      <c r="F35" s="101">
        <v>355</v>
      </c>
      <c r="G35" s="101">
        <v>107</v>
      </c>
      <c r="H35" s="101">
        <v>248</v>
      </c>
    </row>
    <row r="36" spans="1:8" ht="12.75">
      <c r="A36" s="85" t="s">
        <v>73</v>
      </c>
      <c r="B36" s="102">
        <v>1639</v>
      </c>
      <c r="C36" s="102">
        <v>477</v>
      </c>
      <c r="D36" s="102">
        <v>1162</v>
      </c>
      <c r="E36" s="102"/>
      <c r="F36" s="102">
        <v>518</v>
      </c>
      <c r="G36" s="102">
        <v>268</v>
      </c>
      <c r="H36" s="102">
        <v>250</v>
      </c>
    </row>
    <row r="37" spans="1:8" ht="12.75">
      <c r="A37" s="58" t="s">
        <v>41</v>
      </c>
      <c r="B37" s="101">
        <v>0</v>
      </c>
      <c r="C37" s="101">
        <v>0</v>
      </c>
      <c r="D37" s="101">
        <v>0</v>
      </c>
      <c r="E37" s="101"/>
      <c r="F37" s="101">
        <v>7</v>
      </c>
      <c r="G37" s="101">
        <v>7</v>
      </c>
      <c r="H37" s="101">
        <v>0</v>
      </c>
    </row>
    <row r="38" spans="1:8" ht="12.75">
      <c r="A38" s="85" t="s">
        <v>48</v>
      </c>
      <c r="B38" s="102">
        <v>0</v>
      </c>
      <c r="C38" s="102">
        <v>0</v>
      </c>
      <c r="D38" s="102">
        <v>0</v>
      </c>
      <c r="E38" s="102"/>
      <c r="F38" s="102">
        <v>15</v>
      </c>
      <c r="G38" s="102">
        <v>15</v>
      </c>
      <c r="H38" s="102">
        <v>0</v>
      </c>
    </row>
    <row r="39" spans="1:8" ht="12.75">
      <c r="A39" s="58" t="s">
        <v>107</v>
      </c>
      <c r="B39" s="101">
        <v>0</v>
      </c>
      <c r="C39" s="101">
        <v>0</v>
      </c>
      <c r="D39" s="101">
        <v>0</v>
      </c>
      <c r="E39" s="101"/>
      <c r="F39" s="101">
        <v>25</v>
      </c>
      <c r="G39" s="101">
        <v>12</v>
      </c>
      <c r="H39" s="101">
        <v>13</v>
      </c>
    </row>
    <row r="40" spans="1:8" ht="12.75">
      <c r="A40" s="85" t="s">
        <v>108</v>
      </c>
      <c r="B40" s="102">
        <v>0</v>
      </c>
      <c r="C40" s="102">
        <v>0</v>
      </c>
      <c r="D40" s="102">
        <v>0</v>
      </c>
      <c r="E40" s="102"/>
      <c r="F40" s="102">
        <v>3</v>
      </c>
      <c r="G40" s="102">
        <v>3</v>
      </c>
      <c r="H40" s="102">
        <v>0</v>
      </c>
    </row>
    <row r="41" spans="1:8" ht="12.75">
      <c r="A41" s="58" t="s">
        <v>109</v>
      </c>
      <c r="B41" s="101">
        <v>170</v>
      </c>
      <c r="C41" s="101">
        <v>0</v>
      </c>
      <c r="D41" s="101">
        <v>170</v>
      </c>
      <c r="E41" s="101"/>
      <c r="F41" s="101">
        <v>7</v>
      </c>
      <c r="G41" s="101">
        <v>7</v>
      </c>
      <c r="H41" s="101">
        <v>0</v>
      </c>
    </row>
    <row r="42" spans="1:8" ht="12.75">
      <c r="A42" s="85" t="s">
        <v>110</v>
      </c>
      <c r="B42" s="102">
        <v>0</v>
      </c>
      <c r="C42" s="102">
        <v>0</v>
      </c>
      <c r="D42" s="102">
        <v>0</v>
      </c>
      <c r="E42" s="102"/>
      <c r="F42" s="102">
        <v>2</v>
      </c>
      <c r="G42" s="102">
        <v>2</v>
      </c>
      <c r="H42" s="102">
        <v>0</v>
      </c>
    </row>
    <row r="43" spans="1:8" ht="12.75">
      <c r="A43" s="58" t="s">
        <v>111</v>
      </c>
      <c r="B43" s="101">
        <v>0</v>
      </c>
      <c r="C43" s="101">
        <v>0</v>
      </c>
      <c r="D43" s="101">
        <v>0</v>
      </c>
      <c r="E43" s="101"/>
      <c r="F43" s="101">
        <v>7</v>
      </c>
      <c r="G43" s="101">
        <v>7</v>
      </c>
      <c r="H43" s="101">
        <v>0</v>
      </c>
    </row>
    <row r="44" spans="1:8" ht="12.75">
      <c r="A44" s="85" t="s">
        <v>112</v>
      </c>
      <c r="B44" s="102">
        <v>0</v>
      </c>
      <c r="C44" s="102">
        <v>0</v>
      </c>
      <c r="D44" s="102">
        <v>0</v>
      </c>
      <c r="E44" s="102"/>
      <c r="F44" s="102">
        <v>0</v>
      </c>
      <c r="G44" s="102">
        <v>0</v>
      </c>
      <c r="H44" s="102">
        <v>0</v>
      </c>
    </row>
    <row r="45" spans="1:8" ht="12.75">
      <c r="A45" s="58" t="s">
        <v>113</v>
      </c>
      <c r="B45" s="101">
        <v>0</v>
      </c>
      <c r="C45" s="101">
        <v>0</v>
      </c>
      <c r="D45" s="101">
        <v>0</v>
      </c>
      <c r="E45" s="101"/>
      <c r="F45" s="101">
        <v>2</v>
      </c>
      <c r="G45" s="101">
        <v>2</v>
      </c>
      <c r="H45" s="101">
        <v>0</v>
      </c>
    </row>
    <row r="47" spans="1:8" ht="12.75">
      <c r="A47" s="85" t="s">
        <v>1</v>
      </c>
      <c r="B47" s="102">
        <v>6201</v>
      </c>
      <c r="C47" s="102">
        <v>1553</v>
      </c>
      <c r="D47" s="102">
        <v>4648</v>
      </c>
      <c r="E47" s="102"/>
      <c r="F47" s="102">
        <v>8606</v>
      </c>
      <c r="G47" s="102">
        <v>2350</v>
      </c>
      <c r="H47" s="102">
        <v>6256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92</v>
      </c>
    </row>
    <row r="7" spans="1:8" ht="14.25" customHeight="1">
      <c r="A7" s="129" t="s">
        <v>134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4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2" t="s">
        <v>175</v>
      </c>
      <c r="B9" s="130"/>
      <c r="C9" s="130"/>
      <c r="D9" s="130"/>
      <c r="E9" s="130"/>
      <c r="F9" s="130"/>
      <c r="G9" s="230"/>
      <c r="H9" s="230"/>
    </row>
    <row r="10" spans="1:8" ht="12.75" customHeight="1">
      <c r="A10" s="154"/>
      <c r="B10" s="155"/>
      <c r="C10" s="155"/>
      <c r="D10" s="155"/>
      <c r="E10" s="155"/>
      <c r="F10" s="155"/>
      <c r="G10" s="231" t="s">
        <v>5</v>
      </c>
      <c r="H10" s="231"/>
    </row>
    <row r="11" spans="1:8" ht="12.75">
      <c r="A11" s="216" t="s">
        <v>6</v>
      </c>
      <c r="B11" s="219" t="s">
        <v>27</v>
      </c>
      <c r="C11" s="216"/>
      <c r="D11" s="216"/>
      <c r="E11" s="156"/>
      <c r="F11" s="216" t="s">
        <v>70</v>
      </c>
      <c r="G11" s="216"/>
      <c r="H11" s="216"/>
    </row>
    <row r="12" spans="1:8" ht="12.75">
      <c r="A12" s="218"/>
      <c r="B12" s="157" t="s">
        <v>1</v>
      </c>
      <c r="C12" s="157" t="s">
        <v>28</v>
      </c>
      <c r="D12" s="157" t="s">
        <v>29</v>
      </c>
      <c r="E12" s="134"/>
      <c r="F12" s="157" t="s">
        <v>1</v>
      </c>
      <c r="G12" s="157" t="s">
        <v>28</v>
      </c>
      <c r="H12" s="157" t="s">
        <v>29</v>
      </c>
    </row>
    <row r="13" spans="1:8" ht="12.75">
      <c r="A13" s="158" t="s">
        <v>40</v>
      </c>
      <c r="B13" s="159">
        <v>176403</v>
      </c>
      <c r="C13" s="159">
        <v>4072</v>
      </c>
      <c r="D13" s="159">
        <v>172331</v>
      </c>
      <c r="E13" s="159"/>
      <c r="F13" s="159">
        <v>1256600</v>
      </c>
      <c r="G13" s="159">
        <v>348254</v>
      </c>
      <c r="H13" s="159">
        <v>908346</v>
      </c>
    </row>
    <row r="14" spans="1:8" ht="12.75">
      <c r="A14" s="160" t="s">
        <v>42</v>
      </c>
      <c r="B14" s="161">
        <v>180457</v>
      </c>
      <c r="C14" s="161">
        <v>41382</v>
      </c>
      <c r="D14" s="161">
        <v>139075</v>
      </c>
      <c r="E14" s="161"/>
      <c r="F14" s="161">
        <v>564837</v>
      </c>
      <c r="G14" s="161">
        <v>58686</v>
      </c>
      <c r="H14" s="161">
        <v>506151</v>
      </c>
    </row>
    <row r="15" spans="1:8" ht="12.75">
      <c r="A15" s="158" t="s">
        <v>106</v>
      </c>
      <c r="B15" s="159">
        <v>373412</v>
      </c>
      <c r="C15" s="159">
        <v>56228</v>
      </c>
      <c r="D15" s="159">
        <v>317184</v>
      </c>
      <c r="E15" s="159"/>
      <c r="F15" s="159">
        <v>1367496</v>
      </c>
      <c r="G15" s="159">
        <v>71772</v>
      </c>
      <c r="H15" s="159">
        <v>1295724</v>
      </c>
    </row>
    <row r="16" spans="1:8" ht="12.75">
      <c r="A16" s="160" t="s">
        <v>43</v>
      </c>
      <c r="B16" s="161">
        <v>209866</v>
      </c>
      <c r="C16" s="161">
        <v>28658</v>
      </c>
      <c r="D16" s="161">
        <v>181208</v>
      </c>
      <c r="E16" s="161"/>
      <c r="F16" s="161">
        <v>360704</v>
      </c>
      <c r="G16" s="161">
        <v>76300</v>
      </c>
      <c r="H16" s="161">
        <v>284404</v>
      </c>
    </row>
    <row r="17" spans="1:8" ht="12.75">
      <c r="A17" s="158" t="s">
        <v>44</v>
      </c>
      <c r="B17" s="159">
        <v>56681</v>
      </c>
      <c r="C17" s="159">
        <v>12985</v>
      </c>
      <c r="D17" s="159">
        <v>43696</v>
      </c>
      <c r="E17" s="159"/>
      <c r="F17" s="159">
        <v>259965</v>
      </c>
      <c r="G17" s="159">
        <v>127580</v>
      </c>
      <c r="H17" s="159">
        <v>132385</v>
      </c>
    </row>
    <row r="18" spans="1:8" ht="12.75">
      <c r="A18" s="160" t="s">
        <v>45</v>
      </c>
      <c r="B18" s="161">
        <v>61221</v>
      </c>
      <c r="C18" s="161">
        <v>1185</v>
      </c>
      <c r="D18" s="161">
        <v>60036</v>
      </c>
      <c r="E18" s="161"/>
      <c r="F18" s="161">
        <v>116955</v>
      </c>
      <c r="G18" s="161">
        <v>39133</v>
      </c>
      <c r="H18" s="161">
        <v>77822</v>
      </c>
    </row>
    <row r="19" spans="1:8" ht="12.75">
      <c r="A19" s="158" t="s">
        <v>46</v>
      </c>
      <c r="B19" s="159">
        <v>0</v>
      </c>
      <c r="C19" s="159">
        <v>0</v>
      </c>
      <c r="D19" s="159">
        <v>0</v>
      </c>
      <c r="E19" s="159"/>
      <c r="F19" s="159">
        <v>13788</v>
      </c>
      <c r="G19" s="159">
        <v>13277</v>
      </c>
      <c r="H19" s="159">
        <v>511</v>
      </c>
    </row>
    <row r="20" spans="1:8" ht="12.75">
      <c r="A20" s="160" t="s">
        <v>47</v>
      </c>
      <c r="B20" s="161">
        <v>10663</v>
      </c>
      <c r="C20" s="161">
        <v>1609</v>
      </c>
      <c r="D20" s="161">
        <v>9054</v>
      </c>
      <c r="E20" s="161"/>
      <c r="F20" s="161">
        <v>146098</v>
      </c>
      <c r="G20" s="161">
        <v>77777</v>
      </c>
      <c r="H20" s="161">
        <v>68321</v>
      </c>
    </row>
    <row r="21" spans="1:8" ht="12.75">
      <c r="A21" s="158" t="s">
        <v>49</v>
      </c>
      <c r="B21" s="159">
        <v>631</v>
      </c>
      <c r="C21" s="159">
        <v>0</v>
      </c>
      <c r="D21" s="159">
        <v>631</v>
      </c>
      <c r="E21" s="159"/>
      <c r="F21" s="159">
        <v>50314</v>
      </c>
      <c r="G21" s="159">
        <v>16021</v>
      </c>
      <c r="H21" s="159">
        <v>34293</v>
      </c>
    </row>
    <row r="22" spans="1:8" ht="12.75">
      <c r="A22" s="160" t="s">
        <v>50</v>
      </c>
      <c r="B22" s="161">
        <v>64226</v>
      </c>
      <c r="C22" s="161">
        <v>35604</v>
      </c>
      <c r="D22" s="161">
        <v>28622</v>
      </c>
      <c r="E22" s="161"/>
      <c r="F22" s="161">
        <v>215660</v>
      </c>
      <c r="G22" s="161">
        <v>98626</v>
      </c>
      <c r="H22" s="161">
        <v>117034</v>
      </c>
    </row>
    <row r="23" spans="1:8" ht="12.75">
      <c r="A23" s="158" t="s">
        <v>51</v>
      </c>
      <c r="B23" s="159">
        <v>241610</v>
      </c>
      <c r="C23" s="159">
        <v>5545</v>
      </c>
      <c r="D23" s="159">
        <v>236065</v>
      </c>
      <c r="E23" s="159"/>
      <c r="F23" s="159">
        <v>760907</v>
      </c>
      <c r="G23" s="159">
        <v>303104</v>
      </c>
      <c r="H23" s="159">
        <v>457803</v>
      </c>
    </row>
    <row r="24" spans="1:8" ht="12.75">
      <c r="A24" s="160" t="s">
        <v>52</v>
      </c>
      <c r="B24" s="161">
        <v>0</v>
      </c>
      <c r="C24" s="161">
        <v>0</v>
      </c>
      <c r="D24" s="161">
        <v>0</v>
      </c>
      <c r="E24" s="161"/>
      <c r="F24" s="161">
        <v>9477</v>
      </c>
      <c r="G24" s="161">
        <v>5895</v>
      </c>
      <c r="H24" s="161">
        <v>3582</v>
      </c>
    </row>
    <row r="25" spans="1:8" ht="12.75">
      <c r="A25" s="158" t="s">
        <v>53</v>
      </c>
      <c r="B25" s="159">
        <v>28237</v>
      </c>
      <c r="C25" s="159">
        <v>18125</v>
      </c>
      <c r="D25" s="159">
        <v>10112</v>
      </c>
      <c r="E25" s="159"/>
      <c r="F25" s="159">
        <v>134796</v>
      </c>
      <c r="G25" s="159">
        <v>93384</v>
      </c>
      <c r="H25" s="159">
        <v>41412</v>
      </c>
    </row>
    <row r="26" spans="1:8" ht="12.75">
      <c r="A26" s="160" t="s">
        <v>54</v>
      </c>
      <c r="B26" s="161">
        <v>15945</v>
      </c>
      <c r="C26" s="161">
        <v>15945</v>
      </c>
      <c r="D26" s="161">
        <v>0</v>
      </c>
      <c r="E26" s="161"/>
      <c r="F26" s="161">
        <v>6639</v>
      </c>
      <c r="G26" s="161">
        <v>5260</v>
      </c>
      <c r="H26" s="161">
        <v>1379</v>
      </c>
    </row>
    <row r="27" spans="1:8" ht="12.75">
      <c r="A27" s="158" t="s">
        <v>55</v>
      </c>
      <c r="B27" s="159">
        <v>58993</v>
      </c>
      <c r="C27" s="159">
        <v>117</v>
      </c>
      <c r="D27" s="159">
        <v>58876</v>
      </c>
      <c r="E27" s="159"/>
      <c r="F27" s="159">
        <v>47419</v>
      </c>
      <c r="G27" s="159">
        <v>19903</v>
      </c>
      <c r="H27" s="159">
        <v>27516</v>
      </c>
    </row>
    <row r="28" spans="1:8" ht="12.75">
      <c r="A28" s="160" t="s">
        <v>56</v>
      </c>
      <c r="B28" s="161">
        <v>22044</v>
      </c>
      <c r="C28" s="161">
        <v>6993</v>
      </c>
      <c r="D28" s="161">
        <v>15051</v>
      </c>
      <c r="E28" s="161"/>
      <c r="F28" s="161">
        <v>233816</v>
      </c>
      <c r="G28" s="161">
        <v>195510</v>
      </c>
      <c r="H28" s="161">
        <v>38306</v>
      </c>
    </row>
    <row r="29" spans="1:8" ht="12.75">
      <c r="A29" s="158" t="s">
        <v>57</v>
      </c>
      <c r="B29" s="159">
        <v>5484</v>
      </c>
      <c r="C29" s="159">
        <v>5484</v>
      </c>
      <c r="D29" s="159">
        <v>0</v>
      </c>
      <c r="E29" s="159"/>
      <c r="F29" s="159">
        <v>252467</v>
      </c>
      <c r="G29" s="159">
        <v>61428</v>
      </c>
      <c r="H29" s="159">
        <v>191039</v>
      </c>
    </row>
    <row r="30" spans="1:8" ht="12.75">
      <c r="A30" s="160" t="s">
        <v>64</v>
      </c>
      <c r="B30" s="161">
        <v>29385</v>
      </c>
      <c r="C30" s="161">
        <v>14134</v>
      </c>
      <c r="D30" s="161">
        <v>15251</v>
      </c>
      <c r="E30" s="161"/>
      <c r="F30" s="161">
        <v>124393</v>
      </c>
      <c r="G30" s="161">
        <v>106344</v>
      </c>
      <c r="H30" s="161">
        <v>18049</v>
      </c>
    </row>
    <row r="31" spans="1:8" ht="12.75">
      <c r="A31" s="158" t="s">
        <v>58</v>
      </c>
      <c r="B31" s="159">
        <v>41764</v>
      </c>
      <c r="C31" s="159">
        <v>448</v>
      </c>
      <c r="D31" s="159">
        <v>41316</v>
      </c>
      <c r="E31" s="159"/>
      <c r="F31" s="159">
        <v>125663</v>
      </c>
      <c r="G31" s="159">
        <v>81334</v>
      </c>
      <c r="H31" s="159">
        <v>44329</v>
      </c>
    </row>
    <row r="32" spans="1:8" ht="12.75">
      <c r="A32" s="160" t="s">
        <v>59</v>
      </c>
      <c r="B32" s="161">
        <v>95919</v>
      </c>
      <c r="C32" s="161">
        <v>58660</v>
      </c>
      <c r="D32" s="161">
        <v>37259</v>
      </c>
      <c r="E32" s="161"/>
      <c r="F32" s="161">
        <v>188080</v>
      </c>
      <c r="G32" s="161">
        <v>119893</v>
      </c>
      <c r="H32" s="161">
        <v>68187</v>
      </c>
    </row>
    <row r="33" spans="1:8" ht="12.75">
      <c r="A33" s="158" t="s">
        <v>62</v>
      </c>
      <c r="B33" s="159">
        <v>9759</v>
      </c>
      <c r="C33" s="159">
        <v>6764</v>
      </c>
      <c r="D33" s="159">
        <v>2995</v>
      </c>
      <c r="E33" s="159"/>
      <c r="F33" s="159">
        <v>352539</v>
      </c>
      <c r="G33" s="159">
        <v>64768</v>
      </c>
      <c r="H33" s="159">
        <v>287771</v>
      </c>
    </row>
    <row r="34" spans="1:8" ht="12.75">
      <c r="A34" s="160" t="s">
        <v>60</v>
      </c>
      <c r="B34" s="161">
        <v>49677</v>
      </c>
      <c r="C34" s="161">
        <v>35561</v>
      </c>
      <c r="D34" s="161">
        <v>14116</v>
      </c>
      <c r="E34" s="161"/>
      <c r="F34" s="161">
        <v>44029</v>
      </c>
      <c r="G34" s="161">
        <v>15071</v>
      </c>
      <c r="H34" s="161">
        <v>28958</v>
      </c>
    </row>
    <row r="35" spans="1:8" ht="12.75">
      <c r="A35" s="158" t="s">
        <v>61</v>
      </c>
      <c r="B35" s="159">
        <v>196691</v>
      </c>
      <c r="C35" s="159">
        <v>13420</v>
      </c>
      <c r="D35" s="159">
        <v>183271</v>
      </c>
      <c r="E35" s="159"/>
      <c r="F35" s="159">
        <v>294137</v>
      </c>
      <c r="G35" s="159">
        <v>104315</v>
      </c>
      <c r="H35" s="159">
        <v>189822</v>
      </c>
    </row>
    <row r="36" spans="1:8" ht="12.75">
      <c r="A36" s="160" t="s">
        <v>73</v>
      </c>
      <c r="B36" s="161">
        <v>491271</v>
      </c>
      <c r="C36" s="161">
        <v>95729</v>
      </c>
      <c r="D36" s="161">
        <v>395542</v>
      </c>
      <c r="E36" s="161"/>
      <c r="F36" s="161">
        <v>485313</v>
      </c>
      <c r="G36" s="161">
        <v>240984</v>
      </c>
      <c r="H36" s="161">
        <v>244329</v>
      </c>
    </row>
    <row r="37" spans="1:8" ht="12.75">
      <c r="A37" s="158" t="s">
        <v>41</v>
      </c>
      <c r="B37" s="159">
        <v>25101</v>
      </c>
      <c r="C37" s="159">
        <v>137</v>
      </c>
      <c r="D37" s="159">
        <v>24964</v>
      </c>
      <c r="E37" s="159"/>
      <c r="F37" s="159">
        <v>6685</v>
      </c>
      <c r="G37" s="159">
        <v>6187</v>
      </c>
      <c r="H37" s="159">
        <v>498</v>
      </c>
    </row>
    <row r="38" spans="1:8" ht="12.75">
      <c r="A38" s="160" t="s">
        <v>48</v>
      </c>
      <c r="B38" s="161">
        <v>1149</v>
      </c>
      <c r="C38" s="161">
        <v>1149</v>
      </c>
      <c r="D38" s="161">
        <v>0</v>
      </c>
      <c r="E38" s="161"/>
      <c r="F38" s="161">
        <v>25173</v>
      </c>
      <c r="G38" s="161">
        <v>23678</v>
      </c>
      <c r="H38" s="161">
        <v>1495</v>
      </c>
    </row>
    <row r="39" spans="1:8" ht="12.75">
      <c r="A39" s="158" t="s">
        <v>107</v>
      </c>
      <c r="B39" s="159">
        <v>0</v>
      </c>
      <c r="C39" s="159">
        <v>0</v>
      </c>
      <c r="D39" s="159">
        <v>0</v>
      </c>
      <c r="E39" s="159"/>
      <c r="F39" s="159">
        <v>16566</v>
      </c>
      <c r="G39" s="159">
        <v>9604</v>
      </c>
      <c r="H39" s="159">
        <v>6962</v>
      </c>
    </row>
    <row r="40" spans="1:8" ht="12.75">
      <c r="A40" s="160" t="s">
        <v>108</v>
      </c>
      <c r="B40" s="161">
        <v>0</v>
      </c>
      <c r="C40" s="161">
        <v>0</v>
      </c>
      <c r="D40" s="161">
        <v>0</v>
      </c>
      <c r="E40" s="161"/>
      <c r="F40" s="161">
        <v>2782</v>
      </c>
      <c r="G40" s="161">
        <v>1295</v>
      </c>
      <c r="H40" s="161">
        <v>1487</v>
      </c>
    </row>
    <row r="41" spans="1:8" ht="12.75">
      <c r="A41" s="158" t="s">
        <v>109</v>
      </c>
      <c r="B41" s="159">
        <v>7815</v>
      </c>
      <c r="C41" s="159">
        <v>0</v>
      </c>
      <c r="D41" s="159">
        <v>7815</v>
      </c>
      <c r="E41" s="159"/>
      <c r="F41" s="159">
        <v>4704</v>
      </c>
      <c r="G41" s="159">
        <v>4163</v>
      </c>
      <c r="H41" s="159">
        <v>541</v>
      </c>
    </row>
    <row r="42" spans="1:8" ht="12.75">
      <c r="A42" s="160" t="s">
        <v>110</v>
      </c>
      <c r="B42" s="161">
        <v>0</v>
      </c>
      <c r="C42" s="161">
        <v>0</v>
      </c>
      <c r="D42" s="161">
        <v>0</v>
      </c>
      <c r="E42" s="161"/>
      <c r="F42" s="161">
        <v>812</v>
      </c>
      <c r="G42" s="161">
        <v>812</v>
      </c>
      <c r="H42" s="161">
        <v>0</v>
      </c>
    </row>
    <row r="43" spans="1:8" ht="12.75">
      <c r="A43" s="158" t="s">
        <v>111</v>
      </c>
      <c r="B43" s="159">
        <v>0</v>
      </c>
      <c r="C43" s="159">
        <v>0</v>
      </c>
      <c r="D43" s="159">
        <v>0</v>
      </c>
      <c r="E43" s="159"/>
      <c r="F43" s="159">
        <v>2368</v>
      </c>
      <c r="G43" s="159">
        <v>2196</v>
      </c>
      <c r="H43" s="159">
        <v>172</v>
      </c>
    </row>
    <row r="44" spans="1:8" ht="12.75">
      <c r="A44" s="160" t="s">
        <v>112</v>
      </c>
      <c r="B44" s="161">
        <v>0</v>
      </c>
      <c r="C44" s="161">
        <v>0</v>
      </c>
      <c r="D44" s="161">
        <v>0</v>
      </c>
      <c r="E44" s="161"/>
      <c r="F44" s="161">
        <v>507</v>
      </c>
      <c r="G44" s="161">
        <v>507</v>
      </c>
      <c r="H44" s="161">
        <v>0</v>
      </c>
    </row>
    <row r="45" spans="1:8" ht="12.75">
      <c r="A45" s="158" t="s">
        <v>113</v>
      </c>
      <c r="B45" s="159">
        <v>0</v>
      </c>
      <c r="C45" s="159">
        <v>0</v>
      </c>
      <c r="D45" s="159">
        <v>0</v>
      </c>
      <c r="E45" s="159"/>
      <c r="F45" s="159">
        <v>515</v>
      </c>
      <c r="G45" s="159">
        <v>515</v>
      </c>
      <c r="H45" s="159">
        <v>0</v>
      </c>
    </row>
    <row r="47" spans="1:8" ht="12.75">
      <c r="A47" s="160" t="s">
        <v>1</v>
      </c>
      <c r="B47" s="161">
        <v>2454404</v>
      </c>
      <c r="C47" s="161">
        <v>459934</v>
      </c>
      <c r="D47" s="161">
        <v>1994470</v>
      </c>
      <c r="E47" s="161"/>
      <c r="F47" s="161">
        <v>7472204</v>
      </c>
      <c r="G47" s="161">
        <v>2393576</v>
      </c>
      <c r="H47" s="161">
        <v>5078628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92</v>
      </c>
    </row>
    <row r="7" spans="1:8" ht="14.25" customHeight="1">
      <c r="A7" s="129" t="s">
        <v>135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4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3" t="str">
        <f>'a15'!A9</f>
        <v>Acumulado año corrido a julio 2016</v>
      </c>
      <c r="B9" s="130"/>
      <c r="C9" s="130"/>
      <c r="D9" s="130"/>
      <c r="E9" s="130"/>
      <c r="F9" s="130"/>
      <c r="G9" s="130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2" t="s">
        <v>39</v>
      </c>
      <c r="H10" s="232"/>
    </row>
    <row r="11" spans="1:8" ht="12.75">
      <c r="A11" s="216" t="s">
        <v>6</v>
      </c>
      <c r="B11" s="219" t="s">
        <v>27</v>
      </c>
      <c r="C11" s="216"/>
      <c r="D11" s="216"/>
      <c r="E11" s="156"/>
      <c r="F11" s="216" t="s">
        <v>33</v>
      </c>
      <c r="G11" s="216"/>
      <c r="H11" s="216"/>
    </row>
    <row r="12" spans="1:8" ht="12.75">
      <c r="A12" s="218"/>
      <c r="B12" s="157" t="s">
        <v>1</v>
      </c>
      <c r="C12" s="157" t="s">
        <v>28</v>
      </c>
      <c r="D12" s="157" t="s">
        <v>29</v>
      </c>
      <c r="E12" s="134"/>
      <c r="F12" s="157" t="s">
        <v>1</v>
      </c>
      <c r="G12" s="157" t="s">
        <v>28</v>
      </c>
      <c r="H12" s="157" t="s">
        <v>29</v>
      </c>
    </row>
    <row r="13" spans="1:8" ht="12.75">
      <c r="A13" s="136" t="s">
        <v>40</v>
      </c>
      <c r="B13" s="162">
        <v>2540</v>
      </c>
      <c r="C13" s="159">
        <v>59</v>
      </c>
      <c r="D13" s="159">
        <v>2481</v>
      </c>
      <c r="E13" s="159"/>
      <c r="F13" s="159">
        <v>11629</v>
      </c>
      <c r="G13" s="159">
        <v>2399</v>
      </c>
      <c r="H13" s="159">
        <v>9230</v>
      </c>
    </row>
    <row r="14" spans="1:8" ht="12.75">
      <c r="A14" s="137" t="s">
        <v>42</v>
      </c>
      <c r="B14" s="163">
        <v>3217</v>
      </c>
      <c r="C14" s="161">
        <v>820</v>
      </c>
      <c r="D14" s="161">
        <v>2397</v>
      </c>
      <c r="E14" s="161"/>
      <c r="F14" s="161">
        <v>4348</v>
      </c>
      <c r="G14" s="161">
        <v>407</v>
      </c>
      <c r="H14" s="161">
        <v>3941</v>
      </c>
    </row>
    <row r="15" spans="1:8" ht="12.75">
      <c r="A15" s="136" t="s">
        <v>106</v>
      </c>
      <c r="B15" s="164">
        <v>6190</v>
      </c>
      <c r="C15" s="159">
        <v>711</v>
      </c>
      <c r="D15" s="159">
        <v>5479</v>
      </c>
      <c r="E15" s="159"/>
      <c r="F15" s="159">
        <v>10278</v>
      </c>
      <c r="G15" s="159">
        <v>493</v>
      </c>
      <c r="H15" s="159">
        <v>9785</v>
      </c>
    </row>
    <row r="16" spans="1:8" ht="12.75">
      <c r="A16" s="137" t="s">
        <v>43</v>
      </c>
      <c r="B16" s="163">
        <v>3057</v>
      </c>
      <c r="C16" s="161">
        <v>409</v>
      </c>
      <c r="D16" s="161">
        <v>2648</v>
      </c>
      <c r="E16" s="161"/>
      <c r="F16" s="161">
        <v>1892</v>
      </c>
      <c r="G16" s="161">
        <v>194</v>
      </c>
      <c r="H16" s="161">
        <v>1698</v>
      </c>
    </row>
    <row r="17" spans="1:8" ht="12.75">
      <c r="A17" s="136" t="s">
        <v>44</v>
      </c>
      <c r="B17" s="164">
        <v>757</v>
      </c>
      <c r="C17" s="159">
        <v>158</v>
      </c>
      <c r="D17" s="159">
        <v>599</v>
      </c>
      <c r="E17" s="159"/>
      <c r="F17" s="159">
        <v>2637</v>
      </c>
      <c r="G17" s="159">
        <v>1128</v>
      </c>
      <c r="H17" s="159">
        <v>1509</v>
      </c>
    </row>
    <row r="18" spans="1:8" ht="12.75">
      <c r="A18" s="137" t="s">
        <v>45</v>
      </c>
      <c r="B18" s="163">
        <v>980</v>
      </c>
      <c r="C18" s="161">
        <v>21</v>
      </c>
      <c r="D18" s="161">
        <v>959</v>
      </c>
      <c r="E18" s="161"/>
      <c r="F18" s="161">
        <v>1045</v>
      </c>
      <c r="G18" s="161">
        <v>303</v>
      </c>
      <c r="H18" s="161">
        <v>742</v>
      </c>
    </row>
    <row r="19" spans="1:8" ht="12.75">
      <c r="A19" s="136" t="s">
        <v>46</v>
      </c>
      <c r="B19" s="164">
        <v>0</v>
      </c>
      <c r="C19" s="159">
        <v>0</v>
      </c>
      <c r="D19" s="159">
        <v>0</v>
      </c>
      <c r="E19" s="159"/>
      <c r="F19" s="159">
        <v>160</v>
      </c>
      <c r="G19" s="159">
        <v>147</v>
      </c>
      <c r="H19" s="159">
        <v>13</v>
      </c>
    </row>
    <row r="20" spans="1:8" ht="12.75">
      <c r="A20" s="137" t="s">
        <v>47</v>
      </c>
      <c r="B20" s="163">
        <v>249</v>
      </c>
      <c r="C20" s="161">
        <v>33</v>
      </c>
      <c r="D20" s="161">
        <v>216</v>
      </c>
      <c r="E20" s="161"/>
      <c r="F20" s="161">
        <v>1596</v>
      </c>
      <c r="G20" s="161">
        <v>791</v>
      </c>
      <c r="H20" s="161">
        <v>805</v>
      </c>
    </row>
    <row r="21" spans="1:8" ht="12.75">
      <c r="A21" s="136" t="s">
        <v>49</v>
      </c>
      <c r="B21" s="164">
        <v>4</v>
      </c>
      <c r="C21" s="159">
        <v>0</v>
      </c>
      <c r="D21" s="159">
        <v>4</v>
      </c>
      <c r="E21" s="159"/>
      <c r="F21" s="159">
        <v>503</v>
      </c>
      <c r="G21" s="159">
        <v>122</v>
      </c>
      <c r="H21" s="159">
        <v>381</v>
      </c>
    </row>
    <row r="22" spans="1:8" ht="12.75">
      <c r="A22" s="137" t="s">
        <v>50</v>
      </c>
      <c r="B22" s="163">
        <v>1254</v>
      </c>
      <c r="C22" s="161">
        <v>874</v>
      </c>
      <c r="D22" s="161">
        <v>380</v>
      </c>
      <c r="E22" s="161"/>
      <c r="F22" s="161">
        <v>1221</v>
      </c>
      <c r="G22" s="161">
        <v>449</v>
      </c>
      <c r="H22" s="161">
        <v>772</v>
      </c>
    </row>
    <row r="23" spans="1:8" ht="12.75">
      <c r="A23" s="136" t="s">
        <v>51</v>
      </c>
      <c r="B23" s="164">
        <v>3948</v>
      </c>
      <c r="C23" s="159">
        <v>62</v>
      </c>
      <c r="D23" s="159">
        <v>3886</v>
      </c>
      <c r="E23" s="159"/>
      <c r="F23" s="159">
        <v>6677</v>
      </c>
      <c r="G23" s="159">
        <v>1941</v>
      </c>
      <c r="H23" s="159">
        <v>4736</v>
      </c>
    </row>
    <row r="24" spans="1:8" ht="12.75">
      <c r="A24" s="137" t="s">
        <v>52</v>
      </c>
      <c r="B24" s="163">
        <v>0</v>
      </c>
      <c r="C24" s="161">
        <v>0</v>
      </c>
      <c r="D24" s="161">
        <v>0</v>
      </c>
      <c r="E24" s="161"/>
      <c r="F24" s="161">
        <v>85</v>
      </c>
      <c r="G24" s="161">
        <v>59</v>
      </c>
      <c r="H24" s="161">
        <v>26</v>
      </c>
    </row>
    <row r="25" spans="1:8" ht="12.75">
      <c r="A25" s="136" t="s">
        <v>53</v>
      </c>
      <c r="B25" s="164">
        <v>371</v>
      </c>
      <c r="C25" s="159">
        <v>231</v>
      </c>
      <c r="D25" s="159">
        <v>140</v>
      </c>
      <c r="E25" s="159"/>
      <c r="F25" s="159">
        <v>1227</v>
      </c>
      <c r="G25" s="159">
        <v>885</v>
      </c>
      <c r="H25" s="159">
        <v>342</v>
      </c>
    </row>
    <row r="26" spans="1:8" ht="12.75">
      <c r="A26" s="137" t="s">
        <v>54</v>
      </c>
      <c r="B26" s="163">
        <v>363</v>
      </c>
      <c r="C26" s="161">
        <v>363</v>
      </c>
      <c r="D26" s="161">
        <v>0</v>
      </c>
      <c r="E26" s="161"/>
      <c r="F26" s="161">
        <v>62</v>
      </c>
      <c r="G26" s="161">
        <v>43</v>
      </c>
      <c r="H26" s="161">
        <v>19</v>
      </c>
    </row>
    <row r="27" spans="1:8" ht="12.75">
      <c r="A27" s="136" t="s">
        <v>55</v>
      </c>
      <c r="B27" s="164">
        <v>1150</v>
      </c>
      <c r="C27" s="159">
        <v>2</v>
      </c>
      <c r="D27" s="159">
        <v>1148</v>
      </c>
      <c r="E27" s="159"/>
      <c r="F27" s="159">
        <v>407</v>
      </c>
      <c r="G27" s="159">
        <v>132</v>
      </c>
      <c r="H27" s="159">
        <v>275</v>
      </c>
    </row>
    <row r="28" spans="1:8" ht="12.75">
      <c r="A28" s="137" t="s">
        <v>56</v>
      </c>
      <c r="B28" s="163">
        <v>396</v>
      </c>
      <c r="C28" s="161">
        <v>141</v>
      </c>
      <c r="D28" s="161">
        <v>255</v>
      </c>
      <c r="E28" s="161"/>
      <c r="F28" s="161">
        <v>1694</v>
      </c>
      <c r="G28" s="161">
        <v>1357</v>
      </c>
      <c r="H28" s="161">
        <v>337</v>
      </c>
    </row>
    <row r="29" spans="1:8" ht="12.75">
      <c r="A29" s="136" t="s">
        <v>57</v>
      </c>
      <c r="B29" s="164">
        <v>146</v>
      </c>
      <c r="C29" s="159">
        <v>146</v>
      </c>
      <c r="D29" s="159">
        <v>0</v>
      </c>
      <c r="E29" s="159"/>
      <c r="F29" s="159">
        <v>2127</v>
      </c>
      <c r="G29" s="159">
        <v>500</v>
      </c>
      <c r="H29" s="159">
        <v>1627</v>
      </c>
    </row>
    <row r="30" spans="1:8" ht="12.75">
      <c r="A30" s="137" t="s">
        <v>64</v>
      </c>
      <c r="B30" s="163">
        <v>374</v>
      </c>
      <c r="C30" s="161">
        <v>134</v>
      </c>
      <c r="D30" s="161">
        <v>240</v>
      </c>
      <c r="E30" s="161"/>
      <c r="F30" s="161">
        <v>1455</v>
      </c>
      <c r="G30" s="161">
        <v>1227</v>
      </c>
      <c r="H30" s="161">
        <v>228</v>
      </c>
    </row>
    <row r="31" spans="1:8" ht="12.75">
      <c r="A31" s="136" t="s">
        <v>58</v>
      </c>
      <c r="B31" s="164">
        <v>631</v>
      </c>
      <c r="C31" s="159">
        <v>5</v>
      </c>
      <c r="D31" s="159">
        <v>626</v>
      </c>
      <c r="E31" s="159"/>
      <c r="F31" s="159">
        <v>1024</v>
      </c>
      <c r="G31" s="159">
        <v>625</v>
      </c>
      <c r="H31" s="159">
        <v>399</v>
      </c>
    </row>
    <row r="32" spans="1:8" ht="12.75">
      <c r="A32" s="137" t="s">
        <v>59</v>
      </c>
      <c r="B32" s="163">
        <v>1527</v>
      </c>
      <c r="C32" s="161">
        <v>1011</v>
      </c>
      <c r="D32" s="161">
        <v>516</v>
      </c>
      <c r="E32" s="161"/>
      <c r="F32" s="161">
        <v>2042</v>
      </c>
      <c r="G32" s="161">
        <v>1200</v>
      </c>
      <c r="H32" s="161">
        <v>842</v>
      </c>
    </row>
    <row r="33" spans="1:8" ht="12.75">
      <c r="A33" s="136" t="s">
        <v>62</v>
      </c>
      <c r="B33" s="164">
        <v>167</v>
      </c>
      <c r="C33" s="159">
        <v>111</v>
      </c>
      <c r="D33" s="159">
        <v>56</v>
      </c>
      <c r="E33" s="159"/>
      <c r="F33" s="159">
        <v>3214</v>
      </c>
      <c r="G33" s="159">
        <v>616</v>
      </c>
      <c r="H33" s="159">
        <v>2598</v>
      </c>
    </row>
    <row r="34" spans="1:8" ht="12.75">
      <c r="A34" s="137" t="s">
        <v>60</v>
      </c>
      <c r="B34" s="163">
        <v>1026</v>
      </c>
      <c r="C34" s="161">
        <v>756</v>
      </c>
      <c r="D34" s="161">
        <v>270</v>
      </c>
      <c r="E34" s="161"/>
      <c r="F34" s="161">
        <v>377</v>
      </c>
      <c r="G34" s="161">
        <v>127</v>
      </c>
      <c r="H34" s="161">
        <v>250</v>
      </c>
    </row>
    <row r="35" spans="1:8" ht="12.75">
      <c r="A35" s="136" t="s">
        <v>61</v>
      </c>
      <c r="B35" s="164">
        <v>2419</v>
      </c>
      <c r="C35" s="159">
        <v>200</v>
      </c>
      <c r="D35" s="159">
        <v>2219</v>
      </c>
      <c r="E35" s="159"/>
      <c r="F35" s="159">
        <v>2309</v>
      </c>
      <c r="G35" s="159">
        <v>840</v>
      </c>
      <c r="H35" s="159">
        <v>1469</v>
      </c>
    </row>
    <row r="36" spans="1:8" ht="12.75">
      <c r="A36" s="137" t="s">
        <v>73</v>
      </c>
      <c r="B36" s="163">
        <v>7280</v>
      </c>
      <c r="C36" s="161">
        <v>1229</v>
      </c>
      <c r="D36" s="161">
        <v>6051</v>
      </c>
      <c r="E36" s="161"/>
      <c r="F36" s="161">
        <v>3768</v>
      </c>
      <c r="G36" s="161">
        <v>1919</v>
      </c>
      <c r="H36" s="161">
        <v>1849</v>
      </c>
    </row>
    <row r="37" spans="1:8" ht="12.75">
      <c r="A37" s="136" t="s">
        <v>41</v>
      </c>
      <c r="B37" s="164">
        <v>547</v>
      </c>
      <c r="C37" s="159">
        <v>3</v>
      </c>
      <c r="D37" s="159">
        <v>544</v>
      </c>
      <c r="E37" s="159"/>
      <c r="F37" s="159">
        <v>59</v>
      </c>
      <c r="G37" s="159">
        <v>54</v>
      </c>
      <c r="H37" s="159">
        <v>5</v>
      </c>
    </row>
    <row r="38" spans="1:8" ht="12.75">
      <c r="A38" s="137" t="s">
        <v>48</v>
      </c>
      <c r="B38" s="163">
        <v>22</v>
      </c>
      <c r="C38" s="161">
        <v>22</v>
      </c>
      <c r="D38" s="161">
        <v>0</v>
      </c>
      <c r="E38" s="161"/>
      <c r="F38" s="161">
        <v>195</v>
      </c>
      <c r="G38" s="161">
        <v>180</v>
      </c>
      <c r="H38" s="161">
        <v>15</v>
      </c>
    </row>
    <row r="39" spans="1:8" ht="12.75">
      <c r="A39" s="136" t="s">
        <v>107</v>
      </c>
      <c r="B39" s="164">
        <v>0</v>
      </c>
      <c r="C39" s="159">
        <v>0</v>
      </c>
      <c r="D39" s="159">
        <v>0</v>
      </c>
      <c r="E39" s="159"/>
      <c r="F39" s="159">
        <v>157</v>
      </c>
      <c r="G39" s="159">
        <v>95</v>
      </c>
      <c r="H39" s="159">
        <v>62</v>
      </c>
    </row>
    <row r="40" spans="1:8" ht="12.75">
      <c r="A40" s="137" t="s">
        <v>108</v>
      </c>
      <c r="B40" s="163">
        <v>0</v>
      </c>
      <c r="C40" s="161">
        <v>0</v>
      </c>
      <c r="D40" s="161">
        <v>0</v>
      </c>
      <c r="E40" s="161"/>
      <c r="F40" s="161">
        <v>31</v>
      </c>
      <c r="G40" s="161">
        <v>9</v>
      </c>
      <c r="H40" s="161">
        <v>22</v>
      </c>
    </row>
    <row r="41" spans="1:8" ht="12.75">
      <c r="A41" s="136" t="s">
        <v>109</v>
      </c>
      <c r="B41" s="164">
        <v>170</v>
      </c>
      <c r="C41" s="159">
        <v>0</v>
      </c>
      <c r="D41" s="159">
        <v>170</v>
      </c>
      <c r="E41" s="159"/>
      <c r="F41" s="159">
        <v>40</v>
      </c>
      <c r="G41" s="159">
        <v>32</v>
      </c>
      <c r="H41" s="159">
        <v>8</v>
      </c>
    </row>
    <row r="42" spans="1:8" ht="12.75">
      <c r="A42" s="137" t="s">
        <v>110</v>
      </c>
      <c r="B42" s="163">
        <v>0</v>
      </c>
      <c r="C42" s="161">
        <v>0</v>
      </c>
      <c r="D42" s="161">
        <v>0</v>
      </c>
      <c r="E42" s="161"/>
      <c r="F42" s="161">
        <v>7</v>
      </c>
      <c r="G42" s="161">
        <v>7</v>
      </c>
      <c r="H42" s="161">
        <v>0</v>
      </c>
    </row>
    <row r="43" spans="1:8" ht="12.75">
      <c r="A43" s="136" t="s">
        <v>111</v>
      </c>
      <c r="B43" s="164">
        <v>0</v>
      </c>
      <c r="C43" s="159">
        <v>0</v>
      </c>
      <c r="D43" s="159">
        <v>0</v>
      </c>
      <c r="E43" s="159"/>
      <c r="F43" s="159">
        <v>30</v>
      </c>
      <c r="G43" s="159">
        <v>25</v>
      </c>
      <c r="H43" s="159">
        <v>5</v>
      </c>
    </row>
    <row r="44" spans="1:8" ht="12.75">
      <c r="A44" s="137" t="s">
        <v>112</v>
      </c>
      <c r="B44" s="163">
        <v>0</v>
      </c>
      <c r="C44" s="161">
        <v>0</v>
      </c>
      <c r="D44" s="161">
        <v>0</v>
      </c>
      <c r="E44" s="161"/>
      <c r="F44" s="161">
        <v>10</v>
      </c>
      <c r="G44" s="161">
        <v>10</v>
      </c>
      <c r="H44" s="161">
        <v>0</v>
      </c>
    </row>
    <row r="45" spans="1:8" ht="12.75">
      <c r="A45" s="136" t="s">
        <v>113</v>
      </c>
      <c r="B45" s="164">
        <v>0</v>
      </c>
      <c r="C45" s="159">
        <v>0</v>
      </c>
      <c r="D45" s="159">
        <v>0</v>
      </c>
      <c r="E45" s="159"/>
      <c r="F45" s="159">
        <v>3</v>
      </c>
      <c r="G45" s="159">
        <v>3</v>
      </c>
      <c r="H45" s="159">
        <v>0</v>
      </c>
    </row>
    <row r="47" spans="1:8" ht="12.75">
      <c r="A47" s="137" t="s">
        <v>1</v>
      </c>
      <c r="B47" s="163">
        <v>38785</v>
      </c>
      <c r="C47" s="161">
        <v>7501</v>
      </c>
      <c r="D47" s="161">
        <v>31284</v>
      </c>
      <c r="E47" s="161"/>
      <c r="F47" s="161">
        <v>62309</v>
      </c>
      <c r="G47" s="161">
        <v>18319</v>
      </c>
      <c r="H47" s="161">
        <v>43990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Y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8" customWidth="1"/>
    <col min="2" max="4" width="11.421875" style="28" customWidth="1"/>
    <col min="5" max="5" width="5.00390625" style="28" customWidth="1"/>
    <col min="6" max="8" width="11.421875" style="28" customWidth="1"/>
    <col min="9" max="9" width="5.7109375" style="28" customWidth="1"/>
    <col min="10" max="16384" width="11.421875" style="28" customWidth="1"/>
  </cols>
  <sheetData>
    <row r="1" ht="13.5" customHeight="1"/>
    <row r="2" ht="13.5" customHeight="1"/>
    <row r="3" ht="13.5" customHeight="1"/>
    <row r="4" spans="1:12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82" t="s">
        <v>92</v>
      </c>
    </row>
    <row r="7" spans="1:12" ht="14.25" customHeight="1">
      <c r="A7" s="4" t="s">
        <v>114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 customHeight="1">
      <c r="A8" s="4" t="s">
        <v>136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 customHeight="1">
      <c r="A9" s="42" t="str">
        <f>'a6'!A9</f>
        <v>Julio (2015 - 2016)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5" customFormat="1" ht="12.75" customHeight="1">
      <c r="A11" s="227" t="s">
        <v>30</v>
      </c>
      <c r="B11" s="205" t="s">
        <v>31</v>
      </c>
      <c r="C11" s="205"/>
      <c r="D11" s="205"/>
      <c r="E11" s="203"/>
      <c r="F11" s="205"/>
      <c r="G11" s="205"/>
      <c r="H11" s="205"/>
      <c r="I11" s="203"/>
      <c r="J11" s="205"/>
      <c r="K11" s="205"/>
      <c r="L11" s="205"/>
    </row>
    <row r="12" spans="1:12" s="5" customFormat="1" ht="21.75" customHeight="1">
      <c r="A12" s="233"/>
      <c r="B12" s="205" t="s">
        <v>32</v>
      </c>
      <c r="C12" s="205"/>
      <c r="D12" s="205"/>
      <c r="E12" s="11"/>
      <c r="F12" s="205" t="s">
        <v>27</v>
      </c>
      <c r="G12" s="205"/>
      <c r="H12" s="205"/>
      <c r="I12" s="11"/>
      <c r="J12" s="205" t="s">
        <v>33</v>
      </c>
      <c r="K12" s="205"/>
      <c r="L12" s="205"/>
    </row>
    <row r="13" spans="1:12" s="5" customFormat="1" ht="24">
      <c r="A13" s="204"/>
      <c r="B13" s="12" t="s">
        <v>34</v>
      </c>
      <c r="C13" s="12" t="s">
        <v>28</v>
      </c>
      <c r="D13" s="12" t="s">
        <v>29</v>
      </c>
      <c r="E13" s="51"/>
      <c r="F13" s="12" t="s">
        <v>34</v>
      </c>
      <c r="G13" s="12" t="s">
        <v>28</v>
      </c>
      <c r="H13" s="12" t="s">
        <v>29</v>
      </c>
      <c r="I13" s="51"/>
      <c r="J13" s="12" t="s">
        <v>34</v>
      </c>
      <c r="K13" s="12" t="s">
        <v>28</v>
      </c>
      <c r="L13" s="12" t="s">
        <v>29</v>
      </c>
    </row>
    <row r="14" spans="1:15" ht="12.75">
      <c r="A14" s="62" t="s">
        <v>168</v>
      </c>
      <c r="B14" s="20">
        <v>1431253</v>
      </c>
      <c r="C14" s="20">
        <v>416059</v>
      </c>
      <c r="D14" s="20">
        <v>1015194</v>
      </c>
      <c r="E14" s="56"/>
      <c r="F14" s="63">
        <v>329366</v>
      </c>
      <c r="G14" s="63">
        <v>53794</v>
      </c>
      <c r="H14" s="63">
        <v>275572</v>
      </c>
      <c r="I14" s="34"/>
      <c r="J14" s="63">
        <v>1101887</v>
      </c>
      <c r="K14" s="63">
        <v>362265</v>
      </c>
      <c r="L14" s="63">
        <v>739622</v>
      </c>
      <c r="N14" s="59"/>
      <c r="O14" s="59"/>
    </row>
    <row r="15" spans="1:12" ht="12.75">
      <c r="A15" s="86" t="s">
        <v>171</v>
      </c>
      <c r="B15" s="82">
        <v>1795408</v>
      </c>
      <c r="C15" s="82">
        <v>577162</v>
      </c>
      <c r="D15" s="82">
        <v>1218246</v>
      </c>
      <c r="E15" s="82"/>
      <c r="F15" s="82">
        <v>300843</v>
      </c>
      <c r="G15" s="82">
        <v>97243</v>
      </c>
      <c r="H15" s="82">
        <v>203600</v>
      </c>
      <c r="I15" s="82"/>
      <c r="J15" s="82">
        <v>1494565</v>
      </c>
      <c r="K15" s="82">
        <v>479919</v>
      </c>
      <c r="L15" s="82">
        <v>1014646</v>
      </c>
    </row>
    <row r="16" spans="1:14" ht="12.75">
      <c r="A16" s="62" t="s">
        <v>169</v>
      </c>
      <c r="B16" s="20">
        <v>1304190</v>
      </c>
      <c r="C16" s="20">
        <v>398324</v>
      </c>
      <c r="D16" s="20">
        <v>905866</v>
      </c>
      <c r="E16" s="56"/>
      <c r="F16" s="63">
        <v>379399</v>
      </c>
      <c r="G16" s="63">
        <v>90368</v>
      </c>
      <c r="H16" s="63">
        <v>289031</v>
      </c>
      <c r="I16" s="34"/>
      <c r="J16" s="63">
        <v>924791</v>
      </c>
      <c r="K16" s="63">
        <v>307956</v>
      </c>
      <c r="L16" s="63">
        <v>616835</v>
      </c>
      <c r="M16" s="59"/>
      <c r="N16" s="59"/>
    </row>
    <row r="17" spans="1:14" ht="12.75">
      <c r="A17" s="86" t="s">
        <v>176</v>
      </c>
      <c r="B17" s="82">
        <v>12437722</v>
      </c>
      <c r="C17" s="82">
        <v>4290030</v>
      </c>
      <c r="D17" s="82">
        <v>8147692</v>
      </c>
      <c r="E17" s="82"/>
      <c r="F17" s="82">
        <v>3254833</v>
      </c>
      <c r="G17" s="82">
        <v>1131294</v>
      </c>
      <c r="H17" s="82">
        <v>2123539</v>
      </c>
      <c r="I17" s="82"/>
      <c r="J17" s="82">
        <v>9182889</v>
      </c>
      <c r="K17" s="82">
        <v>3158736</v>
      </c>
      <c r="L17" s="82">
        <v>6024153</v>
      </c>
      <c r="M17" s="59"/>
      <c r="N17" s="115"/>
    </row>
    <row r="18" spans="1:14" ht="12.75">
      <c r="A18" s="62" t="s">
        <v>177</v>
      </c>
      <c r="B18" s="20">
        <v>9926608</v>
      </c>
      <c r="C18" s="20">
        <v>2853510</v>
      </c>
      <c r="D18" s="20">
        <v>7073098</v>
      </c>
      <c r="E18" s="56"/>
      <c r="F18" s="63">
        <v>2454404</v>
      </c>
      <c r="G18" s="63">
        <v>459934</v>
      </c>
      <c r="H18" s="63">
        <v>1994470</v>
      </c>
      <c r="I18" s="34"/>
      <c r="J18" s="63">
        <v>7472204</v>
      </c>
      <c r="K18" s="63">
        <v>2393576</v>
      </c>
      <c r="L18" s="63">
        <v>5078628</v>
      </c>
      <c r="M18" s="59"/>
      <c r="N18" s="59"/>
    </row>
    <row r="19" spans="1:12" ht="12.75">
      <c r="A19" s="194" t="s">
        <v>178</v>
      </c>
      <c r="B19" s="82">
        <v>20369275</v>
      </c>
      <c r="C19" s="82">
        <v>5904939</v>
      </c>
      <c r="D19" s="82">
        <v>14464336</v>
      </c>
      <c r="E19" s="84"/>
      <c r="F19" s="195">
        <v>4972415</v>
      </c>
      <c r="G19" s="195">
        <v>1133347</v>
      </c>
      <c r="H19" s="195">
        <v>3839068</v>
      </c>
      <c r="I19" s="78"/>
      <c r="J19" s="195">
        <v>15396860</v>
      </c>
      <c r="K19" s="195">
        <v>4771592</v>
      </c>
      <c r="L19" s="195">
        <v>10625268</v>
      </c>
    </row>
    <row r="20" spans="1:12" ht="15" customHeight="1">
      <c r="A20" s="233" t="s">
        <v>35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25" ht="12.75">
      <c r="A21" s="27" t="s">
        <v>66</v>
      </c>
      <c r="B21" s="64">
        <v>-8.9</v>
      </c>
      <c r="C21" s="64">
        <v>-4.3</v>
      </c>
      <c r="D21" s="64">
        <v>-10.8</v>
      </c>
      <c r="E21" s="64"/>
      <c r="F21" s="64">
        <v>15.2</v>
      </c>
      <c r="G21" s="64">
        <v>68</v>
      </c>
      <c r="H21" s="64">
        <v>4.9</v>
      </c>
      <c r="I21" s="64"/>
      <c r="J21" s="64">
        <v>-16.1</v>
      </c>
      <c r="K21" s="64">
        <v>-15</v>
      </c>
      <c r="L21" s="64">
        <v>-16.6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2.75" customHeight="1">
      <c r="A22" s="87" t="s">
        <v>65</v>
      </c>
      <c r="B22" s="88">
        <v>-27.4</v>
      </c>
      <c r="C22" s="88">
        <v>-31</v>
      </c>
      <c r="D22" s="88">
        <v>-25.6</v>
      </c>
      <c r="E22" s="88"/>
      <c r="F22" s="88">
        <v>26.1</v>
      </c>
      <c r="G22" s="88">
        <v>-7.1</v>
      </c>
      <c r="H22" s="88">
        <v>42</v>
      </c>
      <c r="I22" s="88"/>
      <c r="J22" s="88">
        <v>-38.1</v>
      </c>
      <c r="K22" s="88">
        <v>-35.8</v>
      </c>
      <c r="L22" s="88">
        <v>-39.2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2.75" customHeight="1">
      <c r="A23" s="27" t="s">
        <v>179</v>
      </c>
      <c r="B23" s="64">
        <v>-20.2</v>
      </c>
      <c r="C23" s="64">
        <v>-33.5</v>
      </c>
      <c r="D23" s="64">
        <v>-13.2</v>
      </c>
      <c r="E23" s="64"/>
      <c r="F23" s="64">
        <v>-24.6</v>
      </c>
      <c r="G23" s="64">
        <v>-59.3</v>
      </c>
      <c r="H23" s="64">
        <v>-6.1</v>
      </c>
      <c r="I23" s="64"/>
      <c r="J23" s="64">
        <v>-18.6</v>
      </c>
      <c r="K23" s="64">
        <v>-24.2</v>
      </c>
      <c r="L23" s="64">
        <v>-15.7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s="5" customFormat="1" ht="12.75" customHeight="1">
      <c r="A24" s="233" t="s">
        <v>104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s="5" customFormat="1" ht="12.75" customHeight="1">
      <c r="A25" s="27" t="s">
        <v>66</v>
      </c>
      <c r="B25" s="64">
        <v>-8.9</v>
      </c>
      <c r="C25" s="64">
        <v>-1.2</v>
      </c>
      <c r="D25" s="64">
        <v>-7.6</v>
      </c>
      <c r="E25" s="64"/>
      <c r="F25" s="64">
        <v>3.5</v>
      </c>
      <c r="G25" s="64">
        <v>2.6</v>
      </c>
      <c r="H25" s="64">
        <v>0.9</v>
      </c>
      <c r="I25" s="64"/>
      <c r="J25" s="64">
        <v>-12.4</v>
      </c>
      <c r="K25" s="64">
        <v>-3.8</v>
      </c>
      <c r="L25" s="64">
        <v>-8.6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s="5" customFormat="1" ht="12.75" customHeight="1">
      <c r="A26" s="87" t="s">
        <v>65</v>
      </c>
      <c r="B26" s="88">
        <v>-27.4</v>
      </c>
      <c r="C26" s="88">
        <v>-10</v>
      </c>
      <c r="D26" s="88">
        <v>-17.4</v>
      </c>
      <c r="E26" s="88"/>
      <c r="F26" s="88">
        <v>4.4</v>
      </c>
      <c r="G26" s="88">
        <v>-0.4</v>
      </c>
      <c r="H26" s="88">
        <v>4.8</v>
      </c>
      <c r="I26" s="88"/>
      <c r="J26" s="88">
        <v>-31.7</v>
      </c>
      <c r="K26" s="88">
        <v>-9.6</v>
      </c>
      <c r="L26" s="88">
        <v>-22.2</v>
      </c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s="5" customFormat="1" ht="12.75" customHeight="1">
      <c r="A27" s="27" t="s">
        <v>179</v>
      </c>
      <c r="B27" s="64">
        <v>-20.2</v>
      </c>
      <c r="C27" s="64">
        <v>-11.5</v>
      </c>
      <c r="D27" s="64">
        <v>-8.6</v>
      </c>
      <c r="E27" s="64"/>
      <c r="F27" s="64">
        <v>-6.4</v>
      </c>
      <c r="G27" s="64">
        <v>-5.4</v>
      </c>
      <c r="H27" s="64">
        <v>-1</v>
      </c>
      <c r="I27" s="64"/>
      <c r="J27" s="64">
        <v>-13.8</v>
      </c>
      <c r="K27" s="64">
        <v>-6.2</v>
      </c>
      <c r="L27" s="64">
        <v>-7.6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12" s="5" customFormat="1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5" customFormat="1" ht="12.75" customHeight="1">
      <c r="A29" s="227" t="s">
        <v>30</v>
      </c>
      <c r="B29" s="205" t="s">
        <v>36</v>
      </c>
      <c r="C29" s="205"/>
      <c r="D29" s="205"/>
      <c r="E29" s="203"/>
      <c r="F29" s="205"/>
      <c r="G29" s="205"/>
      <c r="H29" s="205"/>
      <c r="I29" s="203"/>
      <c r="J29" s="205"/>
      <c r="K29" s="205"/>
      <c r="L29" s="205"/>
    </row>
    <row r="30" spans="1:12" ht="12.75" customHeight="1">
      <c r="A30" s="233"/>
      <c r="B30" s="205" t="s">
        <v>32</v>
      </c>
      <c r="C30" s="205"/>
      <c r="D30" s="205"/>
      <c r="E30" s="11"/>
      <c r="F30" s="205" t="s">
        <v>27</v>
      </c>
      <c r="G30" s="205"/>
      <c r="H30" s="205"/>
      <c r="I30" s="11"/>
      <c r="J30" s="205" t="s">
        <v>33</v>
      </c>
      <c r="K30" s="205"/>
      <c r="L30" s="205"/>
    </row>
    <row r="31" spans="1:12" ht="24">
      <c r="A31" s="204"/>
      <c r="B31" s="12" t="s">
        <v>34</v>
      </c>
      <c r="C31" s="12" t="s">
        <v>28</v>
      </c>
      <c r="D31" s="12" t="s">
        <v>29</v>
      </c>
      <c r="E31" s="51"/>
      <c r="F31" s="12" t="s">
        <v>34</v>
      </c>
      <c r="G31" s="12" t="s">
        <v>28</v>
      </c>
      <c r="H31" s="12" t="s">
        <v>29</v>
      </c>
      <c r="I31" s="51"/>
      <c r="J31" s="12" t="s">
        <v>34</v>
      </c>
      <c r="K31" s="12" t="s">
        <v>28</v>
      </c>
      <c r="L31" s="12" t="s">
        <v>29</v>
      </c>
    </row>
    <row r="32" spans="1:12" ht="12.75">
      <c r="A32" s="62" t="s">
        <v>168</v>
      </c>
      <c r="B32" s="20">
        <v>14352</v>
      </c>
      <c r="C32" s="20">
        <v>3608</v>
      </c>
      <c r="D32" s="20">
        <v>10744</v>
      </c>
      <c r="E32" s="56"/>
      <c r="F32" s="63">
        <v>5202</v>
      </c>
      <c r="G32" s="63">
        <v>833</v>
      </c>
      <c r="H32" s="63">
        <v>4369</v>
      </c>
      <c r="I32" s="34"/>
      <c r="J32" s="63">
        <v>9150</v>
      </c>
      <c r="K32" s="63">
        <v>2775</v>
      </c>
      <c r="L32" s="63">
        <v>6375</v>
      </c>
    </row>
    <row r="33" spans="1:12" ht="12.75" customHeight="1">
      <c r="A33" s="86" t="s">
        <v>171</v>
      </c>
      <c r="B33" s="82">
        <v>16354</v>
      </c>
      <c r="C33" s="82">
        <v>5096</v>
      </c>
      <c r="D33" s="82">
        <v>11258</v>
      </c>
      <c r="E33" s="82"/>
      <c r="F33" s="82">
        <v>4640</v>
      </c>
      <c r="G33" s="82">
        <v>1343</v>
      </c>
      <c r="H33" s="82">
        <v>3297</v>
      </c>
      <c r="I33" s="82"/>
      <c r="J33" s="82">
        <v>11714</v>
      </c>
      <c r="K33" s="82">
        <v>3753</v>
      </c>
      <c r="L33" s="82">
        <v>7961</v>
      </c>
    </row>
    <row r="34" spans="1:12" ht="12.75">
      <c r="A34" s="62" t="s">
        <v>169</v>
      </c>
      <c r="B34" s="20">
        <v>14807</v>
      </c>
      <c r="C34" s="20">
        <v>3903</v>
      </c>
      <c r="D34" s="20">
        <v>10904</v>
      </c>
      <c r="E34" s="56"/>
      <c r="F34" s="63">
        <v>6201</v>
      </c>
      <c r="G34" s="63">
        <v>1553</v>
      </c>
      <c r="H34" s="63">
        <v>4648</v>
      </c>
      <c r="I34" s="34"/>
      <c r="J34" s="63">
        <v>8606</v>
      </c>
      <c r="K34" s="63">
        <v>2350</v>
      </c>
      <c r="L34" s="63">
        <v>6256</v>
      </c>
    </row>
    <row r="35" spans="1:12" ht="12.75">
      <c r="A35" s="86" t="s">
        <v>176</v>
      </c>
      <c r="B35" s="82">
        <v>131880</v>
      </c>
      <c r="C35" s="82">
        <v>44120</v>
      </c>
      <c r="D35" s="82">
        <v>87760</v>
      </c>
      <c r="E35" s="82"/>
      <c r="F35" s="82">
        <v>54108</v>
      </c>
      <c r="G35" s="82">
        <v>19181</v>
      </c>
      <c r="H35" s="82">
        <v>34927</v>
      </c>
      <c r="I35" s="82"/>
      <c r="J35" s="82">
        <v>77772</v>
      </c>
      <c r="K35" s="82">
        <v>24939</v>
      </c>
      <c r="L35" s="82">
        <v>52833</v>
      </c>
    </row>
    <row r="36" spans="1:12" ht="12.75">
      <c r="A36" s="62" t="s">
        <v>177</v>
      </c>
      <c r="B36" s="20">
        <v>101094</v>
      </c>
      <c r="C36" s="20">
        <v>25820</v>
      </c>
      <c r="D36" s="20">
        <v>75274</v>
      </c>
      <c r="E36" s="56"/>
      <c r="F36" s="63">
        <v>38785</v>
      </c>
      <c r="G36" s="63">
        <v>7501</v>
      </c>
      <c r="H36" s="63">
        <v>31284</v>
      </c>
      <c r="I36" s="34"/>
      <c r="J36" s="63">
        <v>62309</v>
      </c>
      <c r="K36" s="63">
        <v>18319</v>
      </c>
      <c r="L36" s="63">
        <v>43990</v>
      </c>
    </row>
    <row r="37" spans="1:12" ht="12.75">
      <c r="A37" s="194" t="s">
        <v>178</v>
      </c>
      <c r="B37" s="82">
        <v>212366</v>
      </c>
      <c r="C37" s="82">
        <v>56167</v>
      </c>
      <c r="D37" s="82">
        <v>156199</v>
      </c>
      <c r="E37" s="84"/>
      <c r="F37" s="195">
        <v>81492</v>
      </c>
      <c r="G37" s="195">
        <v>19112</v>
      </c>
      <c r="H37" s="195">
        <v>62380</v>
      </c>
      <c r="I37" s="78"/>
      <c r="J37" s="195">
        <v>130874</v>
      </c>
      <c r="K37" s="195">
        <v>37055</v>
      </c>
      <c r="L37" s="195">
        <v>93819</v>
      </c>
    </row>
    <row r="38" spans="1:12" ht="15" customHeight="1">
      <c r="A38" s="233" t="s">
        <v>35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</row>
    <row r="39" spans="1:24" ht="12.75">
      <c r="A39" s="27" t="s">
        <v>66</v>
      </c>
      <c r="B39" s="64">
        <v>3.2</v>
      </c>
      <c r="C39" s="64">
        <v>8.2</v>
      </c>
      <c r="D39" s="64">
        <v>1.5</v>
      </c>
      <c r="E39" s="64"/>
      <c r="F39" s="64">
        <v>19.2</v>
      </c>
      <c r="G39" s="64">
        <v>86.4</v>
      </c>
      <c r="H39" s="64">
        <v>6.4</v>
      </c>
      <c r="I39" s="64"/>
      <c r="J39" s="64">
        <v>-5.9</v>
      </c>
      <c r="K39" s="64">
        <v>-15.3</v>
      </c>
      <c r="L39" s="64">
        <v>-1.9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ht="12.75">
      <c r="A40" s="87" t="s">
        <v>65</v>
      </c>
      <c r="B40" s="88">
        <v>-9.5</v>
      </c>
      <c r="C40" s="88">
        <v>-23.4</v>
      </c>
      <c r="D40" s="88">
        <v>-3.1</v>
      </c>
      <c r="E40" s="88"/>
      <c r="F40" s="88">
        <v>33.6</v>
      </c>
      <c r="G40" s="88">
        <v>15.6</v>
      </c>
      <c r="H40" s="88">
        <v>41</v>
      </c>
      <c r="I40" s="88"/>
      <c r="J40" s="88">
        <v>-26.5</v>
      </c>
      <c r="K40" s="88">
        <v>-37.4</v>
      </c>
      <c r="L40" s="88">
        <v>-21.4</v>
      </c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ht="12.75">
      <c r="A41" s="27" t="s">
        <v>179</v>
      </c>
      <c r="B41" s="64">
        <v>-23.3</v>
      </c>
      <c r="C41" s="64">
        <v>-41.5</v>
      </c>
      <c r="D41" s="64">
        <v>-14.2</v>
      </c>
      <c r="E41" s="64"/>
      <c r="F41" s="64">
        <v>-28.3</v>
      </c>
      <c r="G41" s="64">
        <v>-60.9</v>
      </c>
      <c r="H41" s="64">
        <v>-10.4</v>
      </c>
      <c r="I41" s="64"/>
      <c r="J41" s="64">
        <v>-19.9</v>
      </c>
      <c r="K41" s="64">
        <v>-26.5</v>
      </c>
      <c r="L41" s="64">
        <v>-16.7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ht="12.75">
      <c r="A42" s="233" t="s">
        <v>104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ht="12.75">
      <c r="A43" s="27" t="s">
        <v>66</v>
      </c>
      <c r="B43" s="64">
        <v>3.2</v>
      </c>
      <c r="C43" s="64">
        <v>2.1</v>
      </c>
      <c r="D43" s="64">
        <v>1.1</v>
      </c>
      <c r="E43" s="64"/>
      <c r="F43" s="64">
        <v>7</v>
      </c>
      <c r="G43" s="64">
        <v>5</v>
      </c>
      <c r="H43" s="64">
        <v>1.9</v>
      </c>
      <c r="I43" s="64"/>
      <c r="J43" s="64">
        <v>-3.8</v>
      </c>
      <c r="K43" s="64">
        <v>-3</v>
      </c>
      <c r="L43" s="64">
        <v>-0.8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87" t="s">
        <v>65</v>
      </c>
      <c r="B44" s="88">
        <v>-9.5</v>
      </c>
      <c r="C44" s="88">
        <v>-7.3</v>
      </c>
      <c r="D44" s="88">
        <v>-2.2</v>
      </c>
      <c r="E44" s="88"/>
      <c r="F44" s="88">
        <v>9.5</v>
      </c>
      <c r="G44" s="88">
        <v>1.3</v>
      </c>
      <c r="H44" s="88">
        <v>8.3</v>
      </c>
      <c r="I44" s="88"/>
      <c r="J44" s="88">
        <v>-19</v>
      </c>
      <c r="K44" s="88">
        <v>-8.6</v>
      </c>
      <c r="L44" s="88">
        <v>-10.4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.75">
      <c r="A45" s="27" t="s">
        <v>179</v>
      </c>
      <c r="B45" s="64">
        <v>-20.2</v>
      </c>
      <c r="C45" s="64">
        <v>-12</v>
      </c>
      <c r="D45" s="64">
        <v>-8.2</v>
      </c>
      <c r="E45" s="64"/>
      <c r="F45" s="64">
        <v>-10</v>
      </c>
      <c r="G45" s="64">
        <v>-7.7</v>
      </c>
      <c r="H45" s="64">
        <v>-2.4</v>
      </c>
      <c r="I45" s="64"/>
      <c r="J45" s="64">
        <v>-10.1</v>
      </c>
      <c r="K45" s="64">
        <v>-4.3</v>
      </c>
      <c r="L45" s="64">
        <v>-5.8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7" ht="12.75">
      <c r="A47" s="23" t="s">
        <v>79</v>
      </c>
    </row>
    <row r="48" ht="12.75">
      <c r="A48" s="23" t="str">
        <f>Contenido!$B$42</f>
        <v>Fecha de publicación: 16 de septiembre de 2016</v>
      </c>
    </row>
  </sheetData>
  <sheetProtection/>
  <mergeCells count="14">
    <mergeCell ref="A11:A13"/>
    <mergeCell ref="B11:L11"/>
    <mergeCell ref="B12:D12"/>
    <mergeCell ref="F12:H12"/>
    <mergeCell ref="J12:L12"/>
    <mergeCell ref="A42:L42"/>
    <mergeCell ref="A38:L38"/>
    <mergeCell ref="A20:L20"/>
    <mergeCell ref="A29:A31"/>
    <mergeCell ref="B29:L29"/>
    <mergeCell ref="B30:D30"/>
    <mergeCell ref="A24:L24"/>
    <mergeCell ref="F30:H30"/>
    <mergeCell ref="J30:L30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8" customWidth="1"/>
    <col min="2" max="9" width="11.421875" style="28" customWidth="1"/>
    <col min="10" max="10" width="13.7109375" style="28" customWidth="1"/>
    <col min="11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82" t="s">
        <v>92</v>
      </c>
    </row>
    <row r="7" spans="1:14" ht="14.25" customHeight="1">
      <c r="A7" s="65" t="s">
        <v>115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>
      <c r="A8" s="65" t="s">
        <v>136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>
      <c r="A9" s="66" t="str">
        <f>'a4'!A9</f>
        <v>Julio 2016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7"/>
      <c r="N9" s="67"/>
    </row>
    <row r="10" spans="1:14" ht="12.75" customHeight="1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34" t="s">
        <v>5</v>
      </c>
      <c r="N10" s="234"/>
    </row>
    <row r="11" spans="1:15" ht="24">
      <c r="A11" s="10" t="s">
        <v>6</v>
      </c>
      <c r="B11" s="69" t="s">
        <v>2</v>
      </c>
      <c r="C11" s="69" t="s">
        <v>19</v>
      </c>
      <c r="D11" s="69" t="s">
        <v>20</v>
      </c>
      <c r="E11" s="69" t="s">
        <v>21</v>
      </c>
      <c r="F11" s="69" t="s">
        <v>22</v>
      </c>
      <c r="G11" s="69" t="s">
        <v>23</v>
      </c>
      <c r="H11" s="10" t="s">
        <v>24</v>
      </c>
      <c r="I11" s="10" t="s">
        <v>37</v>
      </c>
      <c r="J11" s="10" t="s">
        <v>74</v>
      </c>
      <c r="K11" s="10" t="s">
        <v>25</v>
      </c>
      <c r="L11" s="10" t="s">
        <v>38</v>
      </c>
      <c r="M11" s="10" t="s">
        <v>26</v>
      </c>
      <c r="N11" s="10" t="s">
        <v>1</v>
      </c>
      <c r="O11" s="5"/>
    </row>
    <row r="12" spans="1:15" ht="12.75">
      <c r="A12" s="23" t="s">
        <v>40</v>
      </c>
      <c r="B12" s="103">
        <v>208772</v>
      </c>
      <c r="C12" s="103">
        <v>4053</v>
      </c>
      <c r="D12" s="103">
        <v>2045</v>
      </c>
      <c r="E12" s="103">
        <v>41903</v>
      </c>
      <c r="F12" s="103">
        <v>35884</v>
      </c>
      <c r="G12" s="103">
        <v>15314</v>
      </c>
      <c r="H12" s="103">
        <v>662</v>
      </c>
      <c r="I12" s="103">
        <v>263</v>
      </c>
      <c r="J12" s="103">
        <v>778</v>
      </c>
      <c r="K12" s="103">
        <v>784</v>
      </c>
      <c r="L12" s="103">
        <v>462</v>
      </c>
      <c r="M12" s="103">
        <v>473</v>
      </c>
      <c r="N12" s="103">
        <v>311393</v>
      </c>
      <c r="O12" s="5"/>
    </row>
    <row r="13" spans="1:15" ht="12.75">
      <c r="A13" s="87" t="s">
        <v>42</v>
      </c>
      <c r="B13" s="104">
        <v>82874</v>
      </c>
      <c r="C13" s="104">
        <v>0</v>
      </c>
      <c r="D13" s="104">
        <v>2227</v>
      </c>
      <c r="E13" s="104">
        <v>12501</v>
      </c>
      <c r="F13" s="104">
        <v>3176</v>
      </c>
      <c r="G13" s="104">
        <v>165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100943</v>
      </c>
      <c r="O13" s="5"/>
    </row>
    <row r="14" spans="1:15" ht="12.75">
      <c r="A14" s="23" t="s">
        <v>106</v>
      </c>
      <c r="B14" s="103">
        <v>157584</v>
      </c>
      <c r="C14" s="103">
        <v>433</v>
      </c>
      <c r="D14" s="103">
        <v>26724</v>
      </c>
      <c r="E14" s="103">
        <v>164</v>
      </c>
      <c r="F14" s="103">
        <v>13057</v>
      </c>
      <c r="G14" s="103">
        <v>0</v>
      </c>
      <c r="H14" s="103">
        <v>24984</v>
      </c>
      <c r="I14" s="103">
        <v>50</v>
      </c>
      <c r="J14" s="103">
        <v>0</v>
      </c>
      <c r="K14" s="103">
        <v>1372</v>
      </c>
      <c r="L14" s="103">
        <v>0</v>
      </c>
      <c r="M14" s="103">
        <v>0</v>
      </c>
      <c r="N14" s="103">
        <v>224368</v>
      </c>
      <c r="O14" s="5"/>
    </row>
    <row r="15" spans="1:15" ht="12.75">
      <c r="A15" s="87" t="s">
        <v>43</v>
      </c>
      <c r="B15" s="104">
        <v>69561</v>
      </c>
      <c r="C15" s="104">
        <v>0</v>
      </c>
      <c r="D15" s="104">
        <v>102</v>
      </c>
      <c r="E15" s="104">
        <v>3827</v>
      </c>
      <c r="F15" s="104">
        <v>6736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80226</v>
      </c>
      <c r="O15" s="5"/>
    </row>
    <row r="16" spans="1:15" ht="12.75">
      <c r="A16" s="23" t="s">
        <v>44</v>
      </c>
      <c r="B16" s="103">
        <v>41366</v>
      </c>
      <c r="C16" s="103">
        <v>0</v>
      </c>
      <c r="D16" s="103">
        <v>186</v>
      </c>
      <c r="E16" s="103">
        <v>2128</v>
      </c>
      <c r="F16" s="103">
        <v>4830</v>
      </c>
      <c r="G16" s="103">
        <v>200</v>
      </c>
      <c r="H16" s="103">
        <v>693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49403</v>
      </c>
      <c r="O16" s="5"/>
    </row>
    <row r="17" spans="1:15" ht="12.75">
      <c r="A17" s="87" t="s">
        <v>45</v>
      </c>
      <c r="B17" s="104">
        <v>7234</v>
      </c>
      <c r="C17" s="104">
        <v>0</v>
      </c>
      <c r="D17" s="104">
        <v>314</v>
      </c>
      <c r="E17" s="104">
        <v>211</v>
      </c>
      <c r="F17" s="104">
        <v>503</v>
      </c>
      <c r="G17" s="104">
        <v>0</v>
      </c>
      <c r="H17" s="104">
        <v>2412</v>
      </c>
      <c r="I17" s="104">
        <v>397</v>
      </c>
      <c r="J17" s="104">
        <v>0</v>
      </c>
      <c r="K17" s="104">
        <v>0</v>
      </c>
      <c r="L17" s="104">
        <v>0</v>
      </c>
      <c r="M17" s="104">
        <v>0</v>
      </c>
      <c r="N17" s="104">
        <v>11071</v>
      </c>
      <c r="O17" s="5"/>
    </row>
    <row r="18" spans="1:15" ht="12.75">
      <c r="A18" s="23" t="s">
        <v>46</v>
      </c>
      <c r="B18" s="103">
        <v>2152</v>
      </c>
      <c r="C18" s="103">
        <v>0</v>
      </c>
      <c r="D18" s="103">
        <v>0</v>
      </c>
      <c r="E18" s="103">
        <v>153</v>
      </c>
      <c r="F18" s="103">
        <v>0</v>
      </c>
      <c r="G18" s="103">
        <v>0</v>
      </c>
      <c r="H18" s="103">
        <v>0</v>
      </c>
      <c r="I18" s="103">
        <v>0</v>
      </c>
      <c r="J18" s="103">
        <v>1375</v>
      </c>
      <c r="K18" s="103">
        <v>0</v>
      </c>
      <c r="L18" s="103">
        <v>0</v>
      </c>
      <c r="M18" s="103">
        <v>0</v>
      </c>
      <c r="N18" s="103">
        <v>3680</v>
      </c>
      <c r="O18" s="5"/>
    </row>
    <row r="19" spans="1:15" ht="12.75">
      <c r="A19" s="87" t="s">
        <v>47</v>
      </c>
      <c r="B19" s="104">
        <v>39527</v>
      </c>
      <c r="C19" s="104">
        <v>0</v>
      </c>
      <c r="D19" s="104">
        <v>0</v>
      </c>
      <c r="E19" s="104">
        <v>0</v>
      </c>
      <c r="F19" s="104">
        <v>3979</v>
      </c>
      <c r="G19" s="104">
        <v>0</v>
      </c>
      <c r="H19" s="104">
        <v>744</v>
      </c>
      <c r="I19" s="104">
        <v>0</v>
      </c>
      <c r="J19" s="104">
        <v>22914</v>
      </c>
      <c r="K19" s="104">
        <v>4411</v>
      </c>
      <c r="L19" s="104">
        <v>3630</v>
      </c>
      <c r="M19" s="104">
        <v>0</v>
      </c>
      <c r="N19" s="104">
        <v>75205</v>
      </c>
      <c r="O19" s="5"/>
    </row>
    <row r="20" spans="1:15" ht="12.75">
      <c r="A20" s="23" t="s">
        <v>49</v>
      </c>
      <c r="B20" s="103">
        <v>6803</v>
      </c>
      <c r="C20" s="103">
        <v>0</v>
      </c>
      <c r="D20" s="103">
        <v>94</v>
      </c>
      <c r="E20" s="103">
        <v>0</v>
      </c>
      <c r="F20" s="103">
        <v>1451</v>
      </c>
      <c r="G20" s="103">
        <v>0</v>
      </c>
      <c r="H20" s="103">
        <v>1247</v>
      </c>
      <c r="I20" s="103">
        <v>0</v>
      </c>
      <c r="J20" s="103">
        <v>0</v>
      </c>
      <c r="K20" s="103">
        <v>655</v>
      </c>
      <c r="L20" s="103">
        <v>0</v>
      </c>
      <c r="M20" s="103">
        <v>5316</v>
      </c>
      <c r="N20" s="103">
        <v>15566</v>
      </c>
      <c r="O20" s="5"/>
    </row>
    <row r="21" spans="1:15" ht="12.75">
      <c r="A21" s="87" t="s">
        <v>50</v>
      </c>
      <c r="B21" s="104">
        <v>22615</v>
      </c>
      <c r="C21" s="104">
        <v>0</v>
      </c>
      <c r="D21" s="104">
        <v>0</v>
      </c>
      <c r="E21" s="104">
        <v>0</v>
      </c>
      <c r="F21" s="104">
        <v>1102</v>
      </c>
      <c r="G21" s="104">
        <v>621</v>
      </c>
      <c r="H21" s="104">
        <v>802</v>
      </c>
      <c r="I21" s="104">
        <v>0</v>
      </c>
      <c r="J21" s="104">
        <v>0</v>
      </c>
      <c r="K21" s="104">
        <v>438</v>
      </c>
      <c r="L21" s="104">
        <v>250</v>
      </c>
      <c r="M21" s="104">
        <v>0</v>
      </c>
      <c r="N21" s="104">
        <v>25828</v>
      </c>
      <c r="O21" s="5"/>
    </row>
    <row r="22" spans="1:15" ht="12.75">
      <c r="A22" s="23" t="s">
        <v>51</v>
      </c>
      <c r="B22" s="103">
        <v>148370</v>
      </c>
      <c r="C22" s="103">
        <v>0</v>
      </c>
      <c r="D22" s="103">
        <v>0</v>
      </c>
      <c r="E22" s="103">
        <v>53348</v>
      </c>
      <c r="F22" s="103">
        <v>10186</v>
      </c>
      <c r="G22" s="103">
        <v>0</v>
      </c>
      <c r="H22" s="103">
        <v>13114</v>
      </c>
      <c r="I22" s="103">
        <v>0</v>
      </c>
      <c r="J22" s="103">
        <v>0</v>
      </c>
      <c r="K22" s="103">
        <v>0</v>
      </c>
      <c r="L22" s="103">
        <v>0</v>
      </c>
      <c r="M22" s="103">
        <v>67</v>
      </c>
      <c r="N22" s="103">
        <v>225085</v>
      </c>
      <c r="O22" s="5"/>
    </row>
    <row r="23" spans="1:15" ht="12.75">
      <c r="A23" s="87" t="s">
        <v>52</v>
      </c>
      <c r="B23" s="104">
        <v>1422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3411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4833</v>
      </c>
      <c r="O23" s="5"/>
    </row>
    <row r="24" spans="1:15" ht="12.75">
      <c r="A24" s="23" t="s">
        <v>53</v>
      </c>
      <c r="B24" s="103">
        <v>25729</v>
      </c>
      <c r="C24" s="103">
        <v>0</v>
      </c>
      <c r="D24" s="103">
        <v>930</v>
      </c>
      <c r="E24" s="103">
        <v>323</v>
      </c>
      <c r="F24" s="103">
        <v>1586</v>
      </c>
      <c r="G24" s="103">
        <v>0</v>
      </c>
      <c r="H24" s="103">
        <v>470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29038</v>
      </c>
      <c r="O24" s="5"/>
    </row>
    <row r="25" spans="1:15" ht="12.75">
      <c r="A25" s="87" t="s">
        <v>54</v>
      </c>
      <c r="B25" s="104">
        <v>9540</v>
      </c>
      <c r="C25" s="104">
        <v>0</v>
      </c>
      <c r="D25" s="104">
        <v>0</v>
      </c>
      <c r="E25" s="104">
        <v>0</v>
      </c>
      <c r="F25" s="104">
        <v>0</v>
      </c>
      <c r="G25" s="104">
        <v>542</v>
      </c>
      <c r="H25" s="104">
        <v>0</v>
      </c>
      <c r="I25" s="104">
        <v>0</v>
      </c>
      <c r="J25" s="104">
        <v>0</v>
      </c>
      <c r="K25" s="104">
        <v>0</v>
      </c>
      <c r="L25" s="104">
        <v>678</v>
      </c>
      <c r="M25" s="104">
        <v>0</v>
      </c>
      <c r="N25" s="104">
        <v>10760</v>
      </c>
      <c r="O25" s="5"/>
    </row>
    <row r="26" spans="1:15" ht="12.75">
      <c r="A26" s="23" t="s">
        <v>55</v>
      </c>
      <c r="B26" s="103">
        <v>11959</v>
      </c>
      <c r="C26" s="103">
        <v>0</v>
      </c>
      <c r="D26" s="103">
        <v>0</v>
      </c>
      <c r="E26" s="103">
        <v>0</v>
      </c>
      <c r="F26" s="103">
        <v>2264</v>
      </c>
      <c r="G26" s="103">
        <v>633</v>
      </c>
      <c r="H26" s="103">
        <v>73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14929</v>
      </c>
      <c r="O26" s="5"/>
    </row>
    <row r="27" spans="1:15" ht="12.75">
      <c r="A27" s="87" t="s">
        <v>56</v>
      </c>
      <c r="B27" s="104">
        <v>31517</v>
      </c>
      <c r="C27" s="104">
        <v>0</v>
      </c>
      <c r="D27" s="104">
        <v>0</v>
      </c>
      <c r="E27" s="104">
        <v>0</v>
      </c>
      <c r="F27" s="104">
        <v>1844</v>
      </c>
      <c r="G27" s="104">
        <v>952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34313</v>
      </c>
      <c r="O27" s="5"/>
    </row>
    <row r="28" spans="1:15" ht="12.75">
      <c r="A28" s="23" t="s">
        <v>57</v>
      </c>
      <c r="B28" s="103">
        <v>70163</v>
      </c>
      <c r="C28" s="103">
        <v>1752</v>
      </c>
      <c r="D28" s="103">
        <v>0</v>
      </c>
      <c r="E28" s="103">
        <v>639</v>
      </c>
      <c r="F28" s="103">
        <v>1453</v>
      </c>
      <c r="G28" s="103">
        <v>0</v>
      </c>
      <c r="H28" s="103">
        <v>38945</v>
      </c>
      <c r="I28" s="103">
        <v>4060</v>
      </c>
      <c r="J28" s="103">
        <v>0</v>
      </c>
      <c r="K28" s="103">
        <v>0</v>
      </c>
      <c r="L28" s="103">
        <v>155</v>
      </c>
      <c r="M28" s="103">
        <v>0</v>
      </c>
      <c r="N28" s="103">
        <v>117167</v>
      </c>
      <c r="O28" s="5"/>
    </row>
    <row r="29" spans="1:15" ht="12.75">
      <c r="A29" s="87" t="s">
        <v>64</v>
      </c>
      <c r="B29" s="104">
        <v>8184</v>
      </c>
      <c r="C29" s="104">
        <v>0</v>
      </c>
      <c r="D29" s="104">
        <v>0</v>
      </c>
      <c r="E29" s="104">
        <v>734</v>
      </c>
      <c r="F29" s="104">
        <v>1108</v>
      </c>
      <c r="G29" s="104">
        <v>663</v>
      </c>
      <c r="H29" s="104">
        <v>742</v>
      </c>
      <c r="I29" s="104">
        <v>1051</v>
      </c>
      <c r="J29" s="104">
        <v>0</v>
      </c>
      <c r="K29" s="104">
        <v>0</v>
      </c>
      <c r="L29" s="104">
        <v>697</v>
      </c>
      <c r="M29" s="104">
        <v>0</v>
      </c>
      <c r="N29" s="104">
        <v>13179</v>
      </c>
      <c r="O29" s="5"/>
    </row>
    <row r="30" spans="1:15" ht="12.75">
      <c r="A30" s="23" t="s">
        <v>58</v>
      </c>
      <c r="B30" s="103">
        <v>24911</v>
      </c>
      <c r="C30" s="103">
        <v>910</v>
      </c>
      <c r="D30" s="103">
        <v>0</v>
      </c>
      <c r="E30" s="103">
        <v>0</v>
      </c>
      <c r="F30" s="103">
        <v>294</v>
      </c>
      <c r="G30" s="103">
        <v>657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26772</v>
      </c>
      <c r="O30" s="5"/>
    </row>
    <row r="31" spans="1:15" ht="12.75">
      <c r="A31" s="87" t="s">
        <v>59</v>
      </c>
      <c r="B31" s="104">
        <v>11761</v>
      </c>
      <c r="C31" s="104">
        <v>0</v>
      </c>
      <c r="D31" s="104">
        <v>0</v>
      </c>
      <c r="E31" s="104">
        <v>2624</v>
      </c>
      <c r="F31" s="104">
        <v>1324</v>
      </c>
      <c r="G31" s="104">
        <v>134</v>
      </c>
      <c r="H31" s="104">
        <v>0</v>
      </c>
      <c r="I31" s="104">
        <v>0</v>
      </c>
      <c r="J31" s="104">
        <v>0</v>
      </c>
      <c r="K31" s="104">
        <v>0</v>
      </c>
      <c r="L31" s="104">
        <v>116</v>
      </c>
      <c r="M31" s="104">
        <v>252</v>
      </c>
      <c r="N31" s="104">
        <v>16211</v>
      </c>
      <c r="O31" s="5"/>
    </row>
    <row r="32" spans="1:15" ht="12.75">
      <c r="A32" s="23" t="s">
        <v>62</v>
      </c>
      <c r="B32" s="103">
        <v>28258</v>
      </c>
      <c r="C32" s="103">
        <v>0</v>
      </c>
      <c r="D32" s="103">
        <v>196</v>
      </c>
      <c r="E32" s="103">
        <v>647</v>
      </c>
      <c r="F32" s="103">
        <v>3712</v>
      </c>
      <c r="G32" s="103">
        <v>1642</v>
      </c>
      <c r="H32" s="103">
        <v>8779</v>
      </c>
      <c r="I32" s="103">
        <v>37823</v>
      </c>
      <c r="J32" s="103">
        <v>0</v>
      </c>
      <c r="K32" s="103">
        <v>0</v>
      </c>
      <c r="L32" s="103">
        <v>0</v>
      </c>
      <c r="M32" s="103">
        <v>0</v>
      </c>
      <c r="N32" s="103">
        <v>81057</v>
      </c>
      <c r="O32" s="5"/>
    </row>
    <row r="33" spans="1:15" ht="12.75">
      <c r="A33" s="87" t="s">
        <v>60</v>
      </c>
      <c r="B33" s="104">
        <v>23394</v>
      </c>
      <c r="C33" s="104">
        <v>0</v>
      </c>
      <c r="D33" s="104">
        <v>0</v>
      </c>
      <c r="E33" s="104">
        <v>611</v>
      </c>
      <c r="F33" s="104">
        <v>1832</v>
      </c>
      <c r="G33" s="104">
        <v>414</v>
      </c>
      <c r="H33" s="104">
        <v>0</v>
      </c>
      <c r="I33" s="104">
        <v>0</v>
      </c>
      <c r="J33" s="104">
        <v>0</v>
      </c>
      <c r="K33" s="104">
        <v>119</v>
      </c>
      <c r="L33" s="104">
        <v>0</v>
      </c>
      <c r="M33" s="104">
        <v>0</v>
      </c>
      <c r="N33" s="104">
        <v>26370</v>
      </c>
      <c r="O33" s="5"/>
    </row>
    <row r="34" spans="1:15" ht="12.75">
      <c r="A34" s="23" t="s">
        <v>61</v>
      </c>
      <c r="B34" s="103">
        <v>95446</v>
      </c>
      <c r="C34" s="103">
        <v>0</v>
      </c>
      <c r="D34" s="103">
        <v>0</v>
      </c>
      <c r="E34" s="103">
        <v>0</v>
      </c>
      <c r="F34" s="103">
        <v>1011</v>
      </c>
      <c r="G34" s="103">
        <v>0</v>
      </c>
      <c r="H34" s="103">
        <v>2644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99101</v>
      </c>
      <c r="O34" s="5"/>
    </row>
    <row r="35" spans="1:15" ht="12.75">
      <c r="A35" s="87" t="s">
        <v>73</v>
      </c>
      <c r="B35" s="104">
        <v>161107</v>
      </c>
      <c r="C35" s="104">
        <v>14426</v>
      </c>
      <c r="D35" s="104">
        <v>4654</v>
      </c>
      <c r="E35" s="104">
        <v>0</v>
      </c>
      <c r="F35" s="104">
        <v>3644</v>
      </c>
      <c r="G35" s="104">
        <v>0</v>
      </c>
      <c r="H35" s="104">
        <v>6102</v>
      </c>
      <c r="I35" s="104">
        <v>22</v>
      </c>
      <c r="J35" s="104">
        <v>0</v>
      </c>
      <c r="K35" s="104">
        <v>0</v>
      </c>
      <c r="L35" s="104">
        <v>1604</v>
      </c>
      <c r="M35" s="104">
        <v>0</v>
      </c>
      <c r="N35" s="104">
        <v>191559</v>
      </c>
      <c r="O35" s="5"/>
    </row>
    <row r="36" spans="1:15" ht="12.75">
      <c r="A36" s="23" t="s">
        <v>41</v>
      </c>
      <c r="B36" s="103">
        <v>813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813</v>
      </c>
      <c r="O36" s="5"/>
    </row>
    <row r="37" spans="1:15" ht="12.75">
      <c r="A37" s="87" t="s">
        <v>48</v>
      </c>
      <c r="B37" s="104">
        <v>1772</v>
      </c>
      <c r="C37" s="104">
        <v>2584</v>
      </c>
      <c r="D37" s="104">
        <v>0</v>
      </c>
      <c r="E37" s="104">
        <v>0</v>
      </c>
      <c r="F37" s="104">
        <v>1370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5726</v>
      </c>
      <c r="O37" s="5"/>
    </row>
    <row r="38" spans="1:15" ht="12.75">
      <c r="A38" s="23" t="s">
        <v>107</v>
      </c>
      <c r="B38" s="103">
        <v>1649</v>
      </c>
      <c r="C38" s="103">
        <v>0</v>
      </c>
      <c r="D38" s="103">
        <v>0</v>
      </c>
      <c r="E38" s="103">
        <v>0</v>
      </c>
      <c r="F38" s="103">
        <v>341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1990</v>
      </c>
      <c r="O38" s="5"/>
    </row>
    <row r="39" spans="1:15" ht="12.75">
      <c r="A39" s="87" t="s">
        <v>108</v>
      </c>
      <c r="B39" s="104">
        <v>150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150</v>
      </c>
      <c r="O39" s="5"/>
    </row>
    <row r="40" spans="1:15" ht="12.75">
      <c r="A40" s="23" t="s">
        <v>109</v>
      </c>
      <c r="B40" s="103">
        <v>8616</v>
      </c>
      <c r="C40" s="103">
        <v>0</v>
      </c>
      <c r="D40" s="103">
        <v>0</v>
      </c>
      <c r="E40" s="103">
        <v>0</v>
      </c>
      <c r="F40" s="103">
        <v>70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8686</v>
      </c>
      <c r="O40" s="5"/>
    </row>
    <row r="41" spans="1:14" ht="12.75">
      <c r="A41" s="87" t="s">
        <v>110</v>
      </c>
      <c r="B41" s="104">
        <v>305</v>
      </c>
      <c r="C41" s="104">
        <v>0</v>
      </c>
      <c r="D41" s="104">
        <v>0</v>
      </c>
      <c r="E41" s="104">
        <v>0</v>
      </c>
      <c r="F41" s="104">
        <v>60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365</v>
      </c>
    </row>
    <row r="42" spans="1:14" ht="12.75">
      <c r="A42" s="23" t="s">
        <v>111</v>
      </c>
      <c r="B42" s="103">
        <v>234</v>
      </c>
      <c r="C42" s="103">
        <v>0</v>
      </c>
      <c r="D42" s="103">
        <v>0</v>
      </c>
      <c r="E42" s="103">
        <v>0</v>
      </c>
      <c r="F42" s="103">
        <v>62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296</v>
      </c>
    </row>
    <row r="43" spans="1:14" ht="12.75">
      <c r="A43" s="87" t="s">
        <v>112</v>
      </c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</row>
    <row r="44" spans="1:14" ht="12.75">
      <c r="A44" s="23" t="s">
        <v>113</v>
      </c>
      <c r="B44" s="103">
        <v>402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402</v>
      </c>
    </row>
    <row r="46" spans="1:14" ht="12.75">
      <c r="A46" s="87" t="s">
        <v>1</v>
      </c>
      <c r="B46" s="104">
        <v>1304190</v>
      </c>
      <c r="C46" s="104">
        <v>24158</v>
      </c>
      <c r="D46" s="104">
        <v>37472</v>
      </c>
      <c r="E46" s="104">
        <v>119813</v>
      </c>
      <c r="F46" s="104">
        <v>102879</v>
      </c>
      <c r="G46" s="104">
        <v>21937</v>
      </c>
      <c r="H46" s="104">
        <v>105824</v>
      </c>
      <c r="I46" s="104">
        <v>43666</v>
      </c>
      <c r="J46" s="104">
        <v>25067</v>
      </c>
      <c r="K46" s="104">
        <v>7779</v>
      </c>
      <c r="L46" s="104">
        <v>7592</v>
      </c>
      <c r="M46" s="104">
        <v>6108</v>
      </c>
      <c r="N46" s="104">
        <v>1806485</v>
      </c>
    </row>
    <row r="48" ht="12.75">
      <c r="A48" s="23" t="s">
        <v>79</v>
      </c>
    </row>
    <row r="49" ht="12.75">
      <c r="A49" s="190" t="s">
        <v>68</v>
      </c>
    </row>
    <row r="50" ht="12.75">
      <c r="A50" s="23" t="str">
        <f>Contenido!$B$42</f>
        <v>Fecha de publicación: 16 de septiembre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5" customWidth="1"/>
    <col min="2" max="2" width="10.7109375" style="25" customWidth="1"/>
    <col min="3" max="3" width="1.7109375" style="25" customWidth="1"/>
    <col min="4" max="4" width="12.28125" style="25" customWidth="1"/>
    <col min="5" max="5" width="1.7109375" style="25" customWidth="1"/>
    <col min="6" max="6" width="12.28125" style="25" customWidth="1"/>
    <col min="7" max="7" width="3.7109375" style="25" customWidth="1"/>
    <col min="8" max="8" width="10.140625" style="25" customWidth="1"/>
    <col min="9" max="9" width="1.7109375" style="25" customWidth="1"/>
    <col min="10" max="10" width="13.00390625" style="25" customWidth="1"/>
    <col min="11" max="11" width="1.7109375" style="25" customWidth="1"/>
    <col min="12" max="12" width="10.140625" style="25" customWidth="1"/>
    <col min="13" max="16384" width="11.421875" style="25" customWidth="1"/>
  </cols>
  <sheetData>
    <row r="1" spans="1:12" s="1" customFormat="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1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" customFormat="1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1" customFormat="1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s="3" customFormat="1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182" t="s">
        <v>92</v>
      </c>
    </row>
    <row r="7" spans="1:11" s="3" customFormat="1" ht="14.25" customHeight="1">
      <c r="A7" s="191" t="s">
        <v>121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164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2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</row>
    <row r="10" spans="1:12" s="9" customFormat="1" ht="12" customHeight="1">
      <c r="A10" s="203" t="s">
        <v>0</v>
      </c>
      <c r="B10" s="205" t="s">
        <v>5</v>
      </c>
      <c r="C10" s="205"/>
      <c r="D10" s="205"/>
      <c r="E10" s="205"/>
      <c r="F10" s="205"/>
      <c r="G10" s="8"/>
      <c r="H10" s="205" t="s">
        <v>72</v>
      </c>
      <c r="I10" s="205"/>
      <c r="J10" s="205"/>
      <c r="K10" s="205"/>
      <c r="L10" s="205"/>
    </row>
    <row r="11" spans="1:12" s="13" customFormat="1" ht="24">
      <c r="A11" s="204"/>
      <c r="B11" s="10" t="s">
        <v>163</v>
      </c>
      <c r="C11" s="11"/>
      <c r="D11" s="116" t="s">
        <v>165</v>
      </c>
      <c r="E11" s="116"/>
      <c r="F11" s="10" t="s">
        <v>166</v>
      </c>
      <c r="G11" s="12"/>
      <c r="H11" s="10" t="s">
        <v>65</v>
      </c>
      <c r="I11" s="117"/>
      <c r="J11" s="117" t="str">
        <f>D11</f>
        <v>Enero - julio</v>
      </c>
      <c r="K11" s="10"/>
      <c r="L11" s="10" t="s">
        <v>66</v>
      </c>
    </row>
    <row r="12" spans="1:14" s="13" customFormat="1" ht="12">
      <c r="A12" s="206" t="s">
        <v>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N12" s="19"/>
    </row>
    <row r="13" spans="1:19" s="13" customFormat="1" ht="12">
      <c r="A13" s="14">
        <v>2015</v>
      </c>
      <c r="B13" s="15">
        <v>2558666</v>
      </c>
      <c r="C13" s="15"/>
      <c r="D13" s="15">
        <v>17178731</v>
      </c>
      <c r="E13" s="15"/>
      <c r="F13" s="15" t="s">
        <v>138</v>
      </c>
      <c r="G13" s="16"/>
      <c r="H13" s="15" t="s">
        <v>138</v>
      </c>
      <c r="I13" s="17"/>
      <c r="J13" s="15" t="s">
        <v>138</v>
      </c>
      <c r="K13" s="18"/>
      <c r="L13" s="18">
        <v>-5.4</v>
      </c>
      <c r="N13" s="19"/>
      <c r="O13" s="19"/>
      <c r="P13" s="19"/>
      <c r="Q13" s="19"/>
      <c r="R13" s="19"/>
      <c r="S13" s="19"/>
    </row>
    <row r="14" spans="1:19" s="13" customFormat="1" ht="12">
      <c r="A14" s="72">
        <v>2016</v>
      </c>
      <c r="B14" s="73">
        <v>1806485</v>
      </c>
      <c r="C14" s="73"/>
      <c r="D14" s="73">
        <v>13355332</v>
      </c>
      <c r="E14" s="73"/>
      <c r="F14" s="73">
        <v>27579130</v>
      </c>
      <c r="G14" s="74"/>
      <c r="H14" s="75">
        <v>-29.4</v>
      </c>
      <c r="I14" s="75"/>
      <c r="J14" s="75">
        <v>-22.3</v>
      </c>
      <c r="K14" s="76"/>
      <c r="L14" s="76">
        <v>0</v>
      </c>
      <c r="M14" s="188"/>
      <c r="N14" s="19"/>
      <c r="O14" s="19"/>
      <c r="P14" s="19"/>
      <c r="Q14" s="19"/>
      <c r="R14" s="19"/>
      <c r="S14" s="19"/>
    </row>
    <row r="15" spans="1:19" s="13" customFormat="1" ht="12">
      <c r="A15" s="202" t="s">
        <v>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N15" s="19"/>
      <c r="O15" s="19"/>
      <c r="P15" s="19"/>
      <c r="Q15" s="19"/>
      <c r="R15" s="19"/>
      <c r="S15" s="19"/>
    </row>
    <row r="16" spans="1:20" s="13" customFormat="1" ht="12">
      <c r="A16" s="14">
        <v>2015</v>
      </c>
      <c r="B16" s="15">
        <v>1795408</v>
      </c>
      <c r="C16" s="15"/>
      <c r="D16" s="15">
        <v>12437722</v>
      </c>
      <c r="E16" s="15"/>
      <c r="F16" s="15"/>
      <c r="G16" s="16"/>
      <c r="H16" s="15" t="s">
        <v>138</v>
      </c>
      <c r="I16" s="17"/>
      <c r="J16" s="15" t="s">
        <v>138</v>
      </c>
      <c r="K16" s="18"/>
      <c r="L16" s="18">
        <v>-15.4</v>
      </c>
      <c r="N16" s="19"/>
      <c r="O16" s="19"/>
      <c r="P16" s="19"/>
      <c r="Q16" s="19"/>
      <c r="R16" s="19"/>
      <c r="S16" s="19"/>
      <c r="T16" s="19"/>
    </row>
    <row r="17" spans="1:19" s="13" customFormat="1" ht="12">
      <c r="A17" s="72">
        <v>2016</v>
      </c>
      <c r="B17" s="73">
        <v>1304190</v>
      </c>
      <c r="C17" s="73"/>
      <c r="D17" s="73">
        <v>9926608</v>
      </c>
      <c r="E17" s="73"/>
      <c r="F17" s="73">
        <v>20369275</v>
      </c>
      <c r="G17" s="74"/>
      <c r="H17" s="75">
        <v>-27.4</v>
      </c>
      <c r="I17" s="75"/>
      <c r="J17" s="75">
        <v>-20.2</v>
      </c>
      <c r="K17" s="76"/>
      <c r="L17" s="76">
        <v>-8.9</v>
      </c>
      <c r="M17" s="188"/>
      <c r="N17" s="19"/>
      <c r="O17" s="19"/>
      <c r="P17" s="19"/>
      <c r="Q17" s="19"/>
      <c r="R17" s="19"/>
      <c r="S17" s="19"/>
    </row>
    <row r="18" spans="1:19" s="13" customFormat="1" ht="12">
      <c r="A18" s="202" t="s">
        <v>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N18" s="19"/>
      <c r="O18" s="19"/>
      <c r="P18" s="19"/>
      <c r="Q18" s="19"/>
      <c r="R18" s="19"/>
      <c r="S18" s="19"/>
    </row>
    <row r="19" spans="1:20" s="22" customFormat="1" ht="12.75">
      <c r="A19" s="14">
        <v>2015</v>
      </c>
      <c r="B19" s="15">
        <v>763258</v>
      </c>
      <c r="C19" s="15"/>
      <c r="D19" s="15">
        <v>4741009</v>
      </c>
      <c r="E19" s="15"/>
      <c r="F19" s="15" t="s">
        <v>138</v>
      </c>
      <c r="G19" s="16"/>
      <c r="H19" s="15" t="s">
        <v>138</v>
      </c>
      <c r="I19" s="17"/>
      <c r="J19" s="15" t="s">
        <v>138</v>
      </c>
      <c r="K19" s="18"/>
      <c r="L19" s="18">
        <v>31.6</v>
      </c>
      <c r="N19" s="19"/>
      <c r="O19" s="19"/>
      <c r="P19" s="19"/>
      <c r="Q19" s="19"/>
      <c r="R19" s="19"/>
      <c r="S19" s="19"/>
      <c r="T19" s="19"/>
    </row>
    <row r="20" spans="1:19" ht="12.75">
      <c r="A20" s="72">
        <v>2016</v>
      </c>
      <c r="B20" s="73">
        <v>502295</v>
      </c>
      <c r="C20" s="73"/>
      <c r="D20" s="73">
        <v>3428724</v>
      </c>
      <c r="E20" s="73"/>
      <c r="F20" s="73">
        <v>7209855</v>
      </c>
      <c r="G20" s="74"/>
      <c r="H20" s="75">
        <v>-34.2</v>
      </c>
      <c r="I20" s="75"/>
      <c r="J20" s="75">
        <v>-27.7</v>
      </c>
      <c r="K20" s="76"/>
      <c r="L20" s="76">
        <v>33.7</v>
      </c>
      <c r="M20" s="188"/>
      <c r="N20" s="19"/>
      <c r="O20" s="19"/>
      <c r="P20" s="19"/>
      <c r="Q20" s="19"/>
      <c r="R20" s="19"/>
      <c r="S20" s="19"/>
    </row>
    <row r="21" spans="1:16" ht="12.75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N21" s="19"/>
      <c r="P21" s="19"/>
    </row>
    <row r="22" ht="12.75">
      <c r="A22" s="23" t="s">
        <v>79</v>
      </c>
    </row>
    <row r="23" ht="12.75">
      <c r="A23" s="190" t="s">
        <v>139</v>
      </c>
    </row>
    <row r="24" ht="12.75">
      <c r="A24" s="23" t="str">
        <f>Contenido!$B$42</f>
        <v>Fecha de publicación: 16 de septiembre de 2016</v>
      </c>
    </row>
    <row r="31" spans="2:6" ht="12.75">
      <c r="B31" s="26"/>
      <c r="C31" s="26"/>
      <c r="D31" s="26"/>
      <c r="E31" s="26"/>
      <c r="F31" s="26"/>
    </row>
    <row r="32" spans="2:6" ht="12.75">
      <c r="B32" s="26"/>
      <c r="C32" s="26"/>
      <c r="D32" s="26"/>
      <c r="E32" s="26"/>
      <c r="F32" s="26"/>
    </row>
    <row r="33" spans="2:6" ht="12.75">
      <c r="B33" s="26"/>
      <c r="C33" s="26"/>
      <c r="D33" s="26"/>
      <c r="E33" s="26"/>
      <c r="F33" s="26"/>
    </row>
    <row r="34" spans="2:6" ht="12.75">
      <c r="B34" s="26"/>
      <c r="C34" s="26"/>
      <c r="D34" s="26"/>
      <c r="E34" s="26"/>
      <c r="F34" s="26"/>
    </row>
  </sheetData>
  <sheetProtection/>
  <mergeCells count="6">
    <mergeCell ref="A18:L18"/>
    <mergeCell ref="A10:A11"/>
    <mergeCell ref="H10:L10"/>
    <mergeCell ref="A12:L12"/>
    <mergeCell ref="A15:L15"/>
    <mergeCell ref="B10:F10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92</v>
      </c>
    </row>
    <row r="7" spans="1:14" ht="14.25" customHeight="1">
      <c r="A7" s="123" t="s">
        <v>116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136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175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35" t="s">
        <v>5</v>
      </c>
      <c r="N10" s="235"/>
    </row>
    <row r="11" spans="1:14" ht="24">
      <c r="A11" s="157" t="s">
        <v>6</v>
      </c>
      <c r="B11" s="169" t="s">
        <v>2</v>
      </c>
      <c r="C11" s="169" t="s">
        <v>19</v>
      </c>
      <c r="D11" s="169" t="s">
        <v>20</v>
      </c>
      <c r="E11" s="169" t="s">
        <v>21</v>
      </c>
      <c r="F11" s="169" t="s">
        <v>22</v>
      </c>
      <c r="G11" s="169" t="s">
        <v>23</v>
      </c>
      <c r="H11" s="157" t="s">
        <v>24</v>
      </c>
      <c r="I11" s="157" t="s">
        <v>37</v>
      </c>
      <c r="J11" s="157" t="s">
        <v>74</v>
      </c>
      <c r="K11" s="157" t="s">
        <v>25</v>
      </c>
      <c r="L11" s="157" t="s">
        <v>38</v>
      </c>
      <c r="M11" s="157" t="s">
        <v>26</v>
      </c>
      <c r="N11" s="157" t="s">
        <v>1</v>
      </c>
    </row>
    <row r="12" spans="1:14" ht="12.75">
      <c r="A12" s="138" t="s">
        <v>40</v>
      </c>
      <c r="B12" s="159">
        <v>1433003</v>
      </c>
      <c r="C12" s="159">
        <v>55369</v>
      </c>
      <c r="D12" s="159">
        <v>36819</v>
      </c>
      <c r="E12" s="159">
        <v>102866</v>
      </c>
      <c r="F12" s="159">
        <v>240942</v>
      </c>
      <c r="G12" s="159">
        <v>38595</v>
      </c>
      <c r="H12" s="159">
        <v>15823</v>
      </c>
      <c r="I12" s="159">
        <v>76673</v>
      </c>
      <c r="J12" s="159">
        <v>9313</v>
      </c>
      <c r="K12" s="159">
        <v>5219</v>
      </c>
      <c r="L12" s="159">
        <v>14907</v>
      </c>
      <c r="M12" s="159">
        <v>1237</v>
      </c>
      <c r="N12" s="170">
        <v>2030766</v>
      </c>
    </row>
    <row r="13" spans="1:14" ht="12.75">
      <c r="A13" s="171" t="s">
        <v>42</v>
      </c>
      <c r="B13" s="161">
        <v>745294</v>
      </c>
      <c r="C13" s="161">
        <v>35195</v>
      </c>
      <c r="D13" s="161">
        <v>39725</v>
      </c>
      <c r="E13" s="161">
        <v>124846</v>
      </c>
      <c r="F13" s="161">
        <v>73161</v>
      </c>
      <c r="G13" s="161">
        <v>6760</v>
      </c>
      <c r="H13" s="161">
        <v>13109</v>
      </c>
      <c r="I13" s="161">
        <v>11910</v>
      </c>
      <c r="J13" s="161">
        <v>3056</v>
      </c>
      <c r="K13" s="161">
        <v>4383</v>
      </c>
      <c r="L13" s="161">
        <v>2515</v>
      </c>
      <c r="M13" s="161">
        <v>0</v>
      </c>
      <c r="N13" s="150">
        <v>1059954</v>
      </c>
    </row>
    <row r="14" spans="1:14" ht="12.75">
      <c r="A14" s="138" t="s">
        <v>106</v>
      </c>
      <c r="B14" s="159">
        <v>1740908</v>
      </c>
      <c r="C14" s="159">
        <v>22306</v>
      </c>
      <c r="D14" s="159">
        <v>417005</v>
      </c>
      <c r="E14" s="159">
        <v>5199</v>
      </c>
      <c r="F14" s="159">
        <v>167847</v>
      </c>
      <c r="G14" s="159">
        <v>32105</v>
      </c>
      <c r="H14" s="159">
        <v>129990</v>
      </c>
      <c r="I14" s="159">
        <v>23222</v>
      </c>
      <c r="J14" s="159">
        <v>9657</v>
      </c>
      <c r="K14" s="159">
        <v>8170</v>
      </c>
      <c r="L14" s="159">
        <v>4036</v>
      </c>
      <c r="M14" s="159">
        <v>0</v>
      </c>
      <c r="N14" s="170">
        <v>2560445</v>
      </c>
    </row>
    <row r="15" spans="1:14" ht="12.75">
      <c r="A15" s="171" t="s">
        <v>43</v>
      </c>
      <c r="B15" s="161">
        <v>570570</v>
      </c>
      <c r="C15" s="161">
        <v>0</v>
      </c>
      <c r="D15" s="161">
        <v>1024</v>
      </c>
      <c r="E15" s="161">
        <v>13655</v>
      </c>
      <c r="F15" s="161">
        <v>47361</v>
      </c>
      <c r="G15" s="161">
        <v>37942</v>
      </c>
      <c r="H15" s="161">
        <v>4174</v>
      </c>
      <c r="I15" s="161">
        <v>9612</v>
      </c>
      <c r="J15" s="161">
        <v>133</v>
      </c>
      <c r="K15" s="161">
        <v>2345</v>
      </c>
      <c r="L15" s="161">
        <v>1312</v>
      </c>
      <c r="M15" s="161">
        <v>0</v>
      </c>
      <c r="N15" s="150">
        <v>688128</v>
      </c>
    </row>
    <row r="16" spans="1:14" ht="12.75">
      <c r="A16" s="138" t="s">
        <v>44</v>
      </c>
      <c r="B16" s="159">
        <v>316646</v>
      </c>
      <c r="C16" s="159">
        <v>1425</v>
      </c>
      <c r="D16" s="159">
        <v>1793</v>
      </c>
      <c r="E16" s="159">
        <v>5325</v>
      </c>
      <c r="F16" s="159">
        <v>22096</v>
      </c>
      <c r="G16" s="159">
        <v>874</v>
      </c>
      <c r="H16" s="159">
        <v>35022</v>
      </c>
      <c r="I16" s="159">
        <v>16563</v>
      </c>
      <c r="J16" s="159">
        <v>0</v>
      </c>
      <c r="K16" s="159">
        <v>296</v>
      </c>
      <c r="L16" s="159">
        <v>1333</v>
      </c>
      <c r="M16" s="159">
        <v>579</v>
      </c>
      <c r="N16" s="170">
        <v>401952</v>
      </c>
    </row>
    <row r="17" spans="1:14" ht="12.75">
      <c r="A17" s="171" t="s">
        <v>45</v>
      </c>
      <c r="B17" s="161">
        <v>178176</v>
      </c>
      <c r="C17" s="161">
        <v>160</v>
      </c>
      <c r="D17" s="161">
        <v>409</v>
      </c>
      <c r="E17" s="161">
        <v>2475</v>
      </c>
      <c r="F17" s="161">
        <v>12420</v>
      </c>
      <c r="G17" s="161">
        <v>263</v>
      </c>
      <c r="H17" s="161">
        <v>7016</v>
      </c>
      <c r="I17" s="161">
        <v>548</v>
      </c>
      <c r="J17" s="161">
        <v>0</v>
      </c>
      <c r="K17" s="161">
        <v>0</v>
      </c>
      <c r="L17" s="161">
        <v>0</v>
      </c>
      <c r="M17" s="161">
        <v>0</v>
      </c>
      <c r="N17" s="150">
        <v>201467</v>
      </c>
    </row>
    <row r="18" spans="1:14" ht="12.75">
      <c r="A18" s="138" t="s">
        <v>46</v>
      </c>
      <c r="B18" s="159">
        <v>13788</v>
      </c>
      <c r="C18" s="159">
        <v>0</v>
      </c>
      <c r="D18" s="159">
        <v>438</v>
      </c>
      <c r="E18" s="159">
        <v>153</v>
      </c>
      <c r="F18" s="159">
        <v>1214</v>
      </c>
      <c r="G18" s="159">
        <v>0</v>
      </c>
      <c r="H18" s="159">
        <v>0</v>
      </c>
      <c r="I18" s="159">
        <v>0</v>
      </c>
      <c r="J18" s="159">
        <v>1375</v>
      </c>
      <c r="K18" s="159">
        <v>0</v>
      </c>
      <c r="L18" s="159">
        <v>0</v>
      </c>
      <c r="M18" s="159">
        <v>0</v>
      </c>
      <c r="N18" s="170">
        <v>16968</v>
      </c>
    </row>
    <row r="19" spans="1:14" ht="12.75">
      <c r="A19" s="171" t="s">
        <v>47</v>
      </c>
      <c r="B19" s="161">
        <v>156761</v>
      </c>
      <c r="C19" s="161">
        <v>157</v>
      </c>
      <c r="D19" s="161">
        <v>95</v>
      </c>
      <c r="E19" s="161">
        <v>2405</v>
      </c>
      <c r="F19" s="161">
        <v>12817</v>
      </c>
      <c r="G19" s="161">
        <v>1327</v>
      </c>
      <c r="H19" s="161">
        <v>3308</v>
      </c>
      <c r="I19" s="161">
        <v>13746</v>
      </c>
      <c r="J19" s="161">
        <v>22914</v>
      </c>
      <c r="K19" s="161">
        <v>4928</v>
      </c>
      <c r="L19" s="161">
        <v>3630</v>
      </c>
      <c r="M19" s="161">
        <v>0</v>
      </c>
      <c r="N19" s="150">
        <v>222088</v>
      </c>
    </row>
    <row r="20" spans="1:14" ht="12.75">
      <c r="A20" s="138" t="s">
        <v>49</v>
      </c>
      <c r="B20" s="159">
        <v>50945</v>
      </c>
      <c r="C20" s="159">
        <v>0</v>
      </c>
      <c r="D20" s="159">
        <v>499</v>
      </c>
      <c r="E20" s="159">
        <v>299</v>
      </c>
      <c r="F20" s="159">
        <v>14151</v>
      </c>
      <c r="G20" s="159">
        <v>4450</v>
      </c>
      <c r="H20" s="159">
        <v>1682</v>
      </c>
      <c r="I20" s="159">
        <v>2047</v>
      </c>
      <c r="J20" s="159">
        <v>0</v>
      </c>
      <c r="K20" s="159">
        <v>865</v>
      </c>
      <c r="L20" s="159">
        <v>0</v>
      </c>
      <c r="M20" s="159">
        <v>5316</v>
      </c>
      <c r="N20" s="170">
        <v>80254</v>
      </c>
    </row>
    <row r="21" spans="1:14" ht="12.75">
      <c r="A21" s="171" t="s">
        <v>50</v>
      </c>
      <c r="B21" s="161">
        <v>279886</v>
      </c>
      <c r="C21" s="161">
        <v>0</v>
      </c>
      <c r="D21" s="161">
        <v>997</v>
      </c>
      <c r="E21" s="161">
        <v>4364</v>
      </c>
      <c r="F21" s="161">
        <v>22861</v>
      </c>
      <c r="G21" s="161">
        <v>1171</v>
      </c>
      <c r="H21" s="161">
        <v>1717</v>
      </c>
      <c r="I21" s="161">
        <v>4018</v>
      </c>
      <c r="J21" s="161">
        <v>2249</v>
      </c>
      <c r="K21" s="161">
        <v>758</v>
      </c>
      <c r="L21" s="161">
        <v>307</v>
      </c>
      <c r="M21" s="161">
        <v>111</v>
      </c>
      <c r="N21" s="150">
        <v>318439</v>
      </c>
    </row>
    <row r="22" spans="1:14" ht="12.75">
      <c r="A22" s="138" t="s">
        <v>51</v>
      </c>
      <c r="B22" s="159">
        <v>1002517</v>
      </c>
      <c r="C22" s="159">
        <v>67334</v>
      </c>
      <c r="D22" s="159">
        <v>8157</v>
      </c>
      <c r="E22" s="159">
        <v>92111</v>
      </c>
      <c r="F22" s="159">
        <v>161856</v>
      </c>
      <c r="G22" s="159">
        <v>5005</v>
      </c>
      <c r="H22" s="159">
        <v>27172</v>
      </c>
      <c r="I22" s="159">
        <v>6255</v>
      </c>
      <c r="J22" s="159">
        <v>5862</v>
      </c>
      <c r="K22" s="159">
        <v>5735</v>
      </c>
      <c r="L22" s="159">
        <v>1726</v>
      </c>
      <c r="M22" s="159">
        <v>13107</v>
      </c>
      <c r="N22" s="170">
        <v>1396837</v>
      </c>
    </row>
    <row r="23" spans="1:14" ht="12.75">
      <c r="A23" s="171" t="s">
        <v>52</v>
      </c>
      <c r="B23" s="161">
        <v>9477</v>
      </c>
      <c r="C23" s="161">
        <v>0</v>
      </c>
      <c r="D23" s="161">
        <v>0</v>
      </c>
      <c r="E23" s="161">
        <v>0</v>
      </c>
      <c r="F23" s="161">
        <v>1047</v>
      </c>
      <c r="G23" s="161">
        <v>0</v>
      </c>
      <c r="H23" s="161">
        <v>3411</v>
      </c>
      <c r="I23" s="161">
        <v>0</v>
      </c>
      <c r="J23" s="161">
        <v>0</v>
      </c>
      <c r="K23" s="161">
        <v>0</v>
      </c>
      <c r="L23" s="161">
        <v>190</v>
      </c>
      <c r="M23" s="161">
        <v>0</v>
      </c>
      <c r="N23" s="150">
        <v>14125</v>
      </c>
    </row>
    <row r="24" spans="1:14" ht="12.75">
      <c r="A24" s="138" t="s">
        <v>53</v>
      </c>
      <c r="B24" s="159">
        <v>163033</v>
      </c>
      <c r="C24" s="159">
        <v>118</v>
      </c>
      <c r="D24" s="159">
        <v>1853</v>
      </c>
      <c r="E24" s="159">
        <v>2353</v>
      </c>
      <c r="F24" s="159">
        <v>9474</v>
      </c>
      <c r="G24" s="159">
        <v>727</v>
      </c>
      <c r="H24" s="159">
        <v>5981</v>
      </c>
      <c r="I24" s="159">
        <v>1638</v>
      </c>
      <c r="J24" s="159">
        <v>425</v>
      </c>
      <c r="K24" s="159">
        <v>424</v>
      </c>
      <c r="L24" s="159">
        <v>412</v>
      </c>
      <c r="M24" s="159">
        <v>0</v>
      </c>
      <c r="N24" s="170">
        <v>186438</v>
      </c>
    </row>
    <row r="25" spans="1:14" ht="12.75">
      <c r="A25" s="171" t="s">
        <v>54</v>
      </c>
      <c r="B25" s="161">
        <v>22584</v>
      </c>
      <c r="C25" s="161">
        <v>0</v>
      </c>
      <c r="D25" s="161">
        <v>287</v>
      </c>
      <c r="E25" s="161">
        <v>356</v>
      </c>
      <c r="F25" s="161">
        <v>807</v>
      </c>
      <c r="G25" s="161">
        <v>542</v>
      </c>
      <c r="H25" s="161">
        <v>325</v>
      </c>
      <c r="I25" s="161">
        <v>0</v>
      </c>
      <c r="J25" s="161">
        <v>270</v>
      </c>
      <c r="K25" s="161">
        <v>2800</v>
      </c>
      <c r="L25" s="161">
        <v>1213</v>
      </c>
      <c r="M25" s="161">
        <v>0</v>
      </c>
      <c r="N25" s="150">
        <v>29184</v>
      </c>
    </row>
    <row r="26" spans="1:14" ht="12.75">
      <c r="A26" s="138" t="s">
        <v>55</v>
      </c>
      <c r="B26" s="159">
        <v>106412</v>
      </c>
      <c r="C26" s="159">
        <v>335</v>
      </c>
      <c r="D26" s="159">
        <v>192</v>
      </c>
      <c r="E26" s="159">
        <v>4934</v>
      </c>
      <c r="F26" s="159">
        <v>10673</v>
      </c>
      <c r="G26" s="159">
        <v>22411</v>
      </c>
      <c r="H26" s="159">
        <v>9656</v>
      </c>
      <c r="I26" s="159">
        <v>1834</v>
      </c>
      <c r="J26" s="159">
        <v>0</v>
      </c>
      <c r="K26" s="159">
        <v>140</v>
      </c>
      <c r="L26" s="159">
        <v>557</v>
      </c>
      <c r="M26" s="159">
        <v>0</v>
      </c>
      <c r="N26" s="170">
        <v>157144</v>
      </c>
    </row>
    <row r="27" spans="1:14" ht="12.75">
      <c r="A27" s="171" t="s">
        <v>56</v>
      </c>
      <c r="B27" s="161">
        <v>255860</v>
      </c>
      <c r="C27" s="161">
        <v>277</v>
      </c>
      <c r="D27" s="161">
        <v>1949</v>
      </c>
      <c r="E27" s="161">
        <v>2859</v>
      </c>
      <c r="F27" s="161">
        <v>21373</v>
      </c>
      <c r="G27" s="161">
        <v>3322</v>
      </c>
      <c r="H27" s="161">
        <v>5985</v>
      </c>
      <c r="I27" s="161">
        <v>501</v>
      </c>
      <c r="J27" s="161">
        <v>0</v>
      </c>
      <c r="K27" s="161">
        <v>0</v>
      </c>
      <c r="L27" s="161">
        <v>4414</v>
      </c>
      <c r="M27" s="161">
        <v>275</v>
      </c>
      <c r="N27" s="150">
        <v>296815</v>
      </c>
    </row>
    <row r="28" spans="1:14" ht="12.75">
      <c r="A28" s="138" t="s">
        <v>57</v>
      </c>
      <c r="B28" s="159">
        <v>257951</v>
      </c>
      <c r="C28" s="159">
        <v>2272</v>
      </c>
      <c r="D28" s="159">
        <v>230</v>
      </c>
      <c r="E28" s="159">
        <v>10431</v>
      </c>
      <c r="F28" s="159">
        <v>16935</v>
      </c>
      <c r="G28" s="159">
        <v>3219</v>
      </c>
      <c r="H28" s="159">
        <v>59925</v>
      </c>
      <c r="I28" s="159">
        <v>7256</v>
      </c>
      <c r="J28" s="159">
        <v>0</v>
      </c>
      <c r="K28" s="159">
        <v>0</v>
      </c>
      <c r="L28" s="159">
        <v>288</v>
      </c>
      <c r="M28" s="159">
        <v>0</v>
      </c>
      <c r="N28" s="170">
        <v>358507</v>
      </c>
    </row>
    <row r="29" spans="1:14" ht="12.75">
      <c r="A29" s="171" t="s">
        <v>64</v>
      </c>
      <c r="B29" s="161">
        <v>153778</v>
      </c>
      <c r="C29" s="161">
        <v>716</v>
      </c>
      <c r="D29" s="161">
        <v>761</v>
      </c>
      <c r="E29" s="161">
        <v>3194</v>
      </c>
      <c r="F29" s="161">
        <v>14192</v>
      </c>
      <c r="G29" s="161">
        <v>2465</v>
      </c>
      <c r="H29" s="161">
        <v>28757</v>
      </c>
      <c r="I29" s="161">
        <v>4344</v>
      </c>
      <c r="J29" s="161">
        <v>3331</v>
      </c>
      <c r="K29" s="161">
        <v>220</v>
      </c>
      <c r="L29" s="161">
        <v>2866</v>
      </c>
      <c r="M29" s="161">
        <v>0</v>
      </c>
      <c r="N29" s="150">
        <v>214624</v>
      </c>
    </row>
    <row r="30" spans="1:14" ht="12.75">
      <c r="A30" s="138" t="s">
        <v>58</v>
      </c>
      <c r="B30" s="159">
        <v>167427</v>
      </c>
      <c r="C30" s="159">
        <v>1610</v>
      </c>
      <c r="D30" s="159">
        <v>2802</v>
      </c>
      <c r="E30" s="159">
        <v>2680</v>
      </c>
      <c r="F30" s="159">
        <v>14147</v>
      </c>
      <c r="G30" s="159">
        <v>3026</v>
      </c>
      <c r="H30" s="159">
        <v>3894</v>
      </c>
      <c r="I30" s="159">
        <v>29</v>
      </c>
      <c r="J30" s="159">
        <v>192</v>
      </c>
      <c r="K30" s="159">
        <v>8054</v>
      </c>
      <c r="L30" s="159">
        <v>121</v>
      </c>
      <c r="M30" s="159">
        <v>0</v>
      </c>
      <c r="N30" s="170">
        <v>203982</v>
      </c>
    </row>
    <row r="31" spans="1:14" ht="12.75">
      <c r="A31" s="171" t="s">
        <v>59</v>
      </c>
      <c r="B31" s="161">
        <v>283999</v>
      </c>
      <c r="C31" s="161">
        <v>9511</v>
      </c>
      <c r="D31" s="161">
        <v>9357</v>
      </c>
      <c r="E31" s="161">
        <v>29832</v>
      </c>
      <c r="F31" s="161">
        <v>29119</v>
      </c>
      <c r="G31" s="161">
        <v>3383</v>
      </c>
      <c r="H31" s="161">
        <v>12232</v>
      </c>
      <c r="I31" s="161">
        <v>16582</v>
      </c>
      <c r="J31" s="161">
        <v>1375</v>
      </c>
      <c r="K31" s="161">
        <v>606</v>
      </c>
      <c r="L31" s="161">
        <v>116</v>
      </c>
      <c r="M31" s="161">
        <v>497</v>
      </c>
      <c r="N31" s="150">
        <v>396609</v>
      </c>
    </row>
    <row r="32" spans="1:14" ht="12.75">
      <c r="A32" s="138" t="s">
        <v>62</v>
      </c>
      <c r="B32" s="159">
        <v>362298</v>
      </c>
      <c r="C32" s="159">
        <v>1985</v>
      </c>
      <c r="D32" s="159">
        <v>1240</v>
      </c>
      <c r="E32" s="159">
        <v>19519</v>
      </c>
      <c r="F32" s="159">
        <v>40435</v>
      </c>
      <c r="G32" s="159">
        <v>7177</v>
      </c>
      <c r="H32" s="159">
        <v>24287</v>
      </c>
      <c r="I32" s="159">
        <v>39116</v>
      </c>
      <c r="J32" s="159">
        <v>2440</v>
      </c>
      <c r="K32" s="159">
        <v>511</v>
      </c>
      <c r="L32" s="159">
        <v>5840</v>
      </c>
      <c r="M32" s="159">
        <v>0</v>
      </c>
      <c r="N32" s="170">
        <v>504848</v>
      </c>
    </row>
    <row r="33" spans="1:14" ht="12.75">
      <c r="A33" s="171" t="s">
        <v>60</v>
      </c>
      <c r="B33" s="161">
        <v>93706</v>
      </c>
      <c r="C33" s="161">
        <v>254</v>
      </c>
      <c r="D33" s="161">
        <v>844</v>
      </c>
      <c r="E33" s="161">
        <v>611</v>
      </c>
      <c r="F33" s="161">
        <v>6171</v>
      </c>
      <c r="G33" s="161">
        <v>1555</v>
      </c>
      <c r="H33" s="161">
        <v>2434</v>
      </c>
      <c r="I33" s="161">
        <v>8198</v>
      </c>
      <c r="J33" s="161">
        <v>218</v>
      </c>
      <c r="K33" s="161">
        <v>362</v>
      </c>
      <c r="L33" s="161">
        <v>1292</v>
      </c>
      <c r="M33" s="161">
        <v>0</v>
      </c>
      <c r="N33" s="150">
        <v>115645</v>
      </c>
    </row>
    <row r="34" spans="1:14" ht="12.75">
      <c r="A34" s="138" t="s">
        <v>61</v>
      </c>
      <c r="B34" s="159">
        <v>490828</v>
      </c>
      <c r="C34" s="159">
        <v>1409</v>
      </c>
      <c r="D34" s="159">
        <v>661</v>
      </c>
      <c r="E34" s="159">
        <v>1233</v>
      </c>
      <c r="F34" s="159">
        <v>19016</v>
      </c>
      <c r="G34" s="159">
        <v>3135</v>
      </c>
      <c r="H34" s="159">
        <v>6823</v>
      </c>
      <c r="I34" s="159">
        <v>6443</v>
      </c>
      <c r="J34" s="159">
        <v>86</v>
      </c>
      <c r="K34" s="159">
        <v>428</v>
      </c>
      <c r="L34" s="159">
        <v>537</v>
      </c>
      <c r="M34" s="159">
        <v>0</v>
      </c>
      <c r="N34" s="170">
        <v>530599</v>
      </c>
    </row>
    <row r="35" spans="1:14" ht="12.75">
      <c r="A35" s="171" t="s">
        <v>73</v>
      </c>
      <c r="B35" s="161">
        <v>976584</v>
      </c>
      <c r="C35" s="161">
        <v>26671</v>
      </c>
      <c r="D35" s="161">
        <v>10838</v>
      </c>
      <c r="E35" s="161">
        <v>30426</v>
      </c>
      <c r="F35" s="161">
        <v>116871</v>
      </c>
      <c r="G35" s="161">
        <v>19778</v>
      </c>
      <c r="H35" s="161">
        <v>18786</v>
      </c>
      <c r="I35" s="161">
        <v>3103</v>
      </c>
      <c r="J35" s="161">
        <v>3501</v>
      </c>
      <c r="K35" s="161">
        <v>288</v>
      </c>
      <c r="L35" s="161">
        <v>9538</v>
      </c>
      <c r="M35" s="161">
        <v>1416</v>
      </c>
      <c r="N35" s="150">
        <v>1217800</v>
      </c>
    </row>
    <row r="36" spans="1:14" ht="12.75">
      <c r="A36" s="138" t="s">
        <v>41</v>
      </c>
      <c r="B36" s="159">
        <v>31786</v>
      </c>
      <c r="C36" s="159">
        <v>161</v>
      </c>
      <c r="D36" s="159">
        <v>134</v>
      </c>
      <c r="E36" s="159">
        <v>0</v>
      </c>
      <c r="F36" s="159">
        <v>1582</v>
      </c>
      <c r="G36" s="159">
        <v>0</v>
      </c>
      <c r="H36" s="159">
        <v>0</v>
      </c>
      <c r="I36" s="159">
        <v>238</v>
      </c>
      <c r="J36" s="159">
        <v>0</v>
      </c>
      <c r="K36" s="159">
        <v>0</v>
      </c>
      <c r="L36" s="159">
        <v>1251</v>
      </c>
      <c r="M36" s="159">
        <v>0</v>
      </c>
      <c r="N36" s="170">
        <v>35152</v>
      </c>
    </row>
    <row r="37" spans="1:14" ht="12.75">
      <c r="A37" s="171" t="s">
        <v>48</v>
      </c>
      <c r="B37" s="161">
        <v>26322</v>
      </c>
      <c r="C37" s="161">
        <v>5003</v>
      </c>
      <c r="D37" s="161">
        <v>3235</v>
      </c>
      <c r="E37" s="161">
        <v>3871</v>
      </c>
      <c r="F37" s="161">
        <v>1961</v>
      </c>
      <c r="G37" s="161">
        <v>742</v>
      </c>
      <c r="H37" s="161">
        <v>0</v>
      </c>
      <c r="I37" s="161">
        <v>0</v>
      </c>
      <c r="J37" s="161">
        <v>0</v>
      </c>
      <c r="K37" s="161">
        <v>2221</v>
      </c>
      <c r="L37" s="161">
        <v>0</v>
      </c>
      <c r="M37" s="161">
        <v>0</v>
      </c>
      <c r="N37" s="150">
        <v>43355</v>
      </c>
    </row>
    <row r="38" spans="1:14" ht="12.75">
      <c r="A38" s="138" t="s">
        <v>107</v>
      </c>
      <c r="B38" s="159">
        <v>16566</v>
      </c>
      <c r="C38" s="159">
        <v>0</v>
      </c>
      <c r="D38" s="159">
        <v>234</v>
      </c>
      <c r="E38" s="159">
        <v>0</v>
      </c>
      <c r="F38" s="159">
        <v>4147</v>
      </c>
      <c r="G38" s="159">
        <v>729</v>
      </c>
      <c r="H38" s="159">
        <v>1253</v>
      </c>
      <c r="I38" s="159">
        <v>10304</v>
      </c>
      <c r="J38" s="159">
        <v>0</v>
      </c>
      <c r="K38" s="159">
        <v>130</v>
      </c>
      <c r="L38" s="159">
        <v>234</v>
      </c>
      <c r="M38" s="159">
        <v>0</v>
      </c>
      <c r="N38" s="170">
        <v>33597</v>
      </c>
    </row>
    <row r="39" spans="1:14" ht="12.75">
      <c r="A39" s="171" t="s">
        <v>108</v>
      </c>
      <c r="B39" s="161">
        <v>2782</v>
      </c>
      <c r="C39" s="161">
        <v>0</v>
      </c>
      <c r="D39" s="161">
        <v>867</v>
      </c>
      <c r="E39" s="161">
        <v>0</v>
      </c>
      <c r="F39" s="161">
        <v>311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824</v>
      </c>
      <c r="M39" s="161">
        <v>0</v>
      </c>
      <c r="N39" s="150">
        <v>4784</v>
      </c>
    </row>
    <row r="40" spans="1:14" ht="12.75">
      <c r="A40" s="138" t="s">
        <v>109</v>
      </c>
      <c r="B40" s="159">
        <v>12519</v>
      </c>
      <c r="C40" s="159">
        <v>115</v>
      </c>
      <c r="D40" s="159">
        <v>0</v>
      </c>
      <c r="E40" s="159">
        <v>1597</v>
      </c>
      <c r="F40" s="159">
        <v>1479</v>
      </c>
      <c r="G40" s="159">
        <v>10448</v>
      </c>
      <c r="H40" s="159">
        <v>2623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28781</v>
      </c>
    </row>
    <row r="41" spans="1:14" ht="12.75">
      <c r="A41" s="171" t="s">
        <v>110</v>
      </c>
      <c r="B41" s="161">
        <v>812</v>
      </c>
      <c r="C41" s="161">
        <v>0</v>
      </c>
      <c r="D41" s="161">
        <v>827</v>
      </c>
      <c r="E41" s="161">
        <v>0</v>
      </c>
      <c r="F41" s="161">
        <v>60</v>
      </c>
      <c r="G41" s="161">
        <v>387</v>
      </c>
      <c r="H41" s="161">
        <v>0</v>
      </c>
      <c r="I41" s="161">
        <v>0</v>
      </c>
      <c r="J41" s="161">
        <v>0</v>
      </c>
      <c r="K41" s="161">
        <v>200</v>
      </c>
      <c r="L41" s="161">
        <v>0</v>
      </c>
      <c r="M41" s="161">
        <v>0</v>
      </c>
      <c r="N41" s="150">
        <v>2286</v>
      </c>
    </row>
    <row r="42" spans="1:14" ht="12.75">
      <c r="A42" s="138" t="s">
        <v>111</v>
      </c>
      <c r="B42" s="159">
        <v>2368</v>
      </c>
      <c r="C42" s="159">
        <v>0</v>
      </c>
      <c r="D42" s="159">
        <v>0</v>
      </c>
      <c r="E42" s="159">
        <v>0</v>
      </c>
      <c r="F42" s="159">
        <v>161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2529</v>
      </c>
    </row>
    <row r="43" spans="1:14" ht="12.75">
      <c r="A43" s="171" t="s">
        <v>112</v>
      </c>
      <c r="B43" s="161">
        <v>507</v>
      </c>
      <c r="C43" s="161">
        <v>0</v>
      </c>
      <c r="D43" s="161">
        <v>0</v>
      </c>
      <c r="E43" s="161">
        <v>45</v>
      </c>
      <c r="F43" s="161">
        <v>33</v>
      </c>
      <c r="G43" s="161">
        <v>0</v>
      </c>
      <c r="H43" s="161">
        <v>0</v>
      </c>
      <c r="I43" s="161">
        <v>0</v>
      </c>
      <c r="J43" s="161">
        <v>130</v>
      </c>
      <c r="K43" s="161">
        <v>0</v>
      </c>
      <c r="L43" s="161">
        <v>0</v>
      </c>
      <c r="M43" s="161">
        <v>0</v>
      </c>
      <c r="N43" s="150">
        <v>715</v>
      </c>
    </row>
    <row r="44" spans="1:14" ht="12.75">
      <c r="A44" s="138" t="s">
        <v>113</v>
      </c>
      <c r="B44" s="159">
        <v>515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70">
        <v>515</v>
      </c>
    </row>
    <row r="46" spans="1:14" ht="12.75">
      <c r="A46" s="171" t="s">
        <v>1</v>
      </c>
      <c r="B46" s="161">
        <v>9926608</v>
      </c>
      <c r="C46" s="161">
        <v>232383</v>
      </c>
      <c r="D46" s="161">
        <v>543272</v>
      </c>
      <c r="E46" s="161">
        <v>467639</v>
      </c>
      <c r="F46" s="161">
        <v>1086720</v>
      </c>
      <c r="G46" s="161">
        <v>211538</v>
      </c>
      <c r="H46" s="161">
        <v>425385</v>
      </c>
      <c r="I46" s="161">
        <v>264180</v>
      </c>
      <c r="J46" s="161">
        <v>66527</v>
      </c>
      <c r="K46" s="161">
        <v>49083</v>
      </c>
      <c r="L46" s="161">
        <v>59459</v>
      </c>
      <c r="M46" s="161">
        <v>22538</v>
      </c>
      <c r="N46" s="150">
        <v>13355332</v>
      </c>
    </row>
    <row r="48" ht="12.75">
      <c r="A48" s="23" t="s">
        <v>79</v>
      </c>
    </row>
    <row r="49" ht="12.75">
      <c r="A49" s="190" t="s">
        <v>68</v>
      </c>
    </row>
    <row r="50" ht="12.75">
      <c r="A50" s="23" t="str">
        <f>Contenido!$B$42</f>
        <v>Fecha de publicación: 16 de septiembre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92</v>
      </c>
    </row>
    <row r="7" spans="1:8" ht="14.25" customHeight="1">
      <c r="A7" s="93" t="s">
        <v>117</v>
      </c>
      <c r="B7" s="92"/>
      <c r="C7" s="92"/>
      <c r="D7" s="92"/>
      <c r="E7" s="92"/>
      <c r="F7" s="92"/>
      <c r="G7" s="92"/>
      <c r="H7" s="36"/>
    </row>
    <row r="8" spans="1:8" ht="14.25" customHeight="1">
      <c r="A8" s="93" t="s">
        <v>4</v>
      </c>
      <c r="B8" s="92"/>
      <c r="C8" s="92"/>
      <c r="D8" s="92"/>
      <c r="E8" s="92"/>
      <c r="F8" s="92"/>
      <c r="G8" s="92"/>
      <c r="H8" s="36"/>
    </row>
    <row r="9" spans="1:8" ht="14.25" customHeight="1">
      <c r="A9" s="42" t="s">
        <v>169</v>
      </c>
      <c r="B9" s="92"/>
      <c r="C9" s="92"/>
      <c r="D9" s="92"/>
      <c r="E9" s="92"/>
      <c r="F9" s="92"/>
      <c r="G9" s="57"/>
      <c r="H9" s="57"/>
    </row>
    <row r="10" spans="1:8" ht="12.75" customHeight="1">
      <c r="A10" s="43"/>
      <c r="B10" s="44"/>
      <c r="C10" s="44"/>
      <c r="D10" s="44"/>
      <c r="E10" s="44"/>
      <c r="F10" s="236" t="s">
        <v>76</v>
      </c>
      <c r="G10" s="236"/>
      <c r="H10" s="236"/>
    </row>
    <row r="11" spans="1:8" ht="12.75" customHeight="1">
      <c r="A11" s="203" t="s">
        <v>6</v>
      </c>
      <c r="B11" s="208" t="s">
        <v>75</v>
      </c>
      <c r="C11" s="208"/>
      <c r="D11" s="208"/>
      <c r="E11" s="89"/>
      <c r="F11" s="205" t="s">
        <v>39</v>
      </c>
      <c r="G11" s="205"/>
      <c r="H11" s="205"/>
    </row>
    <row r="12" spans="1:8" ht="12.75">
      <c r="A12" s="204"/>
      <c r="B12" s="91" t="s">
        <v>1</v>
      </c>
      <c r="C12" s="91" t="s">
        <v>28</v>
      </c>
      <c r="D12" s="91" t="s">
        <v>29</v>
      </c>
      <c r="E12" s="90"/>
      <c r="F12" s="91" t="s">
        <v>1</v>
      </c>
      <c r="G12" s="91" t="s">
        <v>28</v>
      </c>
      <c r="H12" s="91" t="s">
        <v>29</v>
      </c>
    </row>
    <row r="13" spans="1:8" ht="12.75">
      <c r="A13" s="58" t="s">
        <v>40</v>
      </c>
      <c r="B13" s="103">
        <v>434</v>
      </c>
      <c r="C13" s="103">
        <v>434</v>
      </c>
      <c r="D13" s="103">
        <v>0</v>
      </c>
      <c r="E13" s="103"/>
      <c r="F13" s="103">
        <v>9</v>
      </c>
      <c r="G13" s="103">
        <v>9</v>
      </c>
      <c r="H13" s="103">
        <v>0</v>
      </c>
    </row>
    <row r="14" spans="1:8" ht="12.75">
      <c r="A14" s="85" t="s">
        <v>42</v>
      </c>
      <c r="B14" s="104">
        <v>0</v>
      </c>
      <c r="C14" s="104">
        <v>0</v>
      </c>
      <c r="D14" s="104">
        <v>0</v>
      </c>
      <c r="E14" s="104"/>
      <c r="F14" s="104">
        <v>0</v>
      </c>
      <c r="G14" s="104">
        <v>0</v>
      </c>
      <c r="H14" s="104">
        <v>0</v>
      </c>
    </row>
    <row r="15" spans="1:8" ht="12.75">
      <c r="A15" s="58" t="s">
        <v>106</v>
      </c>
      <c r="B15" s="103">
        <v>0</v>
      </c>
      <c r="C15" s="103">
        <v>0</v>
      </c>
      <c r="D15" s="103">
        <v>0</v>
      </c>
      <c r="E15" s="103"/>
      <c r="F15" s="103">
        <v>0</v>
      </c>
      <c r="G15" s="103">
        <v>0</v>
      </c>
      <c r="H15" s="103">
        <v>0</v>
      </c>
    </row>
    <row r="16" spans="1:8" ht="12.75">
      <c r="A16" s="85" t="s">
        <v>43</v>
      </c>
      <c r="B16" s="104">
        <v>0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>
        <v>0</v>
      </c>
    </row>
    <row r="17" spans="1:8" ht="12.75">
      <c r="A17" s="58" t="s">
        <v>44</v>
      </c>
      <c r="B17" s="103">
        <v>0</v>
      </c>
      <c r="C17" s="103">
        <v>0</v>
      </c>
      <c r="D17" s="103">
        <v>0</v>
      </c>
      <c r="E17" s="103"/>
      <c r="F17" s="103">
        <v>0</v>
      </c>
      <c r="G17" s="103">
        <v>0</v>
      </c>
      <c r="H17" s="103">
        <v>0</v>
      </c>
    </row>
    <row r="18" spans="1:8" ht="12.75">
      <c r="A18" s="85" t="s">
        <v>45</v>
      </c>
      <c r="B18" s="104">
        <v>0</v>
      </c>
      <c r="C18" s="104">
        <v>0</v>
      </c>
      <c r="D18" s="104">
        <v>0</v>
      </c>
      <c r="E18" s="104"/>
      <c r="F18" s="104">
        <v>0</v>
      </c>
      <c r="G18" s="104">
        <v>0</v>
      </c>
      <c r="H18" s="104">
        <v>0</v>
      </c>
    </row>
    <row r="19" spans="1:8" ht="12.75">
      <c r="A19" s="58" t="s">
        <v>46</v>
      </c>
      <c r="B19" s="103">
        <v>0</v>
      </c>
      <c r="C19" s="103">
        <v>0</v>
      </c>
      <c r="D19" s="103">
        <v>0</v>
      </c>
      <c r="E19" s="103"/>
      <c r="F19" s="103">
        <v>0</v>
      </c>
      <c r="G19" s="103">
        <v>0</v>
      </c>
      <c r="H19" s="103">
        <v>0</v>
      </c>
    </row>
    <row r="20" spans="1:8" ht="12.75">
      <c r="A20" s="85" t="s">
        <v>47</v>
      </c>
      <c r="B20" s="104">
        <v>887</v>
      </c>
      <c r="C20" s="104">
        <v>887</v>
      </c>
      <c r="D20" s="104">
        <v>0</v>
      </c>
      <c r="E20" s="104"/>
      <c r="F20" s="104">
        <v>22</v>
      </c>
      <c r="G20" s="104">
        <v>22</v>
      </c>
      <c r="H20" s="104">
        <v>0</v>
      </c>
    </row>
    <row r="21" spans="1:8" ht="12.75">
      <c r="A21" s="58" t="s">
        <v>49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3">
        <v>0</v>
      </c>
      <c r="H21" s="103">
        <v>0</v>
      </c>
    </row>
    <row r="22" spans="1:8" ht="12.75">
      <c r="A22" s="85" t="s">
        <v>50</v>
      </c>
      <c r="B22" s="104">
        <v>1016</v>
      </c>
      <c r="C22" s="104">
        <v>1016</v>
      </c>
      <c r="D22" s="104">
        <v>0</v>
      </c>
      <c r="E22" s="104"/>
      <c r="F22" s="104">
        <v>25</v>
      </c>
      <c r="G22" s="104">
        <v>25</v>
      </c>
      <c r="H22" s="104">
        <v>0</v>
      </c>
    </row>
    <row r="23" spans="1:8" ht="12.75">
      <c r="A23" s="58" t="s">
        <v>51</v>
      </c>
      <c r="B23" s="103">
        <v>0</v>
      </c>
      <c r="C23" s="103">
        <v>0</v>
      </c>
      <c r="D23" s="103">
        <v>0</v>
      </c>
      <c r="E23" s="103"/>
      <c r="F23" s="103">
        <v>0</v>
      </c>
      <c r="G23" s="103">
        <v>0</v>
      </c>
      <c r="H23" s="103">
        <v>0</v>
      </c>
    </row>
    <row r="24" spans="1:8" ht="12.75">
      <c r="A24" s="85" t="s">
        <v>52</v>
      </c>
      <c r="B24" s="104">
        <v>0</v>
      </c>
      <c r="C24" s="104">
        <v>0</v>
      </c>
      <c r="D24" s="104">
        <v>0</v>
      </c>
      <c r="E24" s="104"/>
      <c r="F24" s="104">
        <v>0</v>
      </c>
      <c r="G24" s="104">
        <v>0</v>
      </c>
      <c r="H24" s="104">
        <v>0</v>
      </c>
    </row>
    <row r="25" spans="1:8" ht="12.75">
      <c r="A25" s="58" t="s">
        <v>53</v>
      </c>
      <c r="B25" s="103">
        <v>201</v>
      </c>
      <c r="C25" s="103">
        <v>201</v>
      </c>
      <c r="D25" s="103">
        <v>0</v>
      </c>
      <c r="E25" s="103"/>
      <c r="F25" s="103">
        <v>3</v>
      </c>
      <c r="G25" s="103">
        <v>3</v>
      </c>
      <c r="H25" s="103">
        <v>0</v>
      </c>
    </row>
    <row r="26" spans="1:8" ht="12.75">
      <c r="A26" s="85" t="s">
        <v>54</v>
      </c>
      <c r="B26" s="104">
        <v>6926</v>
      </c>
      <c r="C26" s="104">
        <v>6926</v>
      </c>
      <c r="D26" s="104">
        <v>0</v>
      </c>
      <c r="E26" s="104"/>
      <c r="F26" s="104">
        <v>160</v>
      </c>
      <c r="G26" s="104">
        <v>160</v>
      </c>
      <c r="H26" s="104">
        <v>0</v>
      </c>
    </row>
    <row r="27" spans="1:8" ht="12.75">
      <c r="A27" s="58" t="s">
        <v>55</v>
      </c>
      <c r="B27" s="103">
        <v>0</v>
      </c>
      <c r="C27" s="103">
        <v>0</v>
      </c>
      <c r="D27" s="103">
        <v>0</v>
      </c>
      <c r="E27" s="103"/>
      <c r="F27" s="103">
        <v>0</v>
      </c>
      <c r="G27" s="103">
        <v>0</v>
      </c>
      <c r="H27" s="103">
        <v>0</v>
      </c>
    </row>
    <row r="28" spans="1:8" ht="12.75">
      <c r="A28" s="85" t="s">
        <v>56</v>
      </c>
      <c r="B28" s="104">
        <v>8063</v>
      </c>
      <c r="C28" s="104">
        <v>0</v>
      </c>
      <c r="D28" s="104">
        <v>8063</v>
      </c>
      <c r="E28" s="104"/>
      <c r="F28" s="104">
        <v>140</v>
      </c>
      <c r="G28" s="104">
        <v>0</v>
      </c>
      <c r="H28" s="104">
        <v>140</v>
      </c>
    </row>
    <row r="29" spans="1:8" ht="12.75">
      <c r="A29" s="58" t="s">
        <v>57</v>
      </c>
      <c r="B29" s="103">
        <v>0</v>
      </c>
      <c r="C29" s="103">
        <v>0</v>
      </c>
      <c r="D29" s="103">
        <v>0</v>
      </c>
      <c r="E29" s="103"/>
      <c r="F29" s="103">
        <v>0</v>
      </c>
      <c r="G29" s="103">
        <v>0</v>
      </c>
      <c r="H29" s="103">
        <v>0</v>
      </c>
    </row>
    <row r="30" spans="1:8" ht="12.75">
      <c r="A30" s="85" t="s">
        <v>64</v>
      </c>
      <c r="B30" s="104">
        <v>803</v>
      </c>
      <c r="C30" s="104">
        <v>803</v>
      </c>
      <c r="D30" s="104">
        <v>0</v>
      </c>
      <c r="E30" s="104"/>
      <c r="F30" s="104">
        <v>20</v>
      </c>
      <c r="G30" s="104">
        <v>20</v>
      </c>
      <c r="H30" s="104">
        <v>0</v>
      </c>
    </row>
    <row r="31" spans="1:8" ht="12.75">
      <c r="A31" s="58" t="s">
        <v>58</v>
      </c>
      <c r="B31" s="103">
        <v>0</v>
      </c>
      <c r="C31" s="103">
        <v>0</v>
      </c>
      <c r="D31" s="103">
        <v>0</v>
      </c>
      <c r="E31" s="103"/>
      <c r="F31" s="103">
        <v>0</v>
      </c>
      <c r="G31" s="103">
        <v>0</v>
      </c>
      <c r="H31" s="103">
        <v>0</v>
      </c>
    </row>
    <row r="32" spans="1:8" ht="12.75">
      <c r="A32" s="85" t="s">
        <v>59</v>
      </c>
      <c r="B32" s="104">
        <v>0</v>
      </c>
      <c r="C32" s="104">
        <v>0</v>
      </c>
      <c r="D32" s="104">
        <v>0</v>
      </c>
      <c r="E32" s="104"/>
      <c r="F32" s="104">
        <v>0</v>
      </c>
      <c r="G32" s="104">
        <v>0</v>
      </c>
      <c r="H32" s="104">
        <v>0</v>
      </c>
    </row>
    <row r="33" spans="1:8" ht="12.75">
      <c r="A33" s="58" t="s">
        <v>62</v>
      </c>
      <c r="B33" s="103">
        <v>0</v>
      </c>
      <c r="C33" s="103">
        <v>0</v>
      </c>
      <c r="D33" s="103">
        <v>0</v>
      </c>
      <c r="E33" s="103"/>
      <c r="F33" s="103">
        <v>0</v>
      </c>
      <c r="G33" s="103">
        <v>0</v>
      </c>
      <c r="H33" s="103">
        <v>0</v>
      </c>
    </row>
    <row r="34" spans="1:8" ht="12.75">
      <c r="A34" s="85" t="s">
        <v>60</v>
      </c>
      <c r="B34" s="104">
        <v>50</v>
      </c>
      <c r="C34" s="104">
        <v>50</v>
      </c>
      <c r="D34" s="104">
        <v>0</v>
      </c>
      <c r="E34" s="104"/>
      <c r="F34" s="104">
        <v>1</v>
      </c>
      <c r="G34" s="104">
        <v>1</v>
      </c>
      <c r="H34" s="104">
        <v>0</v>
      </c>
    </row>
    <row r="35" spans="1:8" ht="12.75">
      <c r="A35" s="58" t="s">
        <v>61</v>
      </c>
      <c r="B35" s="103">
        <v>75</v>
      </c>
      <c r="C35" s="103">
        <v>75</v>
      </c>
      <c r="D35" s="103">
        <v>0</v>
      </c>
      <c r="E35" s="103"/>
      <c r="F35" s="103">
        <v>1</v>
      </c>
      <c r="G35" s="103">
        <v>1</v>
      </c>
      <c r="H35" s="103">
        <v>0</v>
      </c>
    </row>
    <row r="36" spans="1:8" ht="12.75">
      <c r="A36" s="85" t="s">
        <v>73</v>
      </c>
      <c r="B36" s="104">
        <v>49395</v>
      </c>
      <c r="C36" s="104">
        <v>0</v>
      </c>
      <c r="D36" s="104">
        <v>49395</v>
      </c>
      <c r="E36" s="104"/>
      <c r="F36" s="104">
        <v>940</v>
      </c>
      <c r="G36" s="104">
        <v>0</v>
      </c>
      <c r="H36" s="104">
        <v>940</v>
      </c>
    </row>
    <row r="37" spans="1:8" ht="12.75">
      <c r="A37" s="58" t="s">
        <v>41</v>
      </c>
      <c r="B37" s="103">
        <v>0</v>
      </c>
      <c r="C37" s="103">
        <v>0</v>
      </c>
      <c r="D37" s="103">
        <v>0</v>
      </c>
      <c r="E37" s="103"/>
      <c r="F37" s="103">
        <v>0</v>
      </c>
      <c r="G37" s="103">
        <v>0</v>
      </c>
      <c r="H37" s="103">
        <v>0</v>
      </c>
    </row>
    <row r="38" spans="1:8" ht="12.75">
      <c r="A38" s="85" t="s">
        <v>48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</v>
      </c>
      <c r="H38" s="104">
        <v>0</v>
      </c>
    </row>
    <row r="39" spans="1:8" ht="12.75">
      <c r="A39" s="58" t="s">
        <v>107</v>
      </c>
      <c r="B39" s="103">
        <v>0</v>
      </c>
      <c r="C39" s="103">
        <v>0</v>
      </c>
      <c r="D39" s="103">
        <v>0</v>
      </c>
      <c r="E39" s="103"/>
      <c r="F39" s="103">
        <v>0</v>
      </c>
      <c r="G39" s="103">
        <v>0</v>
      </c>
      <c r="H39" s="103">
        <v>0</v>
      </c>
    </row>
    <row r="40" spans="1:8" ht="12.75">
      <c r="A40" s="85" t="s">
        <v>108</v>
      </c>
      <c r="B40" s="104">
        <v>0</v>
      </c>
      <c r="C40" s="104">
        <v>0</v>
      </c>
      <c r="D40" s="104">
        <v>0</v>
      </c>
      <c r="E40" s="104"/>
      <c r="F40" s="104">
        <v>0</v>
      </c>
      <c r="G40" s="104">
        <v>0</v>
      </c>
      <c r="H40" s="104">
        <v>0</v>
      </c>
    </row>
    <row r="41" spans="1:8" ht="12.75">
      <c r="A41" s="58" t="s">
        <v>109</v>
      </c>
      <c r="B41" s="103">
        <v>0</v>
      </c>
      <c r="C41" s="103">
        <v>0</v>
      </c>
      <c r="D41" s="103">
        <v>0</v>
      </c>
      <c r="E41" s="103"/>
      <c r="F41" s="103">
        <v>0</v>
      </c>
      <c r="G41" s="103">
        <v>0</v>
      </c>
      <c r="H41" s="103">
        <v>0</v>
      </c>
    </row>
    <row r="42" spans="1:8" ht="12.75">
      <c r="A42" s="85" t="s">
        <v>110</v>
      </c>
      <c r="B42" s="104">
        <v>0</v>
      </c>
      <c r="C42" s="104">
        <v>0</v>
      </c>
      <c r="D42" s="104">
        <v>0</v>
      </c>
      <c r="E42" s="104"/>
      <c r="F42" s="104">
        <v>0</v>
      </c>
      <c r="G42" s="104">
        <v>0</v>
      </c>
      <c r="H42" s="104">
        <v>0</v>
      </c>
    </row>
    <row r="43" spans="1:8" ht="12.75">
      <c r="A43" s="58" t="s">
        <v>111</v>
      </c>
      <c r="B43" s="103">
        <v>0</v>
      </c>
      <c r="C43" s="103">
        <v>0</v>
      </c>
      <c r="D43" s="103">
        <v>0</v>
      </c>
      <c r="E43" s="103"/>
      <c r="F43" s="103">
        <v>0</v>
      </c>
      <c r="G43" s="103">
        <v>0</v>
      </c>
      <c r="H43" s="103">
        <v>0</v>
      </c>
    </row>
    <row r="44" spans="1:8" ht="12.75">
      <c r="A44" s="85" t="s">
        <v>112</v>
      </c>
      <c r="B44" s="104">
        <v>0</v>
      </c>
      <c r="C44" s="104">
        <v>0</v>
      </c>
      <c r="D44" s="104">
        <v>0</v>
      </c>
      <c r="E44" s="104"/>
      <c r="F44" s="104">
        <v>0</v>
      </c>
      <c r="G44" s="104">
        <v>0</v>
      </c>
      <c r="H44" s="104">
        <v>0</v>
      </c>
    </row>
    <row r="45" spans="1:8" ht="12.75">
      <c r="A45" s="58" t="s">
        <v>113</v>
      </c>
      <c r="B45" s="103">
        <v>0</v>
      </c>
      <c r="C45" s="103">
        <v>0</v>
      </c>
      <c r="D45" s="103">
        <v>0</v>
      </c>
      <c r="E45" s="103"/>
      <c r="F45" s="103">
        <v>0</v>
      </c>
      <c r="G45" s="103">
        <v>0</v>
      </c>
      <c r="H45" s="103">
        <v>0</v>
      </c>
    </row>
    <row r="47" spans="1:8" ht="12.75">
      <c r="A47" s="85" t="s">
        <v>1</v>
      </c>
      <c r="B47" s="104">
        <v>67850</v>
      </c>
      <c r="C47" s="104">
        <v>10392</v>
      </c>
      <c r="D47" s="104">
        <v>57458</v>
      </c>
      <c r="E47" s="104"/>
      <c r="F47" s="104">
        <v>1321</v>
      </c>
      <c r="G47" s="104">
        <v>241</v>
      </c>
      <c r="H47" s="104">
        <v>1080</v>
      </c>
    </row>
    <row r="49" ht="12.75">
      <c r="A49" s="23" t="s">
        <v>79</v>
      </c>
    </row>
    <row r="50" ht="12.75">
      <c r="A50" s="55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92</v>
      </c>
    </row>
    <row r="7" spans="1:8" ht="14.25" customHeight="1">
      <c r="A7" s="129" t="s">
        <v>118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4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53" t="s">
        <v>175</v>
      </c>
      <c r="B9" s="130"/>
      <c r="C9" s="130"/>
      <c r="D9" s="130"/>
      <c r="E9" s="130"/>
      <c r="F9" s="130"/>
      <c r="G9" s="230"/>
      <c r="H9" s="230"/>
    </row>
    <row r="10" spans="1:8" ht="12.75" customHeight="1">
      <c r="A10" s="154"/>
      <c r="B10" s="155"/>
      <c r="C10" s="155"/>
      <c r="D10" s="155"/>
      <c r="E10" s="155"/>
      <c r="F10" s="237" t="s">
        <v>76</v>
      </c>
      <c r="G10" s="237"/>
      <c r="H10" s="237"/>
    </row>
    <row r="11" spans="1:8" ht="12.75" customHeight="1">
      <c r="A11" s="216" t="s">
        <v>6</v>
      </c>
      <c r="B11" s="226" t="s">
        <v>75</v>
      </c>
      <c r="C11" s="226"/>
      <c r="D11" s="226"/>
      <c r="E11" s="156"/>
      <c r="F11" s="238" t="s">
        <v>39</v>
      </c>
      <c r="G11" s="238"/>
      <c r="H11" s="238"/>
    </row>
    <row r="12" spans="1:8" ht="12.75">
      <c r="A12" s="218"/>
      <c r="B12" s="157" t="s">
        <v>1</v>
      </c>
      <c r="C12" s="157" t="s">
        <v>28</v>
      </c>
      <c r="D12" s="157" t="s">
        <v>29</v>
      </c>
      <c r="E12" s="134"/>
      <c r="F12" s="157" t="s">
        <v>1</v>
      </c>
      <c r="G12" s="157" t="s">
        <v>28</v>
      </c>
      <c r="H12" s="157" t="s">
        <v>29</v>
      </c>
    </row>
    <row r="13" spans="1:8" ht="12.75">
      <c r="A13" s="158" t="s">
        <v>40</v>
      </c>
      <c r="B13" s="159">
        <v>13304</v>
      </c>
      <c r="C13" s="159">
        <v>1183</v>
      </c>
      <c r="D13" s="159">
        <v>12121</v>
      </c>
      <c r="E13" s="159"/>
      <c r="F13" s="159">
        <v>246</v>
      </c>
      <c r="G13" s="159">
        <v>21</v>
      </c>
      <c r="H13" s="159">
        <v>225</v>
      </c>
    </row>
    <row r="14" spans="1:8" ht="12.75">
      <c r="A14" s="160" t="s">
        <v>42</v>
      </c>
      <c r="B14" s="161">
        <v>8280</v>
      </c>
      <c r="C14" s="161">
        <v>8280</v>
      </c>
      <c r="D14" s="161">
        <v>0</v>
      </c>
      <c r="E14" s="161"/>
      <c r="F14" s="161">
        <v>207</v>
      </c>
      <c r="G14" s="161">
        <v>207</v>
      </c>
      <c r="H14" s="161">
        <v>0</v>
      </c>
    </row>
    <row r="15" spans="1:8" ht="12.75">
      <c r="A15" s="158" t="s">
        <v>106</v>
      </c>
      <c r="B15" s="159">
        <v>2130</v>
      </c>
      <c r="C15" s="159">
        <v>529</v>
      </c>
      <c r="D15" s="159">
        <v>1601</v>
      </c>
      <c r="E15" s="159"/>
      <c r="F15" s="159">
        <v>42</v>
      </c>
      <c r="G15" s="159">
        <v>8</v>
      </c>
      <c r="H15" s="159">
        <v>34</v>
      </c>
    </row>
    <row r="16" spans="1:8" ht="12.75">
      <c r="A16" s="160" t="s">
        <v>43</v>
      </c>
      <c r="B16" s="161">
        <v>1106</v>
      </c>
      <c r="C16" s="161">
        <v>1106</v>
      </c>
      <c r="D16" s="161">
        <v>0</v>
      </c>
      <c r="E16" s="161"/>
      <c r="F16" s="161">
        <v>17</v>
      </c>
      <c r="G16" s="161">
        <v>17</v>
      </c>
      <c r="H16" s="161">
        <v>0</v>
      </c>
    </row>
    <row r="17" spans="1:8" ht="12.75">
      <c r="A17" s="158" t="s">
        <v>44</v>
      </c>
      <c r="B17" s="159">
        <v>44</v>
      </c>
      <c r="C17" s="159">
        <v>44</v>
      </c>
      <c r="D17" s="159">
        <v>0</v>
      </c>
      <c r="E17" s="159"/>
      <c r="F17" s="159">
        <v>1</v>
      </c>
      <c r="G17" s="159">
        <v>1</v>
      </c>
      <c r="H17" s="159">
        <v>0</v>
      </c>
    </row>
    <row r="18" spans="1:8" ht="12.75">
      <c r="A18" s="160" t="s">
        <v>45</v>
      </c>
      <c r="B18" s="161">
        <v>23335</v>
      </c>
      <c r="C18" s="161">
        <v>0</v>
      </c>
      <c r="D18" s="161">
        <v>23335</v>
      </c>
      <c r="E18" s="161"/>
      <c r="F18" s="161">
        <v>461</v>
      </c>
      <c r="G18" s="161">
        <v>0</v>
      </c>
      <c r="H18" s="161">
        <v>461</v>
      </c>
    </row>
    <row r="19" spans="1:8" ht="12.75">
      <c r="A19" s="158" t="s">
        <v>46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47</v>
      </c>
      <c r="B20" s="161">
        <v>9263</v>
      </c>
      <c r="C20" s="161">
        <v>887</v>
      </c>
      <c r="D20" s="161">
        <v>8376</v>
      </c>
      <c r="E20" s="161"/>
      <c r="F20" s="161">
        <v>223</v>
      </c>
      <c r="G20" s="161">
        <v>22</v>
      </c>
      <c r="H20" s="161">
        <v>201</v>
      </c>
    </row>
    <row r="21" spans="1:8" ht="12.75">
      <c r="A21" s="158" t="s">
        <v>49</v>
      </c>
      <c r="B21" s="159">
        <v>0</v>
      </c>
      <c r="C21" s="159">
        <v>0</v>
      </c>
      <c r="D21" s="159">
        <v>0</v>
      </c>
      <c r="E21" s="159"/>
      <c r="F21" s="159">
        <v>0</v>
      </c>
      <c r="G21" s="159">
        <v>0</v>
      </c>
      <c r="H21" s="159">
        <v>0</v>
      </c>
    </row>
    <row r="22" spans="1:8" ht="12.75">
      <c r="A22" s="160" t="s">
        <v>50</v>
      </c>
      <c r="B22" s="161">
        <v>26314</v>
      </c>
      <c r="C22" s="161">
        <v>26314</v>
      </c>
      <c r="D22" s="161">
        <v>0</v>
      </c>
      <c r="E22" s="161"/>
      <c r="F22" s="161">
        <v>711</v>
      </c>
      <c r="G22" s="161">
        <v>711</v>
      </c>
      <c r="H22" s="161">
        <v>0</v>
      </c>
    </row>
    <row r="23" spans="1:8" ht="12.75">
      <c r="A23" s="158" t="s">
        <v>51</v>
      </c>
      <c r="B23" s="159">
        <v>0</v>
      </c>
      <c r="C23" s="159">
        <v>0</v>
      </c>
      <c r="D23" s="159">
        <v>0</v>
      </c>
      <c r="E23" s="159"/>
      <c r="F23" s="159">
        <v>0</v>
      </c>
      <c r="G23" s="159">
        <v>0</v>
      </c>
      <c r="H23" s="159">
        <v>0</v>
      </c>
    </row>
    <row r="24" spans="1:8" ht="12.75">
      <c r="A24" s="160" t="s">
        <v>52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53</v>
      </c>
      <c r="B25" s="159">
        <v>1966</v>
      </c>
      <c r="C25" s="159">
        <v>1966</v>
      </c>
      <c r="D25" s="159">
        <v>0</v>
      </c>
      <c r="E25" s="159"/>
      <c r="F25" s="159">
        <v>22</v>
      </c>
      <c r="G25" s="159">
        <v>22</v>
      </c>
      <c r="H25" s="159">
        <v>0</v>
      </c>
    </row>
    <row r="26" spans="1:8" ht="12.75">
      <c r="A26" s="160" t="s">
        <v>54</v>
      </c>
      <c r="B26" s="161">
        <v>15818</v>
      </c>
      <c r="C26" s="161">
        <v>15818</v>
      </c>
      <c r="D26" s="161">
        <v>0</v>
      </c>
      <c r="E26" s="161"/>
      <c r="F26" s="161">
        <v>361</v>
      </c>
      <c r="G26" s="161">
        <v>361</v>
      </c>
      <c r="H26" s="161">
        <v>0</v>
      </c>
    </row>
    <row r="27" spans="1:8" ht="12.75">
      <c r="A27" s="158" t="s">
        <v>55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56</v>
      </c>
      <c r="B28" s="161">
        <v>8729</v>
      </c>
      <c r="C28" s="161">
        <v>60</v>
      </c>
      <c r="D28" s="161">
        <v>8669</v>
      </c>
      <c r="E28" s="161"/>
      <c r="F28" s="161">
        <v>151</v>
      </c>
      <c r="G28" s="161">
        <v>1</v>
      </c>
      <c r="H28" s="161">
        <v>150</v>
      </c>
    </row>
    <row r="29" spans="1:8" ht="12.75">
      <c r="A29" s="158" t="s">
        <v>57</v>
      </c>
      <c r="B29" s="159">
        <v>0</v>
      </c>
      <c r="C29" s="159">
        <v>0</v>
      </c>
      <c r="D29" s="159">
        <v>0</v>
      </c>
      <c r="E29" s="159"/>
      <c r="F29" s="159">
        <v>0</v>
      </c>
      <c r="G29" s="159">
        <v>0</v>
      </c>
      <c r="H29" s="159">
        <v>0</v>
      </c>
    </row>
    <row r="30" spans="1:8" ht="12.75">
      <c r="A30" s="160" t="s">
        <v>64</v>
      </c>
      <c r="B30" s="161">
        <v>4435</v>
      </c>
      <c r="C30" s="161">
        <v>803</v>
      </c>
      <c r="D30" s="161">
        <v>3632</v>
      </c>
      <c r="E30" s="161"/>
      <c r="F30" s="161">
        <v>100</v>
      </c>
      <c r="G30" s="161">
        <v>20</v>
      </c>
      <c r="H30" s="161">
        <v>80</v>
      </c>
    </row>
    <row r="31" spans="1:8" ht="12.75">
      <c r="A31" s="158" t="s">
        <v>58</v>
      </c>
      <c r="B31" s="159">
        <v>0</v>
      </c>
      <c r="C31" s="159">
        <v>0</v>
      </c>
      <c r="D31" s="159">
        <v>0</v>
      </c>
      <c r="E31" s="159"/>
      <c r="F31" s="159">
        <v>0</v>
      </c>
      <c r="G31" s="159">
        <v>0</v>
      </c>
      <c r="H31" s="159">
        <v>0</v>
      </c>
    </row>
    <row r="32" spans="1:8" ht="12.75">
      <c r="A32" s="160" t="s">
        <v>59</v>
      </c>
      <c r="B32" s="161">
        <v>10573</v>
      </c>
      <c r="C32" s="161">
        <v>10573</v>
      </c>
      <c r="D32" s="161">
        <v>0</v>
      </c>
      <c r="E32" s="161"/>
      <c r="F32" s="161">
        <v>236</v>
      </c>
      <c r="G32" s="161">
        <v>236</v>
      </c>
      <c r="H32" s="161">
        <v>0</v>
      </c>
    </row>
    <row r="33" spans="1:8" ht="12.75">
      <c r="A33" s="158" t="s">
        <v>62</v>
      </c>
      <c r="B33" s="159">
        <v>0</v>
      </c>
      <c r="C33" s="159">
        <v>0</v>
      </c>
      <c r="D33" s="159">
        <v>0</v>
      </c>
      <c r="E33" s="159"/>
      <c r="F33" s="159">
        <v>0</v>
      </c>
      <c r="G33" s="159">
        <v>0</v>
      </c>
      <c r="H33" s="159">
        <v>0</v>
      </c>
    </row>
    <row r="34" spans="1:8" ht="12.75">
      <c r="A34" s="160" t="s">
        <v>60</v>
      </c>
      <c r="B34" s="161">
        <v>13733</v>
      </c>
      <c r="C34" s="161">
        <v>50</v>
      </c>
      <c r="D34" s="161">
        <v>13683</v>
      </c>
      <c r="E34" s="161"/>
      <c r="F34" s="161">
        <v>261</v>
      </c>
      <c r="G34" s="161">
        <v>1</v>
      </c>
      <c r="H34" s="161">
        <v>260</v>
      </c>
    </row>
    <row r="35" spans="1:8" ht="12.75">
      <c r="A35" s="158" t="s">
        <v>61</v>
      </c>
      <c r="B35" s="159">
        <v>2186</v>
      </c>
      <c r="C35" s="159">
        <v>2104</v>
      </c>
      <c r="D35" s="159">
        <v>82</v>
      </c>
      <c r="E35" s="159"/>
      <c r="F35" s="159">
        <v>46</v>
      </c>
      <c r="G35" s="159">
        <v>44</v>
      </c>
      <c r="H35" s="159">
        <v>2</v>
      </c>
    </row>
    <row r="36" spans="1:8" ht="12.75">
      <c r="A36" s="160" t="s">
        <v>73</v>
      </c>
      <c r="B36" s="161">
        <v>53306</v>
      </c>
      <c r="C36" s="161">
        <v>3911</v>
      </c>
      <c r="D36" s="161">
        <v>49395</v>
      </c>
      <c r="E36" s="161"/>
      <c r="F36" s="161">
        <v>1013</v>
      </c>
      <c r="G36" s="161">
        <v>73</v>
      </c>
      <c r="H36" s="161">
        <v>940</v>
      </c>
    </row>
    <row r="37" spans="1:8" ht="12.75">
      <c r="A37" s="158" t="s">
        <v>41</v>
      </c>
      <c r="B37" s="159">
        <v>24964</v>
      </c>
      <c r="C37" s="159">
        <v>0</v>
      </c>
      <c r="D37" s="159">
        <v>24964</v>
      </c>
      <c r="E37" s="159"/>
      <c r="F37" s="159">
        <v>544</v>
      </c>
      <c r="G37" s="159">
        <v>0</v>
      </c>
      <c r="H37" s="159">
        <v>544</v>
      </c>
    </row>
    <row r="38" spans="1:8" ht="12.75">
      <c r="A38" s="160" t="s">
        <v>48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107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108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109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110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111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112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113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219486</v>
      </c>
      <c r="C47" s="161">
        <v>73628</v>
      </c>
      <c r="D47" s="161">
        <v>145858</v>
      </c>
      <c r="E47" s="161"/>
      <c r="F47" s="161">
        <v>4642</v>
      </c>
      <c r="G47" s="161">
        <v>1745</v>
      </c>
      <c r="H47" s="161">
        <v>2897</v>
      </c>
    </row>
    <row r="49" ht="12.75">
      <c r="A49" s="23" t="s">
        <v>79</v>
      </c>
    </row>
    <row r="50" spans="1:2" ht="12.75">
      <c r="A50" s="55" t="s">
        <v>68</v>
      </c>
      <c r="B50" s="196"/>
    </row>
    <row r="51" ht="12.75">
      <c r="A51" s="23" t="str">
        <f>Contenido!$B$42</f>
        <v>Fecha de publicación: 16 de septiembre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8" customWidth="1"/>
    <col min="2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3"/>
      <c r="B5" s="113"/>
      <c r="C5" s="113"/>
      <c r="D5" s="113"/>
      <c r="E5" s="113"/>
      <c r="F5" s="113"/>
      <c r="G5" s="113"/>
      <c r="H5" s="113"/>
    </row>
    <row r="6" ht="12.75">
      <c r="H6" s="182" t="s">
        <v>92</v>
      </c>
    </row>
    <row r="7" ht="15">
      <c r="A7" s="185" t="s">
        <v>119</v>
      </c>
    </row>
    <row r="8" ht="15">
      <c r="A8" s="185" t="s">
        <v>102</v>
      </c>
    </row>
    <row r="9" ht="15">
      <c r="A9" s="42" t="s">
        <v>180</v>
      </c>
    </row>
    <row r="11" spans="1:8" ht="12.75">
      <c r="A11" s="211" t="s">
        <v>30</v>
      </c>
      <c r="B11" s="239" t="s">
        <v>95</v>
      </c>
      <c r="C11" s="239"/>
      <c r="D11" s="239"/>
      <c r="E11" s="239"/>
      <c r="F11" s="239"/>
      <c r="G11" s="239"/>
      <c r="H11" s="239"/>
    </row>
    <row r="12" spans="1:8" ht="12.75">
      <c r="A12" s="212"/>
      <c r="B12" s="71" t="s">
        <v>96</v>
      </c>
      <c r="C12" s="71" t="s">
        <v>97</v>
      </c>
      <c r="D12" s="71" t="s">
        <v>98</v>
      </c>
      <c r="E12" s="71" t="s">
        <v>99</v>
      </c>
      <c r="F12" s="71" t="s">
        <v>100</v>
      </c>
      <c r="G12" s="71" t="s">
        <v>101</v>
      </c>
      <c r="H12" s="71" t="s">
        <v>1</v>
      </c>
    </row>
    <row r="13" spans="1:8" ht="12.75">
      <c r="A13" s="23" t="s">
        <v>171</v>
      </c>
      <c r="B13" s="103">
        <v>114589</v>
      </c>
      <c r="C13" s="103">
        <v>420519</v>
      </c>
      <c r="D13" s="103">
        <v>469183</v>
      </c>
      <c r="E13" s="103">
        <v>315915</v>
      </c>
      <c r="F13" s="103">
        <v>224816</v>
      </c>
      <c r="G13" s="103">
        <v>250386</v>
      </c>
      <c r="H13" s="103">
        <v>1795408</v>
      </c>
    </row>
    <row r="14" spans="1:8" ht="12.75">
      <c r="A14" s="87" t="s">
        <v>181</v>
      </c>
      <c r="B14" s="104">
        <v>80709</v>
      </c>
      <c r="C14" s="104">
        <v>328661</v>
      </c>
      <c r="D14" s="104">
        <v>589018</v>
      </c>
      <c r="E14" s="104">
        <v>319169</v>
      </c>
      <c r="F14" s="104">
        <v>93984</v>
      </c>
      <c r="G14" s="104">
        <v>181555</v>
      </c>
      <c r="H14" s="104">
        <v>1593096</v>
      </c>
    </row>
    <row r="15" spans="1:8" ht="12.75">
      <c r="A15" s="23" t="s">
        <v>182</v>
      </c>
      <c r="B15" s="103">
        <v>122926</v>
      </c>
      <c r="C15" s="103">
        <v>566405</v>
      </c>
      <c r="D15" s="103">
        <v>556543</v>
      </c>
      <c r="E15" s="103">
        <v>290443</v>
      </c>
      <c r="F15" s="103">
        <v>188928</v>
      </c>
      <c r="G15" s="103">
        <v>200364</v>
      </c>
      <c r="H15" s="103">
        <v>1925609</v>
      </c>
    </row>
    <row r="16" spans="1:8" ht="12.75">
      <c r="A16" s="87" t="s">
        <v>183</v>
      </c>
      <c r="B16" s="104">
        <v>100856</v>
      </c>
      <c r="C16" s="104">
        <v>493121</v>
      </c>
      <c r="D16" s="104">
        <v>613826</v>
      </c>
      <c r="E16" s="104">
        <v>268078</v>
      </c>
      <c r="F16" s="104">
        <v>138992</v>
      </c>
      <c r="G16" s="104">
        <v>53035</v>
      </c>
      <c r="H16" s="104">
        <v>1667908</v>
      </c>
    </row>
    <row r="17" spans="1:8" ht="12.75">
      <c r="A17" s="23" t="s">
        <v>184</v>
      </c>
      <c r="B17" s="103">
        <v>112653</v>
      </c>
      <c r="C17" s="103">
        <v>310388</v>
      </c>
      <c r="D17" s="103">
        <v>430502</v>
      </c>
      <c r="E17" s="103">
        <v>355097</v>
      </c>
      <c r="F17" s="103">
        <v>208976</v>
      </c>
      <c r="G17" s="103">
        <v>201445</v>
      </c>
      <c r="H17" s="103">
        <v>1619061</v>
      </c>
    </row>
    <row r="18" spans="1:8" ht="12.75">
      <c r="A18" s="87" t="s">
        <v>185</v>
      </c>
      <c r="B18" s="104">
        <v>115003</v>
      </c>
      <c r="C18" s="104">
        <v>891085</v>
      </c>
      <c r="D18" s="104">
        <v>1240935</v>
      </c>
      <c r="E18" s="104">
        <v>893402</v>
      </c>
      <c r="F18" s="104">
        <v>317854</v>
      </c>
      <c r="G18" s="104">
        <v>178714</v>
      </c>
      <c r="H18" s="104">
        <v>3636993</v>
      </c>
    </row>
    <row r="19" spans="1:8" ht="12.75">
      <c r="A19" s="23" t="s">
        <v>186</v>
      </c>
      <c r="B19" s="103">
        <v>71213</v>
      </c>
      <c r="C19" s="103">
        <v>264138</v>
      </c>
      <c r="D19" s="103">
        <v>468543</v>
      </c>
      <c r="E19" s="103">
        <v>165558</v>
      </c>
      <c r="F19" s="103">
        <v>106586</v>
      </c>
      <c r="G19" s="103">
        <v>90554</v>
      </c>
      <c r="H19" s="103">
        <v>1166592</v>
      </c>
    </row>
    <row r="20" spans="1:8" ht="12.75">
      <c r="A20" s="87" t="s">
        <v>187</v>
      </c>
      <c r="B20" s="104">
        <v>74004</v>
      </c>
      <c r="C20" s="104">
        <v>258814</v>
      </c>
      <c r="D20" s="104">
        <v>377990</v>
      </c>
      <c r="E20" s="104">
        <v>283333</v>
      </c>
      <c r="F20" s="104">
        <v>146825</v>
      </c>
      <c r="G20" s="104">
        <v>151446</v>
      </c>
      <c r="H20" s="104">
        <v>1292412</v>
      </c>
    </row>
    <row r="21" spans="1:8" ht="12.75">
      <c r="A21" s="23" t="s">
        <v>188</v>
      </c>
      <c r="B21" s="103">
        <v>48388</v>
      </c>
      <c r="C21" s="103">
        <v>241603</v>
      </c>
      <c r="D21" s="103">
        <v>551664</v>
      </c>
      <c r="E21" s="103">
        <v>381099</v>
      </c>
      <c r="F21" s="103">
        <v>104389</v>
      </c>
      <c r="G21" s="103">
        <v>150580</v>
      </c>
      <c r="H21" s="103">
        <v>1477723</v>
      </c>
    </row>
    <row r="22" spans="1:8" ht="12.75">
      <c r="A22" s="87" t="s">
        <v>189</v>
      </c>
      <c r="B22" s="104">
        <v>52239</v>
      </c>
      <c r="C22" s="104">
        <v>295884</v>
      </c>
      <c r="D22" s="104">
        <v>460861</v>
      </c>
      <c r="E22" s="104">
        <v>287002</v>
      </c>
      <c r="F22" s="104">
        <v>184146</v>
      </c>
      <c r="G22" s="104">
        <v>73141</v>
      </c>
      <c r="H22" s="104">
        <v>1353273</v>
      </c>
    </row>
    <row r="23" spans="1:8" ht="12.75">
      <c r="A23" s="23" t="s">
        <v>190</v>
      </c>
      <c r="B23" s="103">
        <v>69855</v>
      </c>
      <c r="C23" s="103">
        <v>326077</v>
      </c>
      <c r="D23" s="103">
        <v>708315</v>
      </c>
      <c r="E23" s="103">
        <v>368684</v>
      </c>
      <c r="F23" s="103">
        <v>280777</v>
      </c>
      <c r="G23" s="103">
        <v>147457</v>
      </c>
      <c r="H23" s="103">
        <v>1901165</v>
      </c>
    </row>
    <row r="24" spans="1:8" ht="12.75">
      <c r="A24" s="87" t="s">
        <v>168</v>
      </c>
      <c r="B24" s="104">
        <v>50320</v>
      </c>
      <c r="C24" s="104">
        <v>379565</v>
      </c>
      <c r="D24" s="104">
        <v>345701</v>
      </c>
      <c r="E24" s="104">
        <v>363296</v>
      </c>
      <c r="F24" s="104">
        <v>178438</v>
      </c>
      <c r="G24" s="104">
        <v>113933</v>
      </c>
      <c r="H24" s="104">
        <v>1431253</v>
      </c>
    </row>
    <row r="25" spans="1:8" ht="12.75">
      <c r="A25" s="186" t="s">
        <v>169</v>
      </c>
      <c r="B25" s="187">
        <v>80276</v>
      </c>
      <c r="C25" s="187">
        <v>382702</v>
      </c>
      <c r="D25" s="187">
        <v>417177</v>
      </c>
      <c r="E25" s="187">
        <v>242505</v>
      </c>
      <c r="F25" s="187">
        <v>114564</v>
      </c>
      <c r="G25" s="187">
        <v>66966</v>
      </c>
      <c r="H25" s="187">
        <v>1304190</v>
      </c>
    </row>
    <row r="27" ht="12.75">
      <c r="A27" s="23" t="s">
        <v>79</v>
      </c>
    </row>
    <row r="28" ht="12.75">
      <c r="A28" s="23" t="str">
        <f>Contenido!$B$42</f>
        <v>Fecha de publicación: 16 de septiembre de 2016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92</v>
      </c>
    </row>
    <row r="7" spans="1:6" ht="14.25" customHeight="1">
      <c r="A7" s="4" t="s">
        <v>122</v>
      </c>
      <c r="B7" s="27"/>
      <c r="C7" s="27"/>
      <c r="D7" s="27"/>
      <c r="E7" s="27"/>
      <c r="F7" s="23"/>
    </row>
    <row r="8" spans="1:6" ht="14.25" customHeight="1">
      <c r="A8" s="4" t="s">
        <v>4</v>
      </c>
      <c r="B8" s="27"/>
      <c r="C8" s="27"/>
      <c r="D8" s="27"/>
      <c r="E8" s="27"/>
      <c r="F8" s="23"/>
    </row>
    <row r="9" spans="1:6" ht="14.25" customHeight="1">
      <c r="A9" s="4" t="s">
        <v>167</v>
      </c>
      <c r="B9" s="27"/>
      <c r="C9" s="27"/>
      <c r="D9" s="27"/>
      <c r="E9" s="27"/>
      <c r="F9" s="29"/>
    </row>
    <row r="10" spans="1:6" ht="12.75" customHeight="1">
      <c r="A10" s="30"/>
      <c r="B10" s="31"/>
      <c r="C10" s="31"/>
      <c r="D10" s="31"/>
      <c r="E10" s="31"/>
      <c r="F10" s="29" t="s">
        <v>5</v>
      </c>
    </row>
    <row r="11" spans="1:6" ht="12.75" customHeight="1">
      <c r="A11" s="203" t="s">
        <v>6</v>
      </c>
      <c r="B11" s="207" t="s">
        <v>168</v>
      </c>
      <c r="C11" s="207"/>
      <c r="D11" s="32"/>
      <c r="E11" s="208" t="s">
        <v>169</v>
      </c>
      <c r="F11" s="207"/>
    </row>
    <row r="12" spans="1:6" ht="12.75">
      <c r="A12" s="204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3" t="s">
        <v>40</v>
      </c>
      <c r="B13" s="103">
        <v>181694</v>
      </c>
      <c r="C13" s="103">
        <v>245851</v>
      </c>
      <c r="D13" s="183"/>
      <c r="E13" s="103">
        <v>208772</v>
      </c>
      <c r="F13" s="103">
        <v>311393</v>
      </c>
    </row>
    <row r="14" spans="1:6" ht="12.75">
      <c r="A14" s="77" t="s">
        <v>42</v>
      </c>
      <c r="B14" s="104">
        <v>88632</v>
      </c>
      <c r="C14" s="104">
        <v>113437</v>
      </c>
      <c r="D14" s="184"/>
      <c r="E14" s="104">
        <v>82874</v>
      </c>
      <c r="F14" s="104">
        <v>100943</v>
      </c>
    </row>
    <row r="15" spans="1:6" ht="12.75">
      <c r="A15" s="33" t="s">
        <v>106</v>
      </c>
      <c r="B15" s="103">
        <v>202147</v>
      </c>
      <c r="C15" s="103">
        <v>307174</v>
      </c>
      <c r="D15" s="183"/>
      <c r="E15" s="103">
        <v>157584</v>
      </c>
      <c r="F15" s="103">
        <v>224368</v>
      </c>
    </row>
    <row r="16" spans="1:6" ht="12.75">
      <c r="A16" s="77" t="s">
        <v>43</v>
      </c>
      <c r="B16" s="104">
        <v>50002</v>
      </c>
      <c r="C16" s="104">
        <v>62698</v>
      </c>
      <c r="D16" s="184"/>
      <c r="E16" s="104">
        <v>69561</v>
      </c>
      <c r="F16" s="104">
        <v>80226</v>
      </c>
    </row>
    <row r="17" spans="1:6" ht="12.75">
      <c r="A17" s="33" t="s">
        <v>44</v>
      </c>
      <c r="B17" s="103">
        <v>43321</v>
      </c>
      <c r="C17" s="103">
        <v>51279</v>
      </c>
      <c r="D17" s="183"/>
      <c r="E17" s="103">
        <v>41366</v>
      </c>
      <c r="F17" s="103">
        <v>49403</v>
      </c>
    </row>
    <row r="18" spans="1:6" ht="12.75">
      <c r="A18" s="77" t="s">
        <v>45</v>
      </c>
      <c r="B18" s="104">
        <v>21357</v>
      </c>
      <c r="C18" s="104">
        <v>21984</v>
      </c>
      <c r="D18" s="184"/>
      <c r="E18" s="104">
        <v>7234</v>
      </c>
      <c r="F18" s="104">
        <v>11071</v>
      </c>
    </row>
    <row r="19" spans="1:6" ht="12.75">
      <c r="A19" s="33" t="s">
        <v>46</v>
      </c>
      <c r="B19" s="103">
        <v>3662</v>
      </c>
      <c r="C19" s="103">
        <v>3662</v>
      </c>
      <c r="D19" s="183"/>
      <c r="E19" s="103">
        <v>2152</v>
      </c>
      <c r="F19" s="103">
        <v>3680</v>
      </c>
    </row>
    <row r="20" spans="1:6" ht="12.75">
      <c r="A20" s="77" t="s">
        <v>47</v>
      </c>
      <c r="B20" s="104">
        <v>14163</v>
      </c>
      <c r="C20" s="104">
        <v>17639</v>
      </c>
      <c r="D20" s="184"/>
      <c r="E20" s="104">
        <v>39527</v>
      </c>
      <c r="F20" s="104">
        <v>75205</v>
      </c>
    </row>
    <row r="21" spans="1:6" ht="12.75">
      <c r="A21" s="33" t="s">
        <v>49</v>
      </c>
      <c r="B21" s="103">
        <v>2527</v>
      </c>
      <c r="C21" s="103">
        <v>7478</v>
      </c>
      <c r="D21" s="183"/>
      <c r="E21" s="103">
        <v>6803</v>
      </c>
      <c r="F21" s="103">
        <v>15566</v>
      </c>
    </row>
    <row r="22" spans="1:6" ht="12.75">
      <c r="A22" s="77" t="s">
        <v>50</v>
      </c>
      <c r="B22" s="104">
        <v>21496</v>
      </c>
      <c r="C22" s="104">
        <v>27043</v>
      </c>
      <c r="D22" s="184"/>
      <c r="E22" s="104">
        <v>22615</v>
      </c>
      <c r="F22" s="104">
        <v>25828</v>
      </c>
    </row>
    <row r="23" spans="1:6" ht="12.75">
      <c r="A23" s="33" t="s">
        <v>51</v>
      </c>
      <c r="B23" s="103">
        <v>171901</v>
      </c>
      <c r="C23" s="103">
        <v>206867</v>
      </c>
      <c r="D23" s="183"/>
      <c r="E23" s="103">
        <v>148370</v>
      </c>
      <c r="F23" s="103">
        <v>225085</v>
      </c>
    </row>
    <row r="24" spans="1:6" ht="12.75">
      <c r="A24" s="77" t="s">
        <v>52</v>
      </c>
      <c r="B24" s="104">
        <v>1574</v>
      </c>
      <c r="C24" s="104">
        <v>1574</v>
      </c>
      <c r="D24" s="184"/>
      <c r="E24" s="104">
        <v>1422</v>
      </c>
      <c r="F24" s="104">
        <v>4833</v>
      </c>
    </row>
    <row r="25" spans="1:6" ht="12.75">
      <c r="A25" s="33" t="s">
        <v>53</v>
      </c>
      <c r="B25" s="103">
        <v>29275</v>
      </c>
      <c r="C25" s="103">
        <v>33566</v>
      </c>
      <c r="D25" s="183"/>
      <c r="E25" s="103">
        <v>25729</v>
      </c>
      <c r="F25" s="103">
        <v>29038</v>
      </c>
    </row>
    <row r="26" spans="1:6" ht="12.75">
      <c r="A26" s="77" t="s">
        <v>54</v>
      </c>
      <c r="B26" s="104">
        <v>1539</v>
      </c>
      <c r="C26" s="104">
        <v>1749</v>
      </c>
      <c r="D26" s="184"/>
      <c r="E26" s="104">
        <v>9540</v>
      </c>
      <c r="F26" s="104">
        <v>10760</v>
      </c>
    </row>
    <row r="27" spans="1:6" ht="12.75">
      <c r="A27" s="33" t="s">
        <v>55</v>
      </c>
      <c r="B27" s="103">
        <v>18845</v>
      </c>
      <c r="C27" s="103">
        <v>25363</v>
      </c>
      <c r="D27" s="183"/>
      <c r="E27" s="103">
        <v>11959</v>
      </c>
      <c r="F27" s="103">
        <v>14929</v>
      </c>
    </row>
    <row r="28" spans="1:6" ht="12.75">
      <c r="A28" s="77" t="s">
        <v>56</v>
      </c>
      <c r="B28" s="104">
        <v>40473</v>
      </c>
      <c r="C28" s="104">
        <v>47147</v>
      </c>
      <c r="D28" s="184"/>
      <c r="E28" s="104">
        <v>31517</v>
      </c>
      <c r="F28" s="104">
        <v>34313</v>
      </c>
    </row>
    <row r="29" spans="1:6" ht="12.75">
      <c r="A29" s="33" t="s">
        <v>57</v>
      </c>
      <c r="B29" s="103">
        <v>11047</v>
      </c>
      <c r="C29" s="103">
        <v>14895</v>
      </c>
      <c r="D29" s="183"/>
      <c r="E29" s="103">
        <v>70163</v>
      </c>
      <c r="F29" s="103">
        <v>117167</v>
      </c>
    </row>
    <row r="30" spans="1:6" ht="12.75">
      <c r="A30" s="77" t="s">
        <v>64</v>
      </c>
      <c r="B30" s="104">
        <v>21377</v>
      </c>
      <c r="C30" s="104">
        <v>33211</v>
      </c>
      <c r="D30" s="184"/>
      <c r="E30" s="104">
        <v>8184</v>
      </c>
      <c r="F30" s="104">
        <v>13179</v>
      </c>
    </row>
    <row r="31" spans="1:6" ht="12.75">
      <c r="A31" s="33" t="s">
        <v>58</v>
      </c>
      <c r="B31" s="103">
        <v>36620</v>
      </c>
      <c r="C31" s="103">
        <v>41943</v>
      </c>
      <c r="D31" s="183"/>
      <c r="E31" s="103">
        <v>24911</v>
      </c>
      <c r="F31" s="103">
        <v>26772</v>
      </c>
    </row>
    <row r="32" spans="1:6" ht="12.75">
      <c r="A32" s="77" t="s">
        <v>59</v>
      </c>
      <c r="B32" s="104">
        <v>36501</v>
      </c>
      <c r="C32" s="104">
        <v>42720</v>
      </c>
      <c r="D32" s="184"/>
      <c r="E32" s="104">
        <v>11761</v>
      </c>
      <c r="F32" s="104">
        <v>16211</v>
      </c>
    </row>
    <row r="33" spans="1:6" ht="12.75">
      <c r="A33" s="33" t="s">
        <v>62</v>
      </c>
      <c r="B33" s="103">
        <v>122514</v>
      </c>
      <c r="C33" s="103">
        <v>142922</v>
      </c>
      <c r="D33" s="183"/>
      <c r="E33" s="103">
        <v>28258</v>
      </c>
      <c r="F33" s="103">
        <v>81057</v>
      </c>
    </row>
    <row r="34" spans="1:6" ht="12.75">
      <c r="A34" s="77" t="s">
        <v>60</v>
      </c>
      <c r="B34" s="104">
        <v>6240</v>
      </c>
      <c r="C34" s="104">
        <v>8311</v>
      </c>
      <c r="D34" s="184"/>
      <c r="E34" s="104">
        <v>23394</v>
      </c>
      <c r="F34" s="104">
        <v>26370</v>
      </c>
    </row>
    <row r="35" spans="1:6" ht="12.75">
      <c r="A35" s="33" t="s">
        <v>61</v>
      </c>
      <c r="B35" s="103">
        <v>74354</v>
      </c>
      <c r="C35" s="103">
        <v>80622</v>
      </c>
      <c r="D35" s="183"/>
      <c r="E35" s="103">
        <v>95446</v>
      </c>
      <c r="F35" s="103">
        <v>99101</v>
      </c>
    </row>
    <row r="36" spans="1:6" ht="12.75">
      <c r="A36" s="77" t="s">
        <v>73</v>
      </c>
      <c r="B36" s="104">
        <v>218459</v>
      </c>
      <c r="C36" s="104">
        <v>238246</v>
      </c>
      <c r="D36" s="184"/>
      <c r="E36" s="104">
        <v>161107</v>
      </c>
      <c r="F36" s="104">
        <v>191559</v>
      </c>
    </row>
    <row r="37" spans="1:6" ht="12.75">
      <c r="A37" s="33" t="s">
        <v>41</v>
      </c>
      <c r="B37" s="103">
        <v>1209</v>
      </c>
      <c r="C37" s="103">
        <v>1403</v>
      </c>
      <c r="D37" s="183"/>
      <c r="E37" s="103">
        <v>813</v>
      </c>
      <c r="F37" s="103">
        <v>813</v>
      </c>
    </row>
    <row r="38" spans="1:6" ht="12.75">
      <c r="A38" s="77" t="s">
        <v>48</v>
      </c>
      <c r="B38" s="104">
        <v>4142</v>
      </c>
      <c r="C38" s="104">
        <v>5234</v>
      </c>
      <c r="D38" s="184"/>
      <c r="E38" s="104">
        <v>1772</v>
      </c>
      <c r="F38" s="104">
        <v>5726</v>
      </c>
    </row>
    <row r="39" spans="1:8" ht="12.75">
      <c r="A39" s="33" t="s">
        <v>107</v>
      </c>
      <c r="B39" s="103">
        <v>4134</v>
      </c>
      <c r="C39" s="103">
        <v>7908</v>
      </c>
      <c r="D39" s="183"/>
      <c r="E39" s="103">
        <v>1649</v>
      </c>
      <c r="F39" s="103">
        <v>1990</v>
      </c>
      <c r="G39" s="59"/>
      <c r="H39" s="59"/>
    </row>
    <row r="40" spans="1:6" ht="12.75">
      <c r="A40" s="77" t="s">
        <v>108</v>
      </c>
      <c r="B40" s="104">
        <v>1363</v>
      </c>
      <c r="C40" s="104">
        <v>1470</v>
      </c>
      <c r="D40" s="184"/>
      <c r="E40" s="104">
        <v>150</v>
      </c>
      <c r="F40" s="104">
        <v>150</v>
      </c>
    </row>
    <row r="41" spans="1:6" ht="12.75">
      <c r="A41" s="33" t="s">
        <v>109</v>
      </c>
      <c r="B41" s="103">
        <v>430</v>
      </c>
      <c r="C41" s="103">
        <v>12101</v>
      </c>
      <c r="D41" s="183"/>
      <c r="E41" s="103">
        <v>8616</v>
      </c>
      <c r="F41" s="103">
        <v>8686</v>
      </c>
    </row>
    <row r="42" spans="1:6" ht="12.75">
      <c r="A42" s="77" t="s">
        <v>110</v>
      </c>
      <c r="B42" s="104">
        <v>0</v>
      </c>
      <c r="C42" s="104">
        <v>1214</v>
      </c>
      <c r="D42" s="184"/>
      <c r="E42" s="104">
        <v>305</v>
      </c>
      <c r="F42" s="104">
        <v>365</v>
      </c>
    </row>
    <row r="43" spans="1:6" ht="12.75">
      <c r="A43" s="33" t="s">
        <v>111</v>
      </c>
      <c r="B43" s="103">
        <v>255</v>
      </c>
      <c r="C43" s="103">
        <v>255</v>
      </c>
      <c r="D43" s="183"/>
      <c r="E43" s="103">
        <v>234</v>
      </c>
      <c r="F43" s="103">
        <v>296</v>
      </c>
    </row>
    <row r="44" spans="1:6" ht="12.75">
      <c r="A44" s="77" t="s">
        <v>112</v>
      </c>
      <c r="B44" s="104">
        <v>0</v>
      </c>
      <c r="C44" s="104">
        <v>0</v>
      </c>
      <c r="D44" s="184"/>
      <c r="E44" s="104">
        <v>0</v>
      </c>
      <c r="F44" s="104">
        <v>0</v>
      </c>
    </row>
    <row r="45" spans="1:6" ht="12.75">
      <c r="A45" s="33" t="s">
        <v>113</v>
      </c>
      <c r="B45" s="103">
        <v>0</v>
      </c>
      <c r="C45" s="103">
        <v>0</v>
      </c>
      <c r="D45" s="183"/>
      <c r="E45" s="103">
        <v>402</v>
      </c>
      <c r="F45" s="103">
        <v>402</v>
      </c>
    </row>
    <row r="46" spans="1:6" ht="12.75">
      <c r="A46" s="33"/>
      <c r="B46" s="39"/>
      <c r="C46" s="39"/>
      <c r="D46" s="16"/>
      <c r="E46" s="39"/>
      <c r="F46" s="39"/>
    </row>
    <row r="47" spans="1:6" ht="12.75">
      <c r="A47" s="77" t="s">
        <v>1</v>
      </c>
      <c r="B47" s="78">
        <v>1431253</v>
      </c>
      <c r="C47" s="78">
        <v>1806966</v>
      </c>
      <c r="D47" s="78"/>
      <c r="E47" s="78">
        <v>1304190</v>
      </c>
      <c r="F47" s="78">
        <v>1806485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7" width="11.421875" style="28" customWidth="1"/>
    <col min="8" max="8" width="12.28125" style="28" bestFit="1" customWidth="1"/>
    <col min="9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92</v>
      </c>
    </row>
    <row r="7" spans="1:6" ht="14.25" customHeight="1">
      <c r="A7" s="209" t="s">
        <v>123</v>
      </c>
      <c r="B7" s="210"/>
      <c r="C7" s="210"/>
      <c r="D7" s="210"/>
      <c r="E7" s="210"/>
      <c r="F7" s="210"/>
    </row>
    <row r="8" spans="1:6" ht="14.25" customHeight="1">
      <c r="A8" s="4" t="s">
        <v>4</v>
      </c>
      <c r="B8" s="35"/>
      <c r="C8" s="35"/>
      <c r="D8" s="35"/>
      <c r="E8" s="35"/>
      <c r="F8" s="36"/>
    </row>
    <row r="9" spans="1:6" ht="14.25" customHeight="1">
      <c r="A9" s="4" t="str">
        <f>'a2'!A9</f>
        <v>Junio 2016 - julio 2016</v>
      </c>
      <c r="B9" s="35"/>
      <c r="C9" s="35"/>
      <c r="D9" s="35"/>
      <c r="E9" s="35"/>
      <c r="F9" s="36"/>
    </row>
    <row r="10" spans="1:6" ht="12.75" customHeight="1">
      <c r="A10" s="37"/>
      <c r="B10" s="37"/>
      <c r="C10" s="37"/>
      <c r="D10" s="37"/>
      <c r="E10" s="37"/>
      <c r="F10" s="29"/>
    </row>
    <row r="11" spans="1:6" ht="22.5" customHeight="1">
      <c r="A11" s="203" t="s">
        <v>6</v>
      </c>
      <c r="B11" s="208" t="s">
        <v>67</v>
      </c>
      <c r="C11" s="208"/>
      <c r="D11" s="32"/>
      <c r="E11" s="32" t="s">
        <v>12</v>
      </c>
      <c r="F11" s="32"/>
    </row>
    <row r="12" spans="1:6" ht="12.75">
      <c r="A12" s="204"/>
      <c r="B12" s="38" t="s">
        <v>2</v>
      </c>
      <c r="C12" s="10" t="s">
        <v>9</v>
      </c>
      <c r="D12" s="12"/>
      <c r="E12" s="38" t="s">
        <v>2</v>
      </c>
      <c r="F12" s="10" t="s">
        <v>11</v>
      </c>
    </row>
    <row r="13" spans="1:12" ht="12.75">
      <c r="A13" s="33" t="s">
        <v>40</v>
      </c>
      <c r="B13" s="39">
        <v>14.9</v>
      </c>
      <c r="C13" s="39">
        <v>26.7</v>
      </c>
      <c r="D13" s="16"/>
      <c r="E13" s="39">
        <v>1.9</v>
      </c>
      <c r="F13" s="39">
        <v>3.6</v>
      </c>
      <c r="H13" s="115"/>
      <c r="I13" s="115"/>
      <c r="J13" s="115"/>
      <c r="K13" s="115"/>
      <c r="L13" s="115"/>
    </row>
    <row r="14" spans="1:12" ht="12.75">
      <c r="A14" s="77" t="s">
        <v>42</v>
      </c>
      <c r="B14" s="79">
        <v>-6.5</v>
      </c>
      <c r="C14" s="79">
        <v>-11</v>
      </c>
      <c r="D14" s="74"/>
      <c r="E14" s="79">
        <v>-0.4</v>
      </c>
      <c r="F14" s="79">
        <v>-0.7</v>
      </c>
      <c r="H14" s="115"/>
      <c r="I14" s="115"/>
      <c r="J14" s="115"/>
      <c r="K14" s="115"/>
      <c r="L14" s="115"/>
    </row>
    <row r="15" spans="1:12" ht="12.75">
      <c r="A15" s="33" t="s">
        <v>106</v>
      </c>
      <c r="B15" s="39">
        <v>-22</v>
      </c>
      <c r="C15" s="39">
        <v>-27</v>
      </c>
      <c r="D15" s="16"/>
      <c r="E15" s="39">
        <v>-3.1</v>
      </c>
      <c r="F15" s="39">
        <v>-4.6</v>
      </c>
      <c r="H15" s="115"/>
      <c r="I15" s="115"/>
      <c r="J15" s="115"/>
      <c r="K15" s="115"/>
      <c r="L15" s="115"/>
    </row>
    <row r="16" spans="1:12" ht="12.75">
      <c r="A16" s="77" t="s">
        <v>43</v>
      </c>
      <c r="B16" s="79">
        <v>39.1</v>
      </c>
      <c r="C16" s="79">
        <v>28</v>
      </c>
      <c r="D16" s="74"/>
      <c r="E16" s="79">
        <v>1.4</v>
      </c>
      <c r="F16" s="79">
        <v>1</v>
      </c>
      <c r="H16" s="115"/>
      <c r="I16" s="115"/>
      <c r="J16" s="115"/>
      <c r="K16" s="115"/>
      <c r="L16" s="115"/>
    </row>
    <row r="17" spans="1:12" ht="12.75">
      <c r="A17" s="33" t="s">
        <v>44</v>
      </c>
      <c r="B17" s="39">
        <v>-4.5</v>
      </c>
      <c r="C17" s="39">
        <v>-3.7</v>
      </c>
      <c r="D17" s="16"/>
      <c r="E17" s="39">
        <v>-0.1</v>
      </c>
      <c r="F17" s="39">
        <v>-0.1</v>
      </c>
      <c r="H17" s="115"/>
      <c r="I17" s="115"/>
      <c r="J17" s="115"/>
      <c r="K17" s="115"/>
      <c r="L17" s="115"/>
    </row>
    <row r="18" spans="1:12" ht="12.75">
      <c r="A18" s="77" t="s">
        <v>45</v>
      </c>
      <c r="B18" s="79">
        <v>-66.1</v>
      </c>
      <c r="C18" s="79">
        <v>-49.6</v>
      </c>
      <c r="D18" s="74"/>
      <c r="E18" s="79">
        <v>-1</v>
      </c>
      <c r="F18" s="79">
        <v>-0.6</v>
      </c>
      <c r="H18" s="115"/>
      <c r="I18" s="115"/>
      <c r="J18" s="115"/>
      <c r="K18" s="115"/>
      <c r="L18" s="115"/>
    </row>
    <row r="19" spans="1:12" ht="12.75">
      <c r="A19" s="33" t="s">
        <v>46</v>
      </c>
      <c r="B19" s="39">
        <v>-41.2</v>
      </c>
      <c r="C19" s="39">
        <v>0.5</v>
      </c>
      <c r="D19" s="16"/>
      <c r="E19" s="39">
        <v>-0.1</v>
      </c>
      <c r="F19" s="39">
        <v>0</v>
      </c>
      <c r="H19" s="115"/>
      <c r="I19" s="115"/>
      <c r="J19" s="115"/>
      <c r="K19" s="115"/>
      <c r="L19" s="115"/>
    </row>
    <row r="20" spans="1:12" ht="12.75">
      <c r="A20" s="77" t="s">
        <v>47</v>
      </c>
      <c r="B20" s="79">
        <v>179.1</v>
      </c>
      <c r="C20" s="79">
        <v>326.4</v>
      </c>
      <c r="D20" s="74"/>
      <c r="E20" s="79">
        <v>1.8</v>
      </c>
      <c r="F20" s="79">
        <v>3.2</v>
      </c>
      <c r="H20" s="115"/>
      <c r="I20" s="115"/>
      <c r="J20" s="115"/>
      <c r="K20" s="115"/>
      <c r="L20" s="115"/>
    </row>
    <row r="21" spans="1:12" ht="12.75">
      <c r="A21" s="33" t="s">
        <v>49</v>
      </c>
      <c r="B21" s="39">
        <v>169.2</v>
      </c>
      <c r="C21" s="39">
        <v>108.2</v>
      </c>
      <c r="D21" s="16"/>
      <c r="E21" s="39">
        <v>0.3</v>
      </c>
      <c r="F21" s="39">
        <v>0.4</v>
      </c>
      <c r="H21" s="115"/>
      <c r="I21" s="115"/>
      <c r="J21" s="115"/>
      <c r="K21" s="115"/>
      <c r="L21" s="115"/>
    </row>
    <row r="22" spans="1:12" ht="12.75">
      <c r="A22" s="77" t="s">
        <v>50</v>
      </c>
      <c r="B22" s="79">
        <v>5.2</v>
      </c>
      <c r="C22" s="79">
        <v>-4.5</v>
      </c>
      <c r="D22" s="74"/>
      <c r="E22" s="79">
        <v>0.1</v>
      </c>
      <c r="F22" s="79">
        <v>-0.1</v>
      </c>
      <c r="H22" s="115"/>
      <c r="I22" s="115"/>
      <c r="J22" s="115"/>
      <c r="K22" s="115"/>
      <c r="L22" s="115"/>
    </row>
    <row r="23" spans="1:12" ht="12.75">
      <c r="A23" s="33" t="s">
        <v>51</v>
      </c>
      <c r="B23" s="39">
        <v>-13.7</v>
      </c>
      <c r="C23" s="39">
        <v>8.8</v>
      </c>
      <c r="D23" s="16"/>
      <c r="E23" s="39">
        <v>-1.6</v>
      </c>
      <c r="F23" s="39">
        <v>1</v>
      </c>
      <c r="H23" s="115"/>
      <c r="I23" s="115"/>
      <c r="J23" s="115"/>
      <c r="K23" s="115"/>
      <c r="L23" s="115"/>
    </row>
    <row r="24" spans="1:12" ht="12.75">
      <c r="A24" s="77" t="s">
        <v>52</v>
      </c>
      <c r="B24" s="79">
        <v>-9.7</v>
      </c>
      <c r="C24" s="79">
        <v>207.1</v>
      </c>
      <c r="D24" s="74"/>
      <c r="E24" s="79">
        <v>0</v>
      </c>
      <c r="F24" s="79">
        <v>0.2</v>
      </c>
      <c r="H24" s="115"/>
      <c r="I24" s="115"/>
      <c r="J24" s="115"/>
      <c r="K24" s="115"/>
      <c r="L24" s="115"/>
    </row>
    <row r="25" spans="1:12" ht="12.75">
      <c r="A25" s="33" t="s">
        <v>53</v>
      </c>
      <c r="B25" s="39">
        <v>-12.1</v>
      </c>
      <c r="C25" s="39">
        <v>-13.5</v>
      </c>
      <c r="D25" s="16"/>
      <c r="E25" s="39">
        <v>-0.2</v>
      </c>
      <c r="F25" s="39">
        <v>-0.3</v>
      </c>
      <c r="H25" s="115"/>
      <c r="I25" s="115"/>
      <c r="J25" s="115"/>
      <c r="K25" s="115"/>
      <c r="L25" s="115"/>
    </row>
    <row r="26" spans="1:12" ht="12.75">
      <c r="A26" s="77" t="s">
        <v>54</v>
      </c>
      <c r="B26" s="79">
        <v>519.9</v>
      </c>
      <c r="C26" s="79">
        <v>515.2</v>
      </c>
      <c r="D26" s="74"/>
      <c r="E26" s="79">
        <v>0.6</v>
      </c>
      <c r="F26" s="79">
        <v>0.5</v>
      </c>
      <c r="H26" s="115"/>
      <c r="I26" s="115"/>
      <c r="J26" s="115"/>
      <c r="K26" s="115"/>
      <c r="L26" s="115"/>
    </row>
    <row r="27" spans="1:12" ht="12.75">
      <c r="A27" s="33" t="s">
        <v>55</v>
      </c>
      <c r="B27" s="39">
        <v>-36.5</v>
      </c>
      <c r="C27" s="39">
        <v>-41.1</v>
      </c>
      <c r="D27" s="16"/>
      <c r="E27" s="39">
        <v>-0.5</v>
      </c>
      <c r="F27" s="39">
        <v>-0.6</v>
      </c>
      <c r="H27" s="115"/>
      <c r="I27" s="115"/>
      <c r="J27" s="115"/>
      <c r="K27" s="115"/>
      <c r="L27" s="115"/>
    </row>
    <row r="28" spans="1:12" ht="12.75">
      <c r="A28" s="77" t="s">
        <v>56</v>
      </c>
      <c r="B28" s="79">
        <v>-22.1</v>
      </c>
      <c r="C28" s="79">
        <v>-27.2</v>
      </c>
      <c r="D28" s="74"/>
      <c r="E28" s="79">
        <v>-0.6</v>
      </c>
      <c r="F28" s="79">
        <v>-0.7</v>
      </c>
      <c r="H28" s="115"/>
      <c r="I28" s="115"/>
      <c r="J28" s="115"/>
      <c r="K28" s="115"/>
      <c r="L28" s="115"/>
    </row>
    <row r="29" spans="1:12" ht="12.75">
      <c r="A29" s="33" t="s">
        <v>57</v>
      </c>
      <c r="B29" s="39">
        <v>535.1</v>
      </c>
      <c r="C29" s="39">
        <v>686.6</v>
      </c>
      <c r="D29" s="16"/>
      <c r="E29" s="39">
        <v>4.1</v>
      </c>
      <c r="F29" s="39">
        <v>5.7</v>
      </c>
      <c r="H29" s="115"/>
      <c r="I29" s="115"/>
      <c r="J29" s="115"/>
      <c r="K29" s="115"/>
      <c r="L29" s="115"/>
    </row>
    <row r="30" spans="1:12" ht="12.75">
      <c r="A30" s="77" t="s">
        <v>64</v>
      </c>
      <c r="B30" s="79">
        <v>-61.7</v>
      </c>
      <c r="C30" s="79">
        <v>-60.3</v>
      </c>
      <c r="D30" s="74"/>
      <c r="E30" s="79">
        <v>-0.9</v>
      </c>
      <c r="F30" s="79">
        <v>-1.1</v>
      </c>
      <c r="H30" s="115"/>
      <c r="I30" s="115"/>
      <c r="J30" s="115"/>
      <c r="K30" s="115"/>
      <c r="L30" s="115"/>
    </row>
    <row r="31" spans="1:12" ht="12.75">
      <c r="A31" s="33" t="s">
        <v>58</v>
      </c>
      <c r="B31" s="39">
        <v>-32</v>
      </c>
      <c r="C31" s="39">
        <v>-36.2</v>
      </c>
      <c r="D31" s="16"/>
      <c r="E31" s="39">
        <v>-0.8</v>
      </c>
      <c r="F31" s="39">
        <v>-0.8</v>
      </c>
      <c r="H31" s="115"/>
      <c r="I31" s="115"/>
      <c r="J31" s="115"/>
      <c r="K31" s="115"/>
      <c r="L31" s="115"/>
    </row>
    <row r="32" spans="1:12" ht="12.75">
      <c r="A32" s="77" t="s">
        <v>59</v>
      </c>
      <c r="B32" s="79">
        <v>-67.8</v>
      </c>
      <c r="C32" s="79">
        <v>-62.1</v>
      </c>
      <c r="D32" s="74"/>
      <c r="E32" s="79">
        <v>-1.7</v>
      </c>
      <c r="F32" s="79">
        <v>-1.5</v>
      </c>
      <c r="H32" s="115"/>
      <c r="I32" s="115"/>
      <c r="J32" s="115"/>
      <c r="K32" s="115"/>
      <c r="L32" s="115"/>
    </row>
    <row r="33" spans="1:12" ht="12.75">
      <c r="A33" s="33" t="s">
        <v>62</v>
      </c>
      <c r="B33" s="39">
        <v>-76.9</v>
      </c>
      <c r="C33" s="39">
        <v>-43.3</v>
      </c>
      <c r="D33" s="16"/>
      <c r="E33" s="39">
        <v>-6.6</v>
      </c>
      <c r="F33" s="39">
        <v>-3.4</v>
      </c>
      <c r="H33" s="115"/>
      <c r="I33" s="115"/>
      <c r="J33" s="115"/>
      <c r="K33" s="115"/>
      <c r="L33" s="115"/>
    </row>
    <row r="34" spans="1:12" ht="12.75">
      <c r="A34" s="77" t="s">
        <v>60</v>
      </c>
      <c r="B34" s="79">
        <v>274.9</v>
      </c>
      <c r="C34" s="79">
        <v>217.3</v>
      </c>
      <c r="D34" s="74"/>
      <c r="E34" s="79">
        <v>1.2</v>
      </c>
      <c r="F34" s="79">
        <v>1</v>
      </c>
      <c r="H34" s="115"/>
      <c r="I34" s="115"/>
      <c r="J34" s="115"/>
      <c r="K34" s="115"/>
      <c r="L34" s="115"/>
    </row>
    <row r="35" spans="1:12" ht="12.75">
      <c r="A35" s="33" t="s">
        <v>61</v>
      </c>
      <c r="B35" s="39">
        <v>28.4</v>
      </c>
      <c r="C35" s="39">
        <v>22.9</v>
      </c>
      <c r="D35" s="16"/>
      <c r="E35" s="39">
        <v>1.5</v>
      </c>
      <c r="F35" s="39">
        <v>1</v>
      </c>
      <c r="H35" s="115"/>
      <c r="I35" s="115"/>
      <c r="J35" s="115"/>
      <c r="K35" s="115"/>
      <c r="L35" s="115"/>
    </row>
    <row r="36" spans="1:12" ht="12.75">
      <c r="A36" s="77" t="s">
        <v>73</v>
      </c>
      <c r="B36" s="79">
        <v>-26.3</v>
      </c>
      <c r="C36" s="79">
        <v>-19.6</v>
      </c>
      <c r="D36" s="74"/>
      <c r="E36" s="79">
        <v>-4</v>
      </c>
      <c r="F36" s="79">
        <v>-2.6</v>
      </c>
      <c r="H36" s="115"/>
      <c r="I36" s="115"/>
      <c r="J36" s="115"/>
      <c r="K36" s="115"/>
      <c r="L36" s="115"/>
    </row>
    <row r="37" spans="1:12" ht="12.75">
      <c r="A37" s="33" t="s">
        <v>41</v>
      </c>
      <c r="B37" s="39">
        <v>-32.8</v>
      </c>
      <c r="C37" s="39">
        <v>-42.1</v>
      </c>
      <c r="D37" s="16"/>
      <c r="E37" s="39">
        <v>0</v>
      </c>
      <c r="F37" s="39">
        <v>0</v>
      </c>
      <c r="H37" s="115"/>
      <c r="I37" s="115"/>
      <c r="J37" s="115"/>
      <c r="K37" s="115"/>
      <c r="L37" s="115"/>
    </row>
    <row r="38" spans="1:12" ht="12.75">
      <c r="A38" s="77" t="s">
        <v>48</v>
      </c>
      <c r="B38" s="79">
        <v>-57.2</v>
      </c>
      <c r="C38" s="79">
        <v>9.4</v>
      </c>
      <c r="D38" s="74"/>
      <c r="E38" s="79">
        <v>-0.2</v>
      </c>
      <c r="F38" s="79">
        <v>0</v>
      </c>
      <c r="H38" s="115"/>
      <c r="I38" s="115"/>
      <c r="J38" s="115"/>
      <c r="K38" s="115"/>
      <c r="L38" s="115"/>
    </row>
    <row r="39" spans="1:12" ht="12.75">
      <c r="A39" s="33" t="s">
        <v>107</v>
      </c>
      <c r="B39" s="39">
        <v>-60.1</v>
      </c>
      <c r="C39" s="39">
        <v>-74.8</v>
      </c>
      <c r="D39" s="16"/>
      <c r="E39" s="39">
        <v>-0.2</v>
      </c>
      <c r="F39" s="39">
        <v>-0.3</v>
      </c>
      <c r="H39" s="115"/>
      <c r="I39" s="115"/>
      <c r="J39" s="115"/>
      <c r="K39" s="115"/>
      <c r="L39" s="115"/>
    </row>
    <row r="40" spans="1:12" ht="12.75">
      <c r="A40" s="77" t="s">
        <v>108</v>
      </c>
      <c r="B40" s="79">
        <v>-89</v>
      </c>
      <c r="C40" s="79">
        <v>-89.8</v>
      </c>
      <c r="D40" s="74"/>
      <c r="E40" s="79">
        <v>-0.1</v>
      </c>
      <c r="F40" s="79">
        <v>-0.1</v>
      </c>
      <c r="H40" s="115"/>
      <c r="I40" s="115"/>
      <c r="J40" s="115"/>
      <c r="K40" s="115"/>
      <c r="L40" s="115"/>
    </row>
    <row r="41" spans="1:6" ht="12.75">
      <c r="A41" s="33" t="s">
        <v>109</v>
      </c>
      <c r="B41" s="39">
        <v>1903.7</v>
      </c>
      <c r="C41" s="39">
        <v>-28.2</v>
      </c>
      <c r="D41" s="16"/>
      <c r="E41" s="39">
        <v>0.6</v>
      </c>
      <c r="F41" s="39">
        <v>-0.2</v>
      </c>
    </row>
    <row r="42" spans="1:6" ht="12.75">
      <c r="A42" s="77" t="s">
        <v>110</v>
      </c>
      <c r="B42" s="79" t="s">
        <v>170</v>
      </c>
      <c r="C42" s="79">
        <v>-69.9</v>
      </c>
      <c r="D42" s="74"/>
      <c r="E42" s="79">
        <v>0</v>
      </c>
      <c r="F42" s="79">
        <v>0</v>
      </c>
    </row>
    <row r="43" spans="1:6" ht="12.75">
      <c r="A43" s="33" t="s">
        <v>111</v>
      </c>
      <c r="B43" s="39">
        <v>-8.2</v>
      </c>
      <c r="C43" s="39">
        <v>16.1</v>
      </c>
      <c r="D43" s="16"/>
      <c r="E43" s="39">
        <v>0</v>
      </c>
      <c r="F43" s="39">
        <v>0</v>
      </c>
    </row>
    <row r="44" spans="1:6" ht="12.75">
      <c r="A44" s="77" t="s">
        <v>112</v>
      </c>
      <c r="B44" s="79" t="s">
        <v>170</v>
      </c>
      <c r="C44" s="79" t="s">
        <v>170</v>
      </c>
      <c r="D44" s="74"/>
      <c r="E44" s="79">
        <v>0</v>
      </c>
      <c r="F44" s="79">
        <v>0</v>
      </c>
    </row>
    <row r="45" spans="1:6" ht="12.75">
      <c r="A45" s="33" t="s">
        <v>113</v>
      </c>
      <c r="B45" s="39" t="s">
        <v>170</v>
      </c>
      <c r="C45" s="39" t="s">
        <v>170</v>
      </c>
      <c r="D45" s="16"/>
      <c r="E45" s="39">
        <v>0</v>
      </c>
      <c r="F45" s="39">
        <v>0</v>
      </c>
    </row>
    <row r="46" ht="12.75">
      <c r="A46" s="33"/>
    </row>
    <row r="47" spans="1:7" ht="12.75">
      <c r="A47" s="77" t="s">
        <v>1</v>
      </c>
      <c r="B47" s="79">
        <v>-8.9</v>
      </c>
      <c r="C47" s="79">
        <v>0</v>
      </c>
      <c r="D47" s="79"/>
      <c r="E47" s="79">
        <v>-8.9</v>
      </c>
      <c r="F47" s="198">
        <v>0</v>
      </c>
      <c r="G47" s="197"/>
    </row>
    <row r="49" ht="12.75">
      <c r="A49" s="23" t="s">
        <v>79</v>
      </c>
    </row>
    <row r="50" ht="12.75">
      <c r="A50" s="190" t="s">
        <v>71</v>
      </c>
    </row>
    <row r="51" ht="12.75">
      <c r="A51" s="23" t="str">
        <f>Contenido!$B$42</f>
        <v>Fecha de publicación: 16 de septiembre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4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4"/>
      <c r="B5" s="94"/>
      <c r="C5" s="113"/>
      <c r="D5" s="94"/>
    </row>
    <row r="6" spans="1:4" s="36" customFormat="1" ht="12.75" customHeight="1">
      <c r="A6" s="97"/>
      <c r="B6" s="97"/>
      <c r="C6" s="97"/>
      <c r="D6" s="182" t="s">
        <v>92</v>
      </c>
    </row>
    <row r="7" s="36" customFormat="1" ht="14.25" customHeight="1">
      <c r="A7" s="4" t="s">
        <v>124</v>
      </c>
    </row>
    <row r="8" s="36" customFormat="1" ht="14.25" customHeight="1">
      <c r="A8" s="4" t="s">
        <v>4</v>
      </c>
    </row>
    <row r="9" s="36" customFormat="1" ht="14.25" customHeight="1">
      <c r="A9" s="42" t="s">
        <v>169</v>
      </c>
    </row>
    <row r="10" spans="1:4" s="41" customFormat="1" ht="12.75" customHeight="1">
      <c r="A10" s="40"/>
      <c r="B10" s="36"/>
      <c r="C10" s="36"/>
      <c r="D10" s="29" t="s">
        <v>5</v>
      </c>
    </row>
    <row r="11" spans="1:4" s="41" customFormat="1" ht="12" customHeight="1">
      <c r="A11" s="203" t="s">
        <v>6</v>
      </c>
      <c r="B11" s="203" t="s">
        <v>7</v>
      </c>
      <c r="C11" s="203" t="s">
        <v>83</v>
      </c>
      <c r="D11" s="203" t="str">
        <f>'a1'!F11</f>
        <v>Doce meses a julio</v>
      </c>
    </row>
    <row r="12" spans="1:4" ht="12.75">
      <c r="A12" s="204"/>
      <c r="B12" s="204"/>
      <c r="C12" s="204"/>
      <c r="D12" s="204"/>
    </row>
    <row r="13" spans="1:4" ht="12.75">
      <c r="A13" s="33" t="s">
        <v>40</v>
      </c>
      <c r="B13" s="103">
        <v>208772</v>
      </c>
      <c r="C13" s="103">
        <v>1433003</v>
      </c>
      <c r="D13" s="183">
        <v>2863714</v>
      </c>
    </row>
    <row r="14" spans="1:4" ht="12.75">
      <c r="A14" s="77" t="s">
        <v>42</v>
      </c>
      <c r="B14" s="104">
        <v>82874</v>
      </c>
      <c r="C14" s="104">
        <v>745294</v>
      </c>
      <c r="D14" s="184">
        <v>1278505</v>
      </c>
    </row>
    <row r="15" spans="1:4" ht="12.75">
      <c r="A15" s="33" t="s">
        <v>106</v>
      </c>
      <c r="B15" s="103">
        <v>157584</v>
      </c>
      <c r="C15" s="103">
        <v>1740908</v>
      </c>
      <c r="D15" s="183">
        <v>3380691</v>
      </c>
    </row>
    <row r="16" spans="1:4" ht="12.75">
      <c r="A16" s="77" t="s">
        <v>43</v>
      </c>
      <c r="B16" s="104">
        <v>69561</v>
      </c>
      <c r="C16" s="104">
        <v>570570</v>
      </c>
      <c r="D16" s="184">
        <v>924096</v>
      </c>
    </row>
    <row r="17" spans="1:4" ht="12.75">
      <c r="A17" s="33" t="s">
        <v>44</v>
      </c>
      <c r="B17" s="103">
        <v>41366</v>
      </c>
      <c r="C17" s="103">
        <v>316646</v>
      </c>
      <c r="D17" s="183">
        <v>610818</v>
      </c>
    </row>
    <row r="18" spans="1:4" ht="12.75">
      <c r="A18" s="77" t="s">
        <v>45</v>
      </c>
      <c r="B18" s="104">
        <v>7234</v>
      </c>
      <c r="C18" s="104">
        <v>178176</v>
      </c>
      <c r="D18" s="184">
        <v>329778</v>
      </c>
    </row>
    <row r="19" spans="1:4" ht="12.75">
      <c r="A19" s="33" t="s">
        <v>46</v>
      </c>
      <c r="B19" s="103">
        <v>2152</v>
      </c>
      <c r="C19" s="103">
        <v>13788</v>
      </c>
      <c r="D19" s="183">
        <v>43696</v>
      </c>
    </row>
    <row r="20" spans="1:4" ht="12.75">
      <c r="A20" s="77" t="s">
        <v>47</v>
      </c>
      <c r="B20" s="104">
        <v>39527</v>
      </c>
      <c r="C20" s="104">
        <v>156761</v>
      </c>
      <c r="D20" s="184">
        <v>291453</v>
      </c>
    </row>
    <row r="21" spans="1:4" ht="12.75">
      <c r="A21" s="33" t="s">
        <v>49</v>
      </c>
      <c r="B21" s="103">
        <v>6803</v>
      </c>
      <c r="C21" s="103">
        <v>50945</v>
      </c>
      <c r="D21" s="183">
        <v>105390</v>
      </c>
    </row>
    <row r="22" spans="1:4" ht="12.75">
      <c r="A22" s="77" t="s">
        <v>50</v>
      </c>
      <c r="B22" s="104">
        <v>22615</v>
      </c>
      <c r="C22" s="104">
        <v>279886</v>
      </c>
      <c r="D22" s="184">
        <v>444866</v>
      </c>
    </row>
    <row r="23" spans="1:4" ht="12.75">
      <c r="A23" s="33" t="s">
        <v>51</v>
      </c>
      <c r="B23" s="103">
        <v>148370</v>
      </c>
      <c r="C23" s="103">
        <v>1002517</v>
      </c>
      <c r="D23" s="183">
        <v>2657927</v>
      </c>
    </row>
    <row r="24" spans="1:4" ht="12.75">
      <c r="A24" s="77" t="s">
        <v>52</v>
      </c>
      <c r="B24" s="104">
        <v>1422</v>
      </c>
      <c r="C24" s="104">
        <v>9477</v>
      </c>
      <c r="D24" s="184">
        <v>16975</v>
      </c>
    </row>
    <row r="25" spans="1:4" ht="12.75">
      <c r="A25" s="33" t="s">
        <v>53</v>
      </c>
      <c r="B25" s="103">
        <v>25729</v>
      </c>
      <c r="C25" s="103">
        <v>163033</v>
      </c>
      <c r="D25" s="183">
        <v>646008</v>
      </c>
    </row>
    <row r="26" spans="1:4" ht="12.75">
      <c r="A26" s="77" t="s">
        <v>54</v>
      </c>
      <c r="B26" s="104">
        <v>9540</v>
      </c>
      <c r="C26" s="104">
        <v>22584</v>
      </c>
      <c r="D26" s="184">
        <v>86443</v>
      </c>
    </row>
    <row r="27" spans="1:4" ht="12.75">
      <c r="A27" s="33" t="s">
        <v>55</v>
      </c>
      <c r="B27" s="103">
        <v>11959</v>
      </c>
      <c r="C27" s="103">
        <v>106412</v>
      </c>
      <c r="D27" s="183">
        <v>142834</v>
      </c>
    </row>
    <row r="28" spans="1:4" ht="12.75">
      <c r="A28" s="77" t="s">
        <v>56</v>
      </c>
      <c r="B28" s="104">
        <v>31517</v>
      </c>
      <c r="C28" s="104">
        <v>255860</v>
      </c>
      <c r="D28" s="184">
        <v>610932</v>
      </c>
    </row>
    <row r="29" spans="1:4" ht="12.75">
      <c r="A29" s="33" t="s">
        <v>57</v>
      </c>
      <c r="B29" s="103">
        <v>70163</v>
      </c>
      <c r="C29" s="103">
        <v>257951</v>
      </c>
      <c r="D29" s="183">
        <v>530334</v>
      </c>
    </row>
    <row r="30" spans="1:4" ht="12.75">
      <c r="A30" s="77" t="s">
        <v>64</v>
      </c>
      <c r="B30" s="104">
        <v>8184</v>
      </c>
      <c r="C30" s="104">
        <v>153778</v>
      </c>
      <c r="D30" s="184">
        <v>558758</v>
      </c>
    </row>
    <row r="31" spans="1:4" ht="12.75">
      <c r="A31" s="33" t="s">
        <v>58</v>
      </c>
      <c r="B31" s="103">
        <v>24911</v>
      </c>
      <c r="C31" s="103">
        <v>167427</v>
      </c>
      <c r="D31" s="183">
        <v>337487</v>
      </c>
    </row>
    <row r="32" spans="1:4" ht="12.75">
      <c r="A32" s="77" t="s">
        <v>59</v>
      </c>
      <c r="B32" s="104">
        <v>11761</v>
      </c>
      <c r="C32" s="104">
        <v>283999</v>
      </c>
      <c r="D32" s="184">
        <v>478963</v>
      </c>
    </row>
    <row r="33" spans="1:4" ht="12.75">
      <c r="A33" s="33" t="s">
        <v>62</v>
      </c>
      <c r="B33" s="103">
        <v>28258</v>
      </c>
      <c r="C33" s="103">
        <v>362298</v>
      </c>
      <c r="D33" s="183">
        <v>1167907</v>
      </c>
    </row>
    <row r="34" spans="1:4" ht="12.75">
      <c r="A34" s="77" t="s">
        <v>60</v>
      </c>
      <c r="B34" s="104">
        <v>23394</v>
      </c>
      <c r="C34" s="104">
        <v>93706</v>
      </c>
      <c r="D34" s="184">
        <v>175950</v>
      </c>
    </row>
    <row r="35" spans="1:4" ht="12.75">
      <c r="A35" s="33" t="s">
        <v>61</v>
      </c>
      <c r="B35" s="103">
        <v>95446</v>
      </c>
      <c r="C35" s="103">
        <v>490828</v>
      </c>
      <c r="D35" s="183">
        <v>767521</v>
      </c>
    </row>
    <row r="36" spans="1:4" ht="12.75">
      <c r="A36" s="77" t="s">
        <v>73</v>
      </c>
      <c r="B36" s="104">
        <v>161107</v>
      </c>
      <c r="C36" s="104">
        <v>976584</v>
      </c>
      <c r="D36" s="184">
        <v>1731128</v>
      </c>
    </row>
    <row r="37" spans="1:4" ht="12.75">
      <c r="A37" s="33" t="s">
        <v>41</v>
      </c>
      <c r="B37" s="103">
        <v>813</v>
      </c>
      <c r="C37" s="103">
        <v>31786</v>
      </c>
      <c r="D37" s="183">
        <v>44703</v>
      </c>
    </row>
    <row r="38" spans="1:4" ht="12.75">
      <c r="A38" s="77" t="s">
        <v>48</v>
      </c>
      <c r="B38" s="104">
        <v>1772</v>
      </c>
      <c r="C38" s="104">
        <v>26322</v>
      </c>
      <c r="D38" s="184">
        <v>58831</v>
      </c>
    </row>
    <row r="39" spans="1:4" ht="12.75">
      <c r="A39" s="33" t="s">
        <v>107</v>
      </c>
      <c r="B39" s="103">
        <v>1649</v>
      </c>
      <c r="C39" s="103">
        <v>16566</v>
      </c>
      <c r="D39" s="183">
        <v>41403</v>
      </c>
    </row>
    <row r="40" spans="1:4" ht="12.75">
      <c r="A40" s="77" t="s">
        <v>108</v>
      </c>
      <c r="B40" s="104">
        <v>150</v>
      </c>
      <c r="C40" s="104">
        <v>2782</v>
      </c>
      <c r="D40" s="184">
        <v>9692</v>
      </c>
    </row>
    <row r="41" spans="1:4" ht="12.75">
      <c r="A41" s="33" t="s">
        <v>109</v>
      </c>
      <c r="B41" s="103">
        <v>8616</v>
      </c>
      <c r="C41" s="103">
        <v>12519</v>
      </c>
      <c r="D41" s="183">
        <v>16107</v>
      </c>
    </row>
    <row r="42" spans="1:4" ht="12.75">
      <c r="A42" s="77" t="s">
        <v>110</v>
      </c>
      <c r="B42" s="104">
        <v>305</v>
      </c>
      <c r="C42" s="104">
        <v>812</v>
      </c>
      <c r="D42" s="184">
        <v>1619</v>
      </c>
    </row>
    <row r="43" spans="1:4" ht="12.75">
      <c r="A43" s="33" t="s">
        <v>111</v>
      </c>
      <c r="B43" s="103">
        <v>234</v>
      </c>
      <c r="C43" s="103">
        <v>2368</v>
      </c>
      <c r="D43" s="183">
        <v>13193</v>
      </c>
    </row>
    <row r="44" spans="1:4" ht="12.75">
      <c r="A44" s="77" t="s">
        <v>112</v>
      </c>
      <c r="B44" s="104">
        <v>0</v>
      </c>
      <c r="C44" s="104">
        <v>507</v>
      </c>
      <c r="D44" s="184">
        <v>655</v>
      </c>
    </row>
    <row r="45" spans="1:4" ht="12.75">
      <c r="A45" s="33" t="s">
        <v>113</v>
      </c>
      <c r="B45" s="103">
        <v>402</v>
      </c>
      <c r="C45" s="103">
        <v>515</v>
      </c>
      <c r="D45" s="183">
        <v>898</v>
      </c>
    </row>
    <row r="46" spans="2:4" ht="12.75">
      <c r="B46" s="103"/>
      <c r="C46" s="103"/>
      <c r="D46" s="183"/>
    </row>
    <row r="47" spans="1:4" ht="12.75">
      <c r="A47" s="77" t="s">
        <v>1</v>
      </c>
      <c r="B47" s="104">
        <v>1304190</v>
      </c>
      <c r="C47" s="104">
        <v>9926608</v>
      </c>
      <c r="D47" s="184">
        <v>20369275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2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4"/>
      <c r="B5" s="94"/>
      <c r="C5" s="113"/>
      <c r="D5" s="94"/>
    </row>
    <row r="6" spans="1:4" ht="12.75" customHeight="1">
      <c r="A6" s="97"/>
      <c r="B6" s="97"/>
      <c r="C6" s="97"/>
      <c r="D6" s="182" t="s">
        <v>92</v>
      </c>
    </row>
    <row r="7" spans="1:3" s="36" customFormat="1" ht="14.25" customHeight="1">
      <c r="A7" s="4" t="s">
        <v>69</v>
      </c>
      <c r="B7" s="4"/>
      <c r="C7" s="118"/>
    </row>
    <row r="8" spans="1:3" s="36" customFormat="1" ht="14.25" customHeight="1">
      <c r="A8" s="4" t="s">
        <v>120</v>
      </c>
      <c r="B8" s="4"/>
      <c r="C8" s="118"/>
    </row>
    <row r="9" spans="1:3" s="36" customFormat="1" ht="14.25" customHeight="1">
      <c r="A9" s="42" t="str">
        <f>'a4'!A9</f>
        <v>Julio 2016</v>
      </c>
      <c r="B9" s="42"/>
      <c r="C9" s="42"/>
    </row>
    <row r="10" spans="1:4" s="36" customFormat="1" ht="12.75" customHeight="1">
      <c r="A10" s="40"/>
      <c r="B10" s="40"/>
      <c r="C10" s="40"/>
      <c r="D10" s="29" t="s">
        <v>8</v>
      </c>
    </row>
    <row r="11" spans="1:4" ht="12.75" customHeight="1">
      <c r="A11" s="203" t="s">
        <v>6</v>
      </c>
      <c r="B11" s="203" t="s">
        <v>65</v>
      </c>
      <c r="C11" s="203" t="s">
        <v>83</v>
      </c>
      <c r="D11" s="211" t="s">
        <v>66</v>
      </c>
    </row>
    <row r="12" spans="1:4" ht="12.75">
      <c r="A12" s="204"/>
      <c r="B12" s="204"/>
      <c r="C12" s="204"/>
      <c r="D12" s="212"/>
    </row>
    <row r="13" spans="1:8" ht="12.75">
      <c r="A13" s="33" t="s">
        <v>40</v>
      </c>
      <c r="B13" s="39">
        <v>-36.5</v>
      </c>
      <c r="C13" s="39">
        <v>-30.9</v>
      </c>
      <c r="D13" s="189">
        <v>14.9</v>
      </c>
      <c r="F13" s="115"/>
      <c r="G13" s="115"/>
      <c r="H13" s="115"/>
    </row>
    <row r="14" spans="1:8" ht="12.75">
      <c r="A14" s="77" t="s">
        <v>42</v>
      </c>
      <c r="B14" s="79">
        <v>-45.2</v>
      </c>
      <c r="C14" s="79">
        <v>-12.1</v>
      </c>
      <c r="D14" s="80">
        <v>-6.5</v>
      </c>
      <c r="F14" s="115"/>
      <c r="G14" s="115"/>
      <c r="H14" s="115"/>
    </row>
    <row r="15" spans="1:8" ht="12.75">
      <c r="A15" s="33" t="s">
        <v>106</v>
      </c>
      <c r="B15" s="39">
        <v>-44.2</v>
      </c>
      <c r="C15" s="39">
        <v>-0.2</v>
      </c>
      <c r="D15" s="189">
        <v>-22</v>
      </c>
      <c r="F15" s="115"/>
      <c r="G15" s="115"/>
      <c r="H15" s="115"/>
    </row>
    <row r="16" spans="1:8" ht="12.75">
      <c r="A16" s="77" t="s">
        <v>43</v>
      </c>
      <c r="B16" s="79">
        <v>14.4</v>
      </c>
      <c r="C16" s="79">
        <v>139.7</v>
      </c>
      <c r="D16" s="80">
        <v>39.1</v>
      </c>
      <c r="F16" s="115"/>
      <c r="G16" s="115"/>
      <c r="H16" s="115"/>
    </row>
    <row r="17" spans="1:8" ht="12.75">
      <c r="A17" s="33" t="s">
        <v>44</v>
      </c>
      <c r="B17" s="39">
        <v>-54.9</v>
      </c>
      <c r="C17" s="39">
        <v>-43.2</v>
      </c>
      <c r="D17" s="189">
        <v>-4.5</v>
      </c>
      <c r="F17" s="115"/>
      <c r="G17" s="115"/>
      <c r="H17" s="115"/>
    </row>
    <row r="18" spans="1:8" ht="12.75">
      <c r="A18" s="77" t="s">
        <v>45</v>
      </c>
      <c r="B18" s="79">
        <v>-60.1</v>
      </c>
      <c r="C18" s="79">
        <v>41.7</v>
      </c>
      <c r="D18" s="80">
        <v>-66.1</v>
      </c>
      <c r="F18" s="115"/>
      <c r="G18" s="115"/>
      <c r="H18" s="115"/>
    </row>
    <row r="19" spans="1:8" ht="12.75">
      <c r="A19" s="33" t="s">
        <v>46</v>
      </c>
      <c r="B19" s="39">
        <v>-83.1</v>
      </c>
      <c r="C19" s="39">
        <v>-38.9</v>
      </c>
      <c r="D19" s="189">
        <v>-41.2</v>
      </c>
      <c r="F19" s="115"/>
      <c r="G19" s="115"/>
      <c r="H19" s="115"/>
    </row>
    <row r="20" spans="1:8" ht="12.75">
      <c r="A20" s="77" t="s">
        <v>47</v>
      </c>
      <c r="B20" s="79">
        <v>22.8</v>
      </c>
      <c r="C20" s="79">
        <v>-41.9</v>
      </c>
      <c r="D20" s="80">
        <v>179.1</v>
      </c>
      <c r="F20" s="115"/>
      <c r="G20" s="115"/>
      <c r="H20" s="115"/>
    </row>
    <row r="21" spans="1:8" ht="12.75">
      <c r="A21" s="33" t="s">
        <v>49</v>
      </c>
      <c r="B21" s="39">
        <v>-70.1</v>
      </c>
      <c r="C21" s="39">
        <v>-62.8</v>
      </c>
      <c r="D21" s="189">
        <v>169.2</v>
      </c>
      <c r="F21" s="115"/>
      <c r="G21" s="115"/>
      <c r="H21" s="115"/>
    </row>
    <row r="22" spans="1:8" ht="12.75">
      <c r="A22" s="77" t="s">
        <v>50</v>
      </c>
      <c r="B22" s="79">
        <v>-36.5</v>
      </c>
      <c r="C22" s="79">
        <v>64.8</v>
      </c>
      <c r="D22" s="80">
        <v>5.2</v>
      </c>
      <c r="F22" s="115"/>
      <c r="G22" s="115"/>
      <c r="H22" s="115"/>
    </row>
    <row r="23" spans="1:8" ht="12.75">
      <c r="A23" s="33" t="s">
        <v>51</v>
      </c>
      <c r="B23" s="39">
        <v>55.6</v>
      </c>
      <c r="C23" s="39">
        <v>-45.3</v>
      </c>
      <c r="D23" s="189">
        <v>-13.7</v>
      </c>
      <c r="F23" s="115"/>
      <c r="G23" s="115"/>
      <c r="H23" s="115"/>
    </row>
    <row r="24" spans="1:8" ht="12.75">
      <c r="A24" s="77" t="s">
        <v>52</v>
      </c>
      <c r="B24" s="79">
        <v>-15.6</v>
      </c>
      <c r="C24" s="79">
        <v>14.7</v>
      </c>
      <c r="D24" s="80">
        <v>-9.7</v>
      </c>
      <c r="F24" s="115"/>
      <c r="G24" s="115"/>
      <c r="H24" s="115"/>
    </row>
    <row r="25" spans="1:8" ht="12.75">
      <c r="A25" s="33" t="s">
        <v>53</v>
      </c>
      <c r="B25" s="39">
        <v>-63.5</v>
      </c>
      <c r="C25" s="39">
        <v>-36.7</v>
      </c>
      <c r="D25" s="189">
        <v>-12.1</v>
      </c>
      <c r="F25" s="115"/>
      <c r="G25" s="115"/>
      <c r="H25" s="115"/>
    </row>
    <row r="26" spans="1:8" ht="12.75">
      <c r="A26" s="77" t="s">
        <v>54</v>
      </c>
      <c r="B26" s="79">
        <v>39.3</v>
      </c>
      <c r="C26" s="79">
        <v>-65.8</v>
      </c>
      <c r="D26" s="80">
        <v>519.9</v>
      </c>
      <c r="F26" s="115"/>
      <c r="G26" s="115"/>
      <c r="H26" s="115"/>
    </row>
    <row r="27" spans="1:8" ht="12.75">
      <c r="A27" s="33" t="s">
        <v>55</v>
      </c>
      <c r="B27" s="39">
        <v>21.1</v>
      </c>
      <c r="C27" s="39">
        <v>-42.4</v>
      </c>
      <c r="D27" s="189">
        <v>-36.5</v>
      </c>
      <c r="F27" s="115"/>
      <c r="G27" s="115"/>
      <c r="H27" s="115"/>
    </row>
    <row r="28" spans="1:8" ht="12.75">
      <c r="A28" s="77" t="s">
        <v>56</v>
      </c>
      <c r="B28" s="79">
        <v>1.5</v>
      </c>
      <c r="C28" s="79">
        <v>6.4</v>
      </c>
      <c r="D28" s="80">
        <v>-22.1</v>
      </c>
      <c r="F28" s="115"/>
      <c r="G28" s="115"/>
      <c r="H28" s="115"/>
    </row>
    <row r="29" spans="1:8" ht="12.75">
      <c r="A29" s="33" t="s">
        <v>57</v>
      </c>
      <c r="B29" s="39">
        <v>45.2</v>
      </c>
      <c r="C29" s="39">
        <v>-39.4</v>
      </c>
      <c r="D29" s="189">
        <v>535.1</v>
      </c>
      <c r="F29" s="115"/>
      <c r="G29" s="115"/>
      <c r="H29" s="115"/>
    </row>
    <row r="30" spans="1:8" ht="12.75">
      <c r="A30" s="77" t="s">
        <v>64</v>
      </c>
      <c r="B30" s="79">
        <v>-79.6</v>
      </c>
      <c r="C30" s="79">
        <v>-28.4</v>
      </c>
      <c r="D30" s="80">
        <v>-61.7</v>
      </c>
      <c r="F30" s="115"/>
      <c r="G30" s="115"/>
      <c r="H30" s="115"/>
    </row>
    <row r="31" spans="1:8" ht="12.75">
      <c r="A31" s="33" t="s">
        <v>58</v>
      </c>
      <c r="B31" s="39">
        <v>-29.8</v>
      </c>
      <c r="C31" s="39">
        <v>-13.6</v>
      </c>
      <c r="D31" s="189">
        <v>-32</v>
      </c>
      <c r="F31" s="115"/>
      <c r="G31" s="115"/>
      <c r="H31" s="115"/>
    </row>
    <row r="32" spans="1:8" ht="12.75">
      <c r="A32" s="77" t="s">
        <v>59</v>
      </c>
      <c r="B32" s="79">
        <v>0.3</v>
      </c>
      <c r="C32" s="79">
        <v>35.1</v>
      </c>
      <c r="D32" s="80">
        <v>-67.8</v>
      </c>
      <c r="F32" s="115"/>
      <c r="G32" s="115"/>
      <c r="H32" s="115"/>
    </row>
    <row r="33" spans="1:8" ht="12.75">
      <c r="A33" s="33" t="s">
        <v>62</v>
      </c>
      <c r="B33" s="39">
        <v>-84</v>
      </c>
      <c r="C33" s="39">
        <v>-64.7</v>
      </c>
      <c r="D33" s="189">
        <v>-76.9</v>
      </c>
      <c r="F33" s="115"/>
      <c r="G33" s="115"/>
      <c r="H33" s="115"/>
    </row>
    <row r="34" spans="1:8" ht="12.75">
      <c r="A34" s="77" t="s">
        <v>60</v>
      </c>
      <c r="B34" s="79">
        <v>60.8</v>
      </c>
      <c r="C34" s="79">
        <v>32.3</v>
      </c>
      <c r="D34" s="80">
        <v>274.9</v>
      </c>
      <c r="F34" s="115"/>
      <c r="G34" s="115"/>
      <c r="H34" s="115"/>
    </row>
    <row r="35" spans="1:8" ht="12.75">
      <c r="A35" s="33" t="s">
        <v>61</v>
      </c>
      <c r="B35" s="39">
        <v>28.2</v>
      </c>
      <c r="C35" s="39">
        <v>14.9</v>
      </c>
      <c r="D35" s="189">
        <v>28.4</v>
      </c>
      <c r="F35" s="115"/>
      <c r="G35" s="115"/>
      <c r="H35" s="115"/>
    </row>
    <row r="36" spans="1:8" ht="12.75">
      <c r="A36" s="77" t="s">
        <v>73</v>
      </c>
      <c r="B36" s="79">
        <v>25</v>
      </c>
      <c r="C36" s="79">
        <v>3.1</v>
      </c>
      <c r="D36" s="80">
        <v>-26.3</v>
      </c>
      <c r="F36" s="115"/>
      <c r="G36" s="115"/>
      <c r="H36" s="115"/>
    </row>
    <row r="37" spans="1:8" ht="12.75">
      <c r="A37" s="33" t="s">
        <v>41</v>
      </c>
      <c r="B37" s="39">
        <v>21.7</v>
      </c>
      <c r="C37" s="39">
        <v>156.8</v>
      </c>
      <c r="D37" s="189">
        <v>-32.8</v>
      </c>
      <c r="F37" s="115"/>
      <c r="G37" s="115"/>
      <c r="H37" s="115"/>
    </row>
    <row r="38" spans="1:8" ht="12.75">
      <c r="A38" s="77" t="s">
        <v>48</v>
      </c>
      <c r="B38" s="79">
        <v>-65.9</v>
      </c>
      <c r="C38" s="79">
        <v>-68.5</v>
      </c>
      <c r="D38" s="80">
        <v>-57.2</v>
      </c>
      <c r="F38" s="115"/>
      <c r="G38" s="115"/>
      <c r="H38" s="115"/>
    </row>
    <row r="39" spans="1:4" ht="12.75">
      <c r="A39" s="33" t="s">
        <v>107</v>
      </c>
      <c r="B39" s="39">
        <v>-27.5</v>
      </c>
      <c r="C39" s="39">
        <v>-17.8</v>
      </c>
      <c r="D39" s="189">
        <v>-60.1</v>
      </c>
    </row>
    <row r="40" spans="1:8" ht="12.75">
      <c r="A40" s="77" t="s">
        <v>108</v>
      </c>
      <c r="B40" s="79">
        <v>-62</v>
      </c>
      <c r="C40" s="79">
        <v>-47.3</v>
      </c>
      <c r="D40" s="80">
        <v>-89</v>
      </c>
      <c r="F40" s="115"/>
      <c r="G40" s="115"/>
      <c r="H40" s="115"/>
    </row>
    <row r="41" spans="1:4" ht="12.75">
      <c r="A41" s="33" t="s">
        <v>109</v>
      </c>
      <c r="B41" s="39">
        <v>1331.2</v>
      </c>
      <c r="C41" s="39">
        <v>12.4</v>
      </c>
      <c r="D41" s="189">
        <v>1903.7</v>
      </c>
    </row>
    <row r="42" spans="1:4" ht="12.75">
      <c r="A42" s="77" t="s">
        <v>110</v>
      </c>
      <c r="B42" s="79">
        <v>-32.2</v>
      </c>
      <c r="C42" s="79">
        <v>-14.7</v>
      </c>
      <c r="D42" s="80" t="s">
        <v>170</v>
      </c>
    </row>
    <row r="43" spans="1:4" ht="12.75">
      <c r="A43" s="33" t="s">
        <v>111</v>
      </c>
      <c r="B43" s="39">
        <v>-89.5</v>
      </c>
      <c r="C43" s="39">
        <v>-58.5</v>
      </c>
      <c r="D43" s="189">
        <v>-8.2</v>
      </c>
    </row>
    <row r="44" spans="1:4" ht="12.75">
      <c r="A44" s="77" t="s">
        <v>112</v>
      </c>
      <c r="B44" s="79">
        <v>-100</v>
      </c>
      <c r="C44" s="79">
        <v>-64.8</v>
      </c>
      <c r="D44" s="80" t="s">
        <v>170</v>
      </c>
    </row>
    <row r="45" spans="1:4" ht="12.75">
      <c r="A45" s="33" t="s">
        <v>113</v>
      </c>
      <c r="B45" s="39">
        <v>-76.7</v>
      </c>
      <c r="C45" s="39">
        <v>-72.6</v>
      </c>
      <c r="D45" s="189" t="s">
        <v>170</v>
      </c>
    </row>
    <row r="47" spans="1:4" ht="12.75">
      <c r="A47" s="77" t="s">
        <v>1</v>
      </c>
      <c r="B47" s="79">
        <v>-27.4</v>
      </c>
      <c r="C47" s="79">
        <v>-20.2</v>
      </c>
      <c r="D47" s="79">
        <v>-8.9</v>
      </c>
    </row>
    <row r="49" ht="12.75">
      <c r="A49" s="23" t="s">
        <v>79</v>
      </c>
    </row>
    <row r="50" ht="12.75">
      <c r="A50" s="190" t="s">
        <v>71</v>
      </c>
    </row>
    <row r="51" ht="12.75">
      <c r="A51" s="23" t="str">
        <f>Contenido!$B$42</f>
        <v>Fecha de publicación: 16 de septiembre de 2016</v>
      </c>
    </row>
  </sheetData>
  <sheetProtection/>
  <mergeCells count="4">
    <mergeCell ref="D11:D12"/>
    <mergeCell ref="A11:A12"/>
    <mergeCell ref="B11:B12"/>
    <mergeCell ref="C11:C12"/>
  </mergeCells>
  <hyperlinks>
    <hyperlink ref="D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2.574218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s="36" customFormat="1" ht="13.5" customHeight="1">
      <c r="A5" s="98"/>
      <c r="B5" s="99"/>
      <c r="C5" s="99"/>
      <c r="D5" s="99"/>
      <c r="E5" s="99"/>
      <c r="F5" s="98"/>
    </row>
    <row r="6" spans="1:6" s="36" customFormat="1" ht="12.75" customHeight="1">
      <c r="A6" s="100"/>
      <c r="B6" s="52"/>
      <c r="C6" s="52"/>
      <c r="D6" s="52"/>
      <c r="E6" s="52"/>
      <c r="F6" s="182" t="s">
        <v>92</v>
      </c>
    </row>
    <row r="7" spans="1:5" s="36" customFormat="1" ht="14.25" customHeight="1">
      <c r="A7" s="4" t="s">
        <v>125</v>
      </c>
      <c r="B7" s="35"/>
      <c r="C7" s="35"/>
      <c r="D7" s="35"/>
      <c r="E7" s="35"/>
    </row>
    <row r="8" spans="1:5" s="36" customFormat="1" ht="14.25" customHeight="1">
      <c r="A8" s="4" t="s">
        <v>4</v>
      </c>
      <c r="B8" s="35"/>
      <c r="C8" s="35"/>
      <c r="D8" s="35"/>
      <c r="E8" s="35"/>
    </row>
    <row r="9" spans="1:6" ht="14.25" customHeight="1">
      <c r="A9" s="4" t="s">
        <v>164</v>
      </c>
      <c r="B9" s="35"/>
      <c r="C9" s="35"/>
      <c r="D9" s="35"/>
      <c r="E9" s="35"/>
      <c r="F9" s="36"/>
    </row>
    <row r="10" spans="1:6" ht="12.75" customHeight="1">
      <c r="A10" s="43"/>
      <c r="B10" s="44"/>
      <c r="C10" s="44"/>
      <c r="D10" s="44"/>
      <c r="E10" s="44"/>
      <c r="F10" s="29" t="s">
        <v>5</v>
      </c>
    </row>
    <row r="11" spans="1:6" ht="12.75">
      <c r="A11" s="203" t="s">
        <v>6</v>
      </c>
      <c r="B11" s="213" t="s">
        <v>171</v>
      </c>
      <c r="C11" s="213"/>
      <c r="D11" s="32"/>
      <c r="E11" s="214" t="s">
        <v>169</v>
      </c>
      <c r="F11" s="214"/>
    </row>
    <row r="12" spans="1:6" ht="12.75">
      <c r="A12" s="204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3" t="s">
        <v>40</v>
      </c>
      <c r="B13" s="103">
        <v>328604</v>
      </c>
      <c r="C13" s="103">
        <v>431802</v>
      </c>
      <c r="D13" s="183"/>
      <c r="E13" s="103">
        <v>208772</v>
      </c>
      <c r="F13" s="103">
        <v>311393</v>
      </c>
    </row>
    <row r="14" spans="1:6" ht="12.75">
      <c r="A14" s="77" t="s">
        <v>42</v>
      </c>
      <c r="B14" s="104">
        <v>151177</v>
      </c>
      <c r="C14" s="104">
        <v>236881</v>
      </c>
      <c r="D14" s="184"/>
      <c r="E14" s="104">
        <v>82874</v>
      </c>
      <c r="F14" s="104">
        <v>100943</v>
      </c>
    </row>
    <row r="15" spans="1:6" ht="12.75">
      <c r="A15" s="33" t="s">
        <v>106</v>
      </c>
      <c r="B15" s="103">
        <v>282613</v>
      </c>
      <c r="C15" s="103">
        <v>405893</v>
      </c>
      <c r="D15" s="183"/>
      <c r="E15" s="103">
        <v>157584</v>
      </c>
      <c r="F15" s="103">
        <v>224368</v>
      </c>
    </row>
    <row r="16" spans="1:6" ht="12.75">
      <c r="A16" s="77" t="s">
        <v>43</v>
      </c>
      <c r="B16" s="104">
        <v>60779</v>
      </c>
      <c r="C16" s="104">
        <v>79097</v>
      </c>
      <c r="D16" s="184"/>
      <c r="E16" s="104">
        <v>69561</v>
      </c>
      <c r="F16" s="104">
        <v>80226</v>
      </c>
    </row>
    <row r="17" spans="1:6" ht="12.75">
      <c r="A17" s="33" t="s">
        <v>44</v>
      </c>
      <c r="B17" s="103">
        <v>91653</v>
      </c>
      <c r="C17" s="103">
        <v>101569</v>
      </c>
      <c r="D17" s="183"/>
      <c r="E17" s="103">
        <v>41366</v>
      </c>
      <c r="F17" s="103">
        <v>49403</v>
      </c>
    </row>
    <row r="18" spans="1:6" ht="12.75">
      <c r="A18" s="77" t="s">
        <v>45</v>
      </c>
      <c r="B18" s="104">
        <v>18143</v>
      </c>
      <c r="C18" s="104">
        <v>26022</v>
      </c>
      <c r="D18" s="184"/>
      <c r="E18" s="104">
        <v>7234</v>
      </c>
      <c r="F18" s="104">
        <v>11071</v>
      </c>
    </row>
    <row r="19" spans="1:6" ht="12.75">
      <c r="A19" s="33" t="s">
        <v>46</v>
      </c>
      <c r="B19" s="103">
        <v>12724</v>
      </c>
      <c r="C19" s="103">
        <v>12887</v>
      </c>
      <c r="D19" s="183"/>
      <c r="E19" s="103">
        <v>2152</v>
      </c>
      <c r="F19" s="103">
        <v>3680</v>
      </c>
    </row>
    <row r="20" spans="1:6" ht="12.75">
      <c r="A20" s="77" t="s">
        <v>47</v>
      </c>
      <c r="B20" s="104">
        <v>32198</v>
      </c>
      <c r="C20" s="104">
        <v>62913</v>
      </c>
      <c r="D20" s="184"/>
      <c r="E20" s="104">
        <v>39527</v>
      </c>
      <c r="F20" s="104">
        <v>75205</v>
      </c>
    </row>
    <row r="21" spans="1:6" ht="12.75">
      <c r="A21" s="33" t="s">
        <v>49</v>
      </c>
      <c r="B21" s="103">
        <v>22749</v>
      </c>
      <c r="C21" s="103">
        <v>33812</v>
      </c>
      <c r="D21" s="183"/>
      <c r="E21" s="103">
        <v>6803</v>
      </c>
      <c r="F21" s="103">
        <v>15566</v>
      </c>
    </row>
    <row r="22" spans="1:6" ht="12.75">
      <c r="A22" s="77" t="s">
        <v>50</v>
      </c>
      <c r="B22" s="104">
        <v>35621</v>
      </c>
      <c r="C22" s="104">
        <v>43583</v>
      </c>
      <c r="D22" s="184"/>
      <c r="E22" s="104">
        <v>22615</v>
      </c>
      <c r="F22" s="104">
        <v>25828</v>
      </c>
    </row>
    <row r="23" spans="1:6" ht="12.75">
      <c r="A23" s="33" t="s">
        <v>51</v>
      </c>
      <c r="B23" s="103">
        <v>95361</v>
      </c>
      <c r="C23" s="103">
        <v>170633</v>
      </c>
      <c r="D23" s="183"/>
      <c r="E23" s="103">
        <v>148370</v>
      </c>
      <c r="F23" s="103">
        <v>225085</v>
      </c>
    </row>
    <row r="24" spans="1:6" ht="12.75">
      <c r="A24" s="77" t="s">
        <v>52</v>
      </c>
      <c r="B24" s="104">
        <v>1685</v>
      </c>
      <c r="C24" s="104">
        <v>2049</v>
      </c>
      <c r="D24" s="184"/>
      <c r="E24" s="104">
        <v>1422</v>
      </c>
      <c r="F24" s="104">
        <v>4833</v>
      </c>
    </row>
    <row r="25" spans="1:6" ht="12.75">
      <c r="A25" s="33" t="s">
        <v>53</v>
      </c>
      <c r="B25" s="103">
        <v>70522</v>
      </c>
      <c r="C25" s="103">
        <v>71197</v>
      </c>
      <c r="D25" s="183"/>
      <c r="E25" s="103">
        <v>25729</v>
      </c>
      <c r="F25" s="103">
        <v>29038</v>
      </c>
    </row>
    <row r="26" spans="1:6" ht="12.75">
      <c r="A26" s="77" t="s">
        <v>54</v>
      </c>
      <c r="B26" s="104">
        <v>6849</v>
      </c>
      <c r="C26" s="104">
        <v>11921</v>
      </c>
      <c r="D26" s="184"/>
      <c r="E26" s="104">
        <v>9540</v>
      </c>
      <c r="F26" s="104">
        <v>10760</v>
      </c>
    </row>
    <row r="27" spans="1:6" ht="12.75">
      <c r="A27" s="33" t="s">
        <v>55</v>
      </c>
      <c r="B27" s="103">
        <v>9873</v>
      </c>
      <c r="C27" s="103">
        <v>15422</v>
      </c>
      <c r="D27" s="183"/>
      <c r="E27" s="103">
        <v>11959</v>
      </c>
      <c r="F27" s="103">
        <v>14929</v>
      </c>
    </row>
    <row r="28" spans="1:6" ht="12.75">
      <c r="A28" s="77" t="s">
        <v>56</v>
      </c>
      <c r="B28" s="104">
        <v>31042</v>
      </c>
      <c r="C28" s="104">
        <v>42102</v>
      </c>
      <c r="D28" s="184"/>
      <c r="E28" s="104">
        <v>31517</v>
      </c>
      <c r="F28" s="104">
        <v>34313</v>
      </c>
    </row>
    <row r="29" spans="1:6" ht="12.75">
      <c r="A29" s="33" t="s">
        <v>57</v>
      </c>
      <c r="B29" s="103">
        <v>48327</v>
      </c>
      <c r="C29" s="103">
        <v>52956</v>
      </c>
      <c r="D29" s="183"/>
      <c r="E29" s="103">
        <v>70163</v>
      </c>
      <c r="F29" s="103">
        <v>117167</v>
      </c>
    </row>
    <row r="30" spans="1:6" ht="12.75">
      <c r="A30" s="77" t="s">
        <v>64</v>
      </c>
      <c r="B30" s="104">
        <v>40115</v>
      </c>
      <c r="C30" s="104">
        <v>144573</v>
      </c>
      <c r="D30" s="184"/>
      <c r="E30" s="104">
        <v>8184</v>
      </c>
      <c r="F30" s="104">
        <v>13179</v>
      </c>
    </row>
    <row r="31" spans="1:6" ht="12.75">
      <c r="A31" s="33" t="s">
        <v>58</v>
      </c>
      <c r="B31" s="103">
        <v>35482</v>
      </c>
      <c r="C31" s="103">
        <v>40449</v>
      </c>
      <c r="D31" s="183"/>
      <c r="E31" s="103">
        <v>24911</v>
      </c>
      <c r="F31" s="103">
        <v>26772</v>
      </c>
    </row>
    <row r="32" spans="1:6" ht="12.75">
      <c r="A32" s="77" t="s">
        <v>59</v>
      </c>
      <c r="B32" s="104">
        <v>11723</v>
      </c>
      <c r="C32" s="104">
        <v>29607</v>
      </c>
      <c r="D32" s="184"/>
      <c r="E32" s="104">
        <v>11761</v>
      </c>
      <c r="F32" s="104">
        <v>16211</v>
      </c>
    </row>
    <row r="33" spans="1:6" ht="12.75">
      <c r="A33" s="33" t="s">
        <v>62</v>
      </c>
      <c r="B33" s="103">
        <v>176113</v>
      </c>
      <c r="C33" s="103">
        <v>210516</v>
      </c>
      <c r="D33" s="183"/>
      <c r="E33" s="103">
        <v>28258</v>
      </c>
      <c r="F33" s="103">
        <v>81057</v>
      </c>
    </row>
    <row r="34" spans="1:6" ht="12.75">
      <c r="A34" s="77" t="s">
        <v>60</v>
      </c>
      <c r="B34" s="104">
        <v>14549</v>
      </c>
      <c r="C34" s="104">
        <v>15738</v>
      </c>
      <c r="D34" s="184"/>
      <c r="E34" s="104">
        <v>23394</v>
      </c>
      <c r="F34" s="104">
        <v>26370</v>
      </c>
    </row>
    <row r="35" spans="1:6" ht="12.75">
      <c r="A35" s="33" t="s">
        <v>61</v>
      </c>
      <c r="B35" s="103">
        <v>74424</v>
      </c>
      <c r="C35" s="103">
        <v>85510</v>
      </c>
      <c r="D35" s="183"/>
      <c r="E35" s="103">
        <v>95446</v>
      </c>
      <c r="F35" s="103">
        <v>99101</v>
      </c>
    </row>
    <row r="36" spans="1:6" ht="12.75">
      <c r="A36" s="77" t="s">
        <v>73</v>
      </c>
      <c r="B36" s="104">
        <v>128865</v>
      </c>
      <c r="C36" s="104">
        <v>212226</v>
      </c>
      <c r="D36" s="184"/>
      <c r="E36" s="104">
        <v>161107</v>
      </c>
      <c r="F36" s="104">
        <v>191559</v>
      </c>
    </row>
    <row r="37" spans="1:6" ht="12.75">
      <c r="A37" s="33" t="s">
        <v>41</v>
      </c>
      <c r="B37" s="103">
        <v>668</v>
      </c>
      <c r="C37" s="103">
        <v>839</v>
      </c>
      <c r="D37" s="183"/>
      <c r="E37" s="103">
        <v>813</v>
      </c>
      <c r="F37" s="103">
        <v>813</v>
      </c>
    </row>
    <row r="38" spans="1:6" ht="12.75">
      <c r="A38" s="77" t="s">
        <v>48</v>
      </c>
      <c r="B38" s="104">
        <v>5194</v>
      </c>
      <c r="C38" s="104">
        <v>6373</v>
      </c>
      <c r="D38" s="184"/>
      <c r="E38" s="104">
        <v>1772</v>
      </c>
      <c r="F38" s="104">
        <v>5726</v>
      </c>
    </row>
    <row r="39" spans="1:6" ht="12.75">
      <c r="A39" s="33" t="s">
        <v>107</v>
      </c>
      <c r="B39" s="103">
        <v>2276</v>
      </c>
      <c r="C39" s="103">
        <v>4974</v>
      </c>
      <c r="D39" s="183"/>
      <c r="E39" s="103">
        <v>1649</v>
      </c>
      <c r="F39" s="103">
        <v>1990</v>
      </c>
    </row>
    <row r="40" spans="1:6" ht="12.75">
      <c r="A40" s="77" t="s">
        <v>108</v>
      </c>
      <c r="B40" s="104">
        <v>395</v>
      </c>
      <c r="C40" s="104">
        <v>395</v>
      </c>
      <c r="D40" s="184"/>
      <c r="E40" s="104">
        <v>150</v>
      </c>
      <c r="F40" s="104">
        <v>150</v>
      </c>
    </row>
    <row r="41" spans="1:6" ht="12.75">
      <c r="A41" s="33" t="s">
        <v>109</v>
      </c>
      <c r="B41" s="103">
        <v>602</v>
      </c>
      <c r="C41" s="103">
        <v>690</v>
      </c>
      <c r="D41" s="183"/>
      <c r="E41" s="103">
        <v>8616</v>
      </c>
      <c r="F41" s="103">
        <v>8686</v>
      </c>
    </row>
    <row r="42" spans="1:6" ht="12.75">
      <c r="A42" s="77" t="s">
        <v>110</v>
      </c>
      <c r="B42" s="104">
        <v>450</v>
      </c>
      <c r="C42" s="104">
        <v>450</v>
      </c>
      <c r="D42" s="184"/>
      <c r="E42" s="104">
        <v>305</v>
      </c>
      <c r="F42" s="104">
        <v>365</v>
      </c>
    </row>
    <row r="43" spans="1:6" ht="12.75">
      <c r="A43" s="33" t="s">
        <v>111</v>
      </c>
      <c r="B43" s="103">
        <v>2229</v>
      </c>
      <c r="C43" s="103">
        <v>2572</v>
      </c>
      <c r="D43" s="183"/>
      <c r="E43" s="103">
        <v>234</v>
      </c>
      <c r="F43" s="103">
        <v>296</v>
      </c>
    </row>
    <row r="44" spans="1:6" ht="12.75">
      <c r="A44" s="77" t="s">
        <v>112</v>
      </c>
      <c r="B44" s="104">
        <v>679</v>
      </c>
      <c r="C44" s="104">
        <v>1175</v>
      </c>
      <c r="D44" s="184"/>
      <c r="E44" s="104">
        <v>0</v>
      </c>
      <c r="F44" s="104">
        <v>0</v>
      </c>
    </row>
    <row r="45" spans="1:6" ht="12.75">
      <c r="A45" s="33" t="s">
        <v>113</v>
      </c>
      <c r="B45" s="103">
        <v>1724</v>
      </c>
      <c r="C45" s="103">
        <v>1840</v>
      </c>
      <c r="D45" s="183"/>
      <c r="E45" s="103">
        <v>402</v>
      </c>
      <c r="F45" s="103">
        <v>402</v>
      </c>
    </row>
    <row r="47" spans="1:6" ht="12.75">
      <c r="A47" s="77" t="s">
        <v>1</v>
      </c>
      <c r="B47" s="78">
        <f>SUM(B13:B45)</f>
        <v>1795408</v>
      </c>
      <c r="C47" s="78">
        <f>SUM(C13:C45)</f>
        <v>2558666</v>
      </c>
      <c r="D47" s="84"/>
      <c r="E47" s="84">
        <f>SUM(E13:E45)</f>
        <v>1304190</v>
      </c>
      <c r="F47" s="84">
        <f>SUM(F13:F45)</f>
        <v>1806485</v>
      </c>
    </row>
    <row r="49" ht="12.75">
      <c r="A49" s="23" t="s">
        <v>79</v>
      </c>
    </row>
    <row r="50" ht="12.75">
      <c r="A50" s="190" t="s">
        <v>68</v>
      </c>
    </row>
    <row r="51" ht="12.75">
      <c r="A51" s="23" t="str">
        <f>Contenido!$B$42</f>
        <v>Fecha de publicación: 16 de septiembre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3.2812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92</v>
      </c>
    </row>
    <row r="7" spans="1:6" s="36" customFormat="1" ht="14.25" customHeight="1">
      <c r="A7" s="209" t="s">
        <v>126</v>
      </c>
      <c r="B7" s="209"/>
      <c r="C7" s="209"/>
      <c r="D7" s="209"/>
      <c r="E7" s="209"/>
      <c r="F7" s="209"/>
    </row>
    <row r="8" spans="1:5" s="36" customFormat="1" ht="14.25" customHeight="1">
      <c r="A8" s="4" t="s">
        <v>4</v>
      </c>
      <c r="B8" s="35"/>
      <c r="C8" s="35"/>
      <c r="D8" s="35"/>
      <c r="E8" s="35"/>
    </row>
    <row r="9" spans="1:5" s="36" customFormat="1" ht="14.25" customHeight="1">
      <c r="A9" s="4" t="str">
        <f>'a6'!A9</f>
        <v>Julio (2015 - 2016)</v>
      </c>
      <c r="B9" s="35"/>
      <c r="C9" s="35"/>
      <c r="D9" s="35"/>
      <c r="E9" s="35"/>
    </row>
    <row r="10" spans="1:6" ht="12.75" customHeight="1">
      <c r="A10" s="46"/>
      <c r="B10" s="46"/>
      <c r="C10" s="46"/>
      <c r="D10" s="46"/>
      <c r="E10" s="46"/>
      <c r="F10" s="47"/>
    </row>
    <row r="11" spans="1:6" ht="22.5" customHeight="1">
      <c r="A11" s="203" t="s">
        <v>6</v>
      </c>
      <c r="B11" s="208" t="s">
        <v>17</v>
      </c>
      <c r="C11" s="208"/>
      <c r="D11" s="32"/>
      <c r="E11" s="32" t="s">
        <v>12</v>
      </c>
      <c r="F11" s="32"/>
    </row>
    <row r="12" spans="1:6" ht="12.75">
      <c r="A12" s="204"/>
      <c r="B12" s="38" t="s">
        <v>2</v>
      </c>
      <c r="C12" s="10" t="s">
        <v>9</v>
      </c>
      <c r="D12" s="12"/>
      <c r="E12" s="38" t="s">
        <v>2</v>
      </c>
      <c r="F12" s="10" t="s">
        <v>11</v>
      </c>
    </row>
    <row r="13" spans="1:8" ht="12.75">
      <c r="A13" s="33" t="s">
        <v>40</v>
      </c>
      <c r="B13" s="39">
        <v>-36.5</v>
      </c>
      <c r="C13" s="39">
        <v>-27.9</v>
      </c>
      <c r="D13" s="48"/>
      <c r="E13" s="48">
        <v>-6.7</v>
      </c>
      <c r="F13" s="48">
        <v>-4.7</v>
      </c>
      <c r="G13" s="115"/>
      <c r="H13" s="115"/>
    </row>
    <row r="14" spans="1:8" ht="12.75">
      <c r="A14" s="77" t="s">
        <v>42</v>
      </c>
      <c r="B14" s="79">
        <v>-45.2</v>
      </c>
      <c r="C14" s="79">
        <v>-57.4</v>
      </c>
      <c r="D14" s="81"/>
      <c r="E14" s="81">
        <v>-3.8</v>
      </c>
      <c r="F14" s="81">
        <v>-5.3</v>
      </c>
      <c r="G14" s="115"/>
      <c r="H14" s="115"/>
    </row>
    <row r="15" spans="1:8" ht="12.75">
      <c r="A15" s="33" t="s">
        <v>106</v>
      </c>
      <c r="B15" s="39">
        <v>-44.2</v>
      </c>
      <c r="C15" s="39">
        <v>-44.7</v>
      </c>
      <c r="D15" s="48"/>
      <c r="E15" s="48">
        <v>-7</v>
      </c>
      <c r="F15" s="48">
        <v>-7.1</v>
      </c>
      <c r="G15" s="115"/>
      <c r="H15" s="115"/>
    </row>
    <row r="16" spans="1:8" ht="12.75">
      <c r="A16" s="77" t="s">
        <v>43</v>
      </c>
      <c r="B16" s="79">
        <v>14.4</v>
      </c>
      <c r="C16" s="79">
        <v>1.4</v>
      </c>
      <c r="D16" s="81"/>
      <c r="E16" s="81">
        <v>0.5</v>
      </c>
      <c r="F16" s="81">
        <v>0</v>
      </c>
      <c r="G16" s="115"/>
      <c r="H16" s="115"/>
    </row>
    <row r="17" spans="1:8" ht="12.75">
      <c r="A17" s="33" t="s">
        <v>44</v>
      </c>
      <c r="B17" s="39">
        <v>-54.9</v>
      </c>
      <c r="C17" s="39">
        <v>-51.4</v>
      </c>
      <c r="D17" s="48"/>
      <c r="E17" s="48">
        <v>-2.8</v>
      </c>
      <c r="F17" s="48">
        <v>-2</v>
      </c>
      <c r="G17" s="115"/>
      <c r="H17" s="115"/>
    </row>
    <row r="18" spans="1:8" ht="12.75">
      <c r="A18" s="77" t="s">
        <v>45</v>
      </c>
      <c r="B18" s="79">
        <v>-60.1</v>
      </c>
      <c r="C18" s="79">
        <v>-57.5</v>
      </c>
      <c r="D18" s="81"/>
      <c r="E18" s="81">
        <v>-0.6</v>
      </c>
      <c r="F18" s="81">
        <v>-0.6</v>
      </c>
      <c r="G18" s="115"/>
      <c r="H18" s="115"/>
    </row>
    <row r="19" spans="1:8" ht="12.75">
      <c r="A19" s="33" t="s">
        <v>46</v>
      </c>
      <c r="B19" s="39">
        <v>-83.1</v>
      </c>
      <c r="C19" s="39">
        <v>-71.4</v>
      </c>
      <c r="D19" s="48"/>
      <c r="E19" s="48">
        <v>-0.6</v>
      </c>
      <c r="F19" s="48">
        <v>-0.4</v>
      </c>
      <c r="G19" s="115"/>
      <c r="H19" s="115"/>
    </row>
    <row r="20" spans="1:8" ht="12.75">
      <c r="A20" s="77" t="s">
        <v>47</v>
      </c>
      <c r="B20" s="79">
        <v>22.8</v>
      </c>
      <c r="C20" s="79">
        <v>19.5</v>
      </c>
      <c r="D20" s="81"/>
      <c r="E20" s="81">
        <v>0.4</v>
      </c>
      <c r="F20" s="81">
        <v>0.5</v>
      </c>
      <c r="G20" s="115"/>
      <c r="H20" s="115"/>
    </row>
    <row r="21" spans="1:8" ht="12.75">
      <c r="A21" s="33" t="s">
        <v>49</v>
      </c>
      <c r="B21" s="39">
        <v>-70.1</v>
      </c>
      <c r="C21" s="39">
        <v>-54</v>
      </c>
      <c r="D21" s="48"/>
      <c r="E21" s="48">
        <v>-0.9</v>
      </c>
      <c r="F21" s="48">
        <v>-0.7</v>
      </c>
      <c r="G21" s="115"/>
      <c r="H21" s="115"/>
    </row>
    <row r="22" spans="1:8" ht="12.75">
      <c r="A22" s="77" t="s">
        <v>50</v>
      </c>
      <c r="B22" s="79">
        <v>-36.5</v>
      </c>
      <c r="C22" s="79">
        <v>-40.7</v>
      </c>
      <c r="D22" s="81"/>
      <c r="E22" s="81">
        <v>-0.7</v>
      </c>
      <c r="F22" s="81">
        <v>-0.7</v>
      </c>
      <c r="G22" s="115"/>
      <c r="H22" s="115"/>
    </row>
    <row r="23" spans="1:8" ht="12.75">
      <c r="A23" s="33" t="s">
        <v>51</v>
      </c>
      <c r="B23" s="39">
        <v>55.6</v>
      </c>
      <c r="C23" s="39">
        <v>31.9</v>
      </c>
      <c r="D23" s="48"/>
      <c r="E23" s="48">
        <v>3</v>
      </c>
      <c r="F23" s="48">
        <v>2.1</v>
      </c>
      <c r="G23" s="115"/>
      <c r="H23" s="115"/>
    </row>
    <row r="24" spans="1:8" ht="12.75">
      <c r="A24" s="77" t="s">
        <v>52</v>
      </c>
      <c r="B24" s="79">
        <v>-15.6</v>
      </c>
      <c r="C24" s="79">
        <v>135.9</v>
      </c>
      <c r="D24" s="81"/>
      <c r="E24" s="81">
        <v>0</v>
      </c>
      <c r="F24" s="81">
        <v>0.1</v>
      </c>
      <c r="G24" s="115"/>
      <c r="H24" s="115"/>
    </row>
    <row r="25" spans="1:8" ht="12.75">
      <c r="A25" s="33" t="s">
        <v>53</v>
      </c>
      <c r="B25" s="39">
        <v>-63.5</v>
      </c>
      <c r="C25" s="39">
        <v>-59.2</v>
      </c>
      <c r="D25" s="48"/>
      <c r="E25" s="48">
        <v>-2.5</v>
      </c>
      <c r="F25" s="48">
        <v>-1.6</v>
      </c>
      <c r="G25" s="115"/>
      <c r="H25" s="115"/>
    </row>
    <row r="26" spans="1:8" ht="12.75">
      <c r="A26" s="77" t="s">
        <v>54</v>
      </c>
      <c r="B26" s="79">
        <v>39.3</v>
      </c>
      <c r="C26" s="79">
        <v>-9.7</v>
      </c>
      <c r="D26" s="81"/>
      <c r="E26" s="81">
        <v>0.1</v>
      </c>
      <c r="F26" s="81">
        <v>0</v>
      </c>
      <c r="G26" s="115"/>
      <c r="H26" s="115"/>
    </row>
    <row r="27" spans="1:8" ht="12.75">
      <c r="A27" s="33" t="s">
        <v>55</v>
      </c>
      <c r="B27" s="39">
        <v>21.1</v>
      </c>
      <c r="C27" s="39">
        <v>-3.2</v>
      </c>
      <c r="D27" s="48"/>
      <c r="E27" s="48">
        <v>0.1</v>
      </c>
      <c r="F27" s="48">
        <v>0</v>
      </c>
      <c r="G27" s="115"/>
      <c r="H27" s="115"/>
    </row>
    <row r="28" spans="1:8" ht="12.75">
      <c r="A28" s="77" t="s">
        <v>56</v>
      </c>
      <c r="B28" s="79">
        <v>1.5</v>
      </c>
      <c r="C28" s="79">
        <v>-18.5</v>
      </c>
      <c r="D28" s="81"/>
      <c r="E28" s="81">
        <v>0</v>
      </c>
      <c r="F28" s="81">
        <v>-0.3</v>
      </c>
      <c r="G28" s="115"/>
      <c r="H28" s="115"/>
    </row>
    <row r="29" spans="1:8" ht="12.75">
      <c r="A29" s="33" t="s">
        <v>57</v>
      </c>
      <c r="B29" s="39">
        <v>45.2</v>
      </c>
      <c r="C29" s="39">
        <v>121.3</v>
      </c>
      <c r="D29" s="48"/>
      <c r="E29" s="48">
        <v>1.2</v>
      </c>
      <c r="F29" s="48">
        <v>2.5</v>
      </c>
      <c r="G29" s="115"/>
      <c r="H29" s="115"/>
    </row>
    <row r="30" spans="1:8" ht="12.75">
      <c r="A30" s="77" t="s">
        <v>64</v>
      </c>
      <c r="B30" s="79">
        <v>-79.6</v>
      </c>
      <c r="C30" s="79">
        <v>-90.9</v>
      </c>
      <c r="D30" s="81"/>
      <c r="E30" s="81">
        <v>-1.8</v>
      </c>
      <c r="F30" s="81">
        <v>-5.1</v>
      </c>
      <c r="G30" s="115"/>
      <c r="H30" s="115"/>
    </row>
    <row r="31" spans="1:8" ht="12.75">
      <c r="A31" s="33" t="s">
        <v>58</v>
      </c>
      <c r="B31" s="39">
        <v>-29.8</v>
      </c>
      <c r="C31" s="39">
        <v>-33.8</v>
      </c>
      <c r="D31" s="48"/>
      <c r="E31" s="48">
        <v>-0.6</v>
      </c>
      <c r="F31" s="48">
        <v>-0.5</v>
      </c>
      <c r="G31" s="115"/>
      <c r="H31" s="115"/>
    </row>
    <row r="32" spans="1:8" ht="12.75">
      <c r="A32" s="77" t="s">
        <v>59</v>
      </c>
      <c r="B32" s="79">
        <v>0.3</v>
      </c>
      <c r="C32" s="79">
        <v>-45.2</v>
      </c>
      <c r="D32" s="81"/>
      <c r="E32" s="81">
        <v>0</v>
      </c>
      <c r="F32" s="81">
        <v>-0.5</v>
      </c>
      <c r="G32" s="115"/>
      <c r="H32" s="115"/>
    </row>
    <row r="33" spans="1:8" ht="12.75">
      <c r="A33" s="33" t="s">
        <v>62</v>
      </c>
      <c r="B33" s="39">
        <v>-84</v>
      </c>
      <c r="C33" s="39">
        <v>-61.5</v>
      </c>
      <c r="D33" s="48"/>
      <c r="E33" s="48">
        <v>-8.2</v>
      </c>
      <c r="F33" s="48">
        <v>-5.1</v>
      </c>
      <c r="G33" s="115"/>
      <c r="H33" s="115"/>
    </row>
    <row r="34" spans="1:8" ht="12.75">
      <c r="A34" s="77" t="s">
        <v>60</v>
      </c>
      <c r="B34" s="79">
        <v>60.8</v>
      </c>
      <c r="C34" s="79">
        <v>67.6</v>
      </c>
      <c r="D34" s="81"/>
      <c r="E34" s="81">
        <v>0.5</v>
      </c>
      <c r="F34" s="81">
        <v>0.4</v>
      </c>
      <c r="G34" s="115"/>
      <c r="H34" s="115"/>
    </row>
    <row r="35" spans="1:8" ht="12.75">
      <c r="A35" s="33" t="s">
        <v>61</v>
      </c>
      <c r="B35" s="39">
        <v>28.2</v>
      </c>
      <c r="C35" s="39">
        <v>15.9</v>
      </c>
      <c r="D35" s="48"/>
      <c r="E35" s="48">
        <v>1.2</v>
      </c>
      <c r="F35" s="48">
        <v>0.5</v>
      </c>
      <c r="G35" s="115"/>
      <c r="H35" s="115"/>
    </row>
    <row r="36" spans="1:8" ht="12.75">
      <c r="A36" s="77" t="s">
        <v>73</v>
      </c>
      <c r="B36" s="79">
        <v>25</v>
      </c>
      <c r="C36" s="79">
        <v>-9.7</v>
      </c>
      <c r="D36" s="81"/>
      <c r="E36" s="81">
        <v>1.8</v>
      </c>
      <c r="F36" s="81">
        <v>-0.8</v>
      </c>
      <c r="G36" s="115"/>
      <c r="H36" s="115"/>
    </row>
    <row r="37" spans="1:8" ht="12.75">
      <c r="A37" s="33" t="s">
        <v>41</v>
      </c>
      <c r="B37" s="39">
        <v>21.7</v>
      </c>
      <c r="C37" s="39">
        <v>-3.1</v>
      </c>
      <c r="D37" s="48"/>
      <c r="E37" s="48">
        <v>0</v>
      </c>
      <c r="F37" s="48">
        <v>0</v>
      </c>
      <c r="G37" s="115"/>
      <c r="H37" s="115"/>
    </row>
    <row r="38" spans="1:8" ht="12.75">
      <c r="A38" s="77" t="s">
        <v>48</v>
      </c>
      <c r="B38" s="79">
        <v>-65.9</v>
      </c>
      <c r="C38" s="79">
        <v>-10.2</v>
      </c>
      <c r="D38" s="81"/>
      <c r="E38" s="81">
        <v>-0.2</v>
      </c>
      <c r="F38" s="81">
        <v>0</v>
      </c>
      <c r="G38" s="115"/>
      <c r="H38" s="115"/>
    </row>
    <row r="39" spans="1:6" ht="12.75">
      <c r="A39" s="33" t="s">
        <v>107</v>
      </c>
      <c r="B39" s="39">
        <v>-27.5</v>
      </c>
      <c r="C39" s="39">
        <v>-60</v>
      </c>
      <c r="D39" s="48"/>
      <c r="E39" s="48">
        <v>0</v>
      </c>
      <c r="F39" s="48">
        <v>-0.1</v>
      </c>
    </row>
    <row r="40" spans="1:8" ht="12.75">
      <c r="A40" s="77" t="s">
        <v>108</v>
      </c>
      <c r="B40" s="79">
        <v>-62</v>
      </c>
      <c r="C40" s="79">
        <v>-62</v>
      </c>
      <c r="D40" s="81"/>
      <c r="E40" s="81">
        <v>0</v>
      </c>
      <c r="F40" s="81">
        <v>0</v>
      </c>
      <c r="G40" s="115"/>
      <c r="H40" s="115"/>
    </row>
    <row r="41" spans="1:6" ht="12.75">
      <c r="A41" s="33" t="s">
        <v>109</v>
      </c>
      <c r="B41" s="39">
        <v>1331.2</v>
      </c>
      <c r="C41" s="39">
        <v>1158.8</v>
      </c>
      <c r="D41" s="48"/>
      <c r="E41" s="48">
        <v>0.4</v>
      </c>
      <c r="F41" s="48">
        <v>0.3</v>
      </c>
    </row>
    <row r="42" spans="1:6" ht="12.75">
      <c r="A42" s="77" t="s">
        <v>110</v>
      </c>
      <c r="B42" s="79">
        <v>-32.2</v>
      </c>
      <c r="C42" s="79">
        <v>-18.9</v>
      </c>
      <c r="D42" s="81"/>
      <c r="E42" s="81">
        <v>0</v>
      </c>
      <c r="F42" s="81">
        <v>0</v>
      </c>
    </row>
    <row r="43" spans="1:6" ht="12.75">
      <c r="A43" s="33" t="s">
        <v>111</v>
      </c>
      <c r="B43" s="39">
        <v>-89.5</v>
      </c>
      <c r="C43" s="39">
        <v>-88.5</v>
      </c>
      <c r="D43" s="48"/>
      <c r="E43" s="48">
        <v>-0.1</v>
      </c>
      <c r="F43" s="48">
        <v>-0.1</v>
      </c>
    </row>
    <row r="44" spans="1:6" ht="12.75">
      <c r="A44" s="77" t="s">
        <v>112</v>
      </c>
      <c r="B44" s="79">
        <v>-100</v>
      </c>
      <c r="C44" s="79">
        <v>-100</v>
      </c>
      <c r="D44" s="81"/>
      <c r="E44" s="81">
        <v>0</v>
      </c>
      <c r="F44" s="81">
        <v>0</v>
      </c>
    </row>
    <row r="45" spans="1:6" ht="12.75">
      <c r="A45" s="33" t="s">
        <v>113</v>
      </c>
      <c r="B45" s="39">
        <v>-76.7</v>
      </c>
      <c r="C45" s="39">
        <v>-78.2</v>
      </c>
      <c r="D45" s="48"/>
      <c r="E45" s="48">
        <v>-0.1</v>
      </c>
      <c r="F45" s="48">
        <v>-0.1</v>
      </c>
    </row>
    <row r="47" spans="1:6" ht="12.75">
      <c r="A47" s="77" t="s">
        <v>1</v>
      </c>
      <c r="B47" s="79">
        <v>-27.4</v>
      </c>
      <c r="C47" s="79">
        <v>-29.4</v>
      </c>
      <c r="D47" s="79"/>
      <c r="E47" s="79">
        <v>-27.4</v>
      </c>
      <c r="F47" s="79">
        <v>-29.4</v>
      </c>
    </row>
    <row r="49" ht="12.75">
      <c r="A49" s="23" t="s">
        <v>79</v>
      </c>
    </row>
    <row r="50" ht="12.75">
      <c r="A50" s="190" t="s">
        <v>71</v>
      </c>
    </row>
    <row r="51" ht="12.75">
      <c r="A51" s="23" t="str">
        <f>Contenido!$B$42</f>
        <v>Fecha de publicación: 16 de septiembre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92</v>
      </c>
    </row>
    <row r="7" spans="1:6" ht="14.25" customHeight="1">
      <c r="A7" s="126" t="s">
        <v>127</v>
      </c>
      <c r="B7" s="127"/>
      <c r="C7" s="127"/>
      <c r="D7" s="127"/>
      <c r="E7" s="127"/>
      <c r="F7" s="128"/>
    </row>
    <row r="8" spans="1:6" ht="14.25" customHeight="1">
      <c r="A8" s="129" t="s">
        <v>4</v>
      </c>
      <c r="B8" s="130"/>
      <c r="C8" s="130"/>
      <c r="D8" s="130"/>
      <c r="E8" s="130"/>
      <c r="F8" s="131"/>
    </row>
    <row r="9" spans="1:6" ht="14.25" customHeight="1">
      <c r="A9" s="129" t="s">
        <v>172</v>
      </c>
      <c r="B9" s="130"/>
      <c r="C9" s="130"/>
      <c r="D9" s="130"/>
      <c r="E9" s="130"/>
      <c r="F9" s="131"/>
    </row>
    <row r="10" spans="1:6" ht="14.25" customHeight="1">
      <c r="A10" s="129" t="s">
        <v>173</v>
      </c>
      <c r="B10" s="130"/>
      <c r="C10" s="130"/>
      <c r="D10" s="130"/>
      <c r="E10" s="131"/>
      <c r="F10" s="131"/>
    </row>
    <row r="11" spans="1:6" ht="14.25" customHeight="1">
      <c r="A11" s="129"/>
      <c r="B11" s="130"/>
      <c r="C11" s="130"/>
      <c r="D11" s="130"/>
      <c r="E11" s="215" t="s">
        <v>5</v>
      </c>
      <c r="F11" s="215"/>
    </row>
    <row r="12" spans="1:6" ht="12.75">
      <c r="A12" s="216" t="s">
        <v>6</v>
      </c>
      <c r="B12" s="219" t="s">
        <v>165</v>
      </c>
      <c r="C12" s="219"/>
      <c r="D12" s="219"/>
      <c r="E12" s="219"/>
      <c r="F12" s="219"/>
    </row>
    <row r="13" spans="1:6" ht="12.75">
      <c r="A13" s="217"/>
      <c r="B13" s="220">
        <v>2015</v>
      </c>
      <c r="C13" s="221"/>
      <c r="D13" s="132"/>
      <c r="E13" s="220">
        <v>2016</v>
      </c>
      <c r="F13" s="220"/>
    </row>
    <row r="14" spans="1:6" ht="12.75">
      <c r="A14" s="218"/>
      <c r="B14" s="133" t="s">
        <v>2</v>
      </c>
      <c r="C14" s="134" t="s">
        <v>13</v>
      </c>
      <c r="D14" s="135"/>
      <c r="E14" s="133" t="s">
        <v>2</v>
      </c>
      <c r="F14" s="134" t="s">
        <v>13</v>
      </c>
    </row>
    <row r="15" spans="1:6" ht="12.75">
      <c r="A15" s="136" t="s">
        <v>40</v>
      </c>
      <c r="B15" s="103">
        <v>2073354</v>
      </c>
      <c r="C15" s="103">
        <v>2742747</v>
      </c>
      <c r="D15" s="183"/>
      <c r="E15" s="103">
        <v>1433003</v>
      </c>
      <c r="F15" s="103">
        <v>2030766</v>
      </c>
    </row>
    <row r="16" spans="1:6" ht="12.75">
      <c r="A16" s="137" t="s">
        <v>42</v>
      </c>
      <c r="B16" s="104">
        <v>848043</v>
      </c>
      <c r="C16" s="104">
        <v>1190864</v>
      </c>
      <c r="D16" s="184"/>
      <c r="E16" s="104">
        <v>745294</v>
      </c>
      <c r="F16" s="104">
        <v>1059954</v>
      </c>
    </row>
    <row r="17" spans="1:6" ht="12.75">
      <c r="A17" s="136" t="s">
        <v>106</v>
      </c>
      <c r="B17" s="103">
        <v>1744989</v>
      </c>
      <c r="C17" s="103">
        <v>2726415</v>
      </c>
      <c r="D17" s="183"/>
      <c r="E17" s="103">
        <v>1740908</v>
      </c>
      <c r="F17" s="103">
        <v>2560445</v>
      </c>
    </row>
    <row r="18" spans="1:6" ht="12.75">
      <c r="A18" s="137" t="s">
        <v>43</v>
      </c>
      <c r="B18" s="104">
        <v>238040</v>
      </c>
      <c r="C18" s="104">
        <v>420211</v>
      </c>
      <c r="D18" s="184"/>
      <c r="E18" s="104">
        <v>570570</v>
      </c>
      <c r="F18" s="104">
        <v>688128</v>
      </c>
    </row>
    <row r="19" spans="1:6" ht="12.75">
      <c r="A19" s="136" t="s">
        <v>44</v>
      </c>
      <c r="B19" s="103">
        <v>557824</v>
      </c>
      <c r="C19" s="103">
        <v>637850</v>
      </c>
      <c r="D19" s="183"/>
      <c r="E19" s="103">
        <v>316646</v>
      </c>
      <c r="F19" s="103">
        <v>401952</v>
      </c>
    </row>
    <row r="20" spans="1:6" ht="12.75">
      <c r="A20" s="137" t="s">
        <v>45</v>
      </c>
      <c r="B20" s="104">
        <v>125746</v>
      </c>
      <c r="C20" s="104">
        <v>181907</v>
      </c>
      <c r="D20" s="184"/>
      <c r="E20" s="104">
        <v>178176</v>
      </c>
      <c r="F20" s="104">
        <v>201467</v>
      </c>
    </row>
    <row r="21" spans="1:6" ht="12.75">
      <c r="A21" s="136" t="s">
        <v>46</v>
      </c>
      <c r="B21" s="103">
        <v>22548</v>
      </c>
      <c r="C21" s="103">
        <v>44535</v>
      </c>
      <c r="D21" s="183"/>
      <c r="E21" s="103">
        <v>13788</v>
      </c>
      <c r="F21" s="103">
        <v>16968</v>
      </c>
    </row>
    <row r="22" spans="1:6" ht="12.75">
      <c r="A22" s="137" t="s">
        <v>47</v>
      </c>
      <c r="B22" s="104">
        <v>269917</v>
      </c>
      <c r="C22" s="104">
        <v>344553</v>
      </c>
      <c r="D22" s="184"/>
      <c r="E22" s="104">
        <v>156761</v>
      </c>
      <c r="F22" s="104">
        <v>222088</v>
      </c>
    </row>
    <row r="23" spans="1:6" ht="12.75">
      <c r="A23" s="136" t="s">
        <v>49</v>
      </c>
      <c r="B23" s="103">
        <v>136911</v>
      </c>
      <c r="C23" s="103">
        <v>235407</v>
      </c>
      <c r="D23" s="183"/>
      <c r="E23" s="103">
        <v>50945</v>
      </c>
      <c r="F23" s="103">
        <v>80254</v>
      </c>
    </row>
    <row r="24" spans="1:6" ht="12.75">
      <c r="A24" s="137" t="s">
        <v>50</v>
      </c>
      <c r="B24" s="104">
        <v>169802</v>
      </c>
      <c r="C24" s="104">
        <v>210735</v>
      </c>
      <c r="D24" s="184"/>
      <c r="E24" s="104">
        <v>279886</v>
      </c>
      <c r="F24" s="104">
        <v>318439</v>
      </c>
    </row>
    <row r="25" spans="1:6" ht="12.75">
      <c r="A25" s="136" t="s">
        <v>51</v>
      </c>
      <c r="B25" s="103">
        <v>1833979</v>
      </c>
      <c r="C25" s="103">
        <v>2414456</v>
      </c>
      <c r="D25" s="183"/>
      <c r="E25" s="103">
        <v>1002517</v>
      </c>
      <c r="F25" s="103">
        <v>1396837</v>
      </c>
    </row>
    <row r="26" spans="1:6" ht="12.75">
      <c r="A26" s="137" t="s">
        <v>52</v>
      </c>
      <c r="B26" s="104">
        <v>8261</v>
      </c>
      <c r="C26" s="104">
        <v>9479</v>
      </c>
      <c r="D26" s="184"/>
      <c r="E26" s="104">
        <v>9477</v>
      </c>
      <c r="F26" s="104">
        <v>14125</v>
      </c>
    </row>
    <row r="27" spans="1:6" ht="12.75">
      <c r="A27" s="136" t="s">
        <v>53</v>
      </c>
      <c r="B27" s="103">
        <v>257409</v>
      </c>
      <c r="C27" s="103">
        <v>419626</v>
      </c>
      <c r="D27" s="183"/>
      <c r="E27" s="103">
        <v>163033</v>
      </c>
      <c r="F27" s="103">
        <v>186438</v>
      </c>
    </row>
    <row r="28" spans="1:6" ht="12.75">
      <c r="A28" s="137" t="s">
        <v>54</v>
      </c>
      <c r="B28" s="104">
        <v>66130</v>
      </c>
      <c r="C28" s="104">
        <v>118249</v>
      </c>
      <c r="D28" s="184"/>
      <c r="E28" s="104">
        <v>22584</v>
      </c>
      <c r="F28" s="104">
        <v>29184</v>
      </c>
    </row>
    <row r="29" spans="1:6" ht="12.75">
      <c r="A29" s="136" t="s">
        <v>55</v>
      </c>
      <c r="B29" s="103">
        <v>184614</v>
      </c>
      <c r="C29" s="103">
        <v>241995</v>
      </c>
      <c r="D29" s="183"/>
      <c r="E29" s="103">
        <v>106412</v>
      </c>
      <c r="F29" s="103">
        <v>157144</v>
      </c>
    </row>
    <row r="30" spans="1:6" ht="12.75">
      <c r="A30" s="137" t="s">
        <v>56</v>
      </c>
      <c r="B30" s="104">
        <v>240554</v>
      </c>
      <c r="C30" s="104">
        <v>316293</v>
      </c>
      <c r="D30" s="184"/>
      <c r="E30" s="104">
        <v>255860</v>
      </c>
      <c r="F30" s="104">
        <v>296815</v>
      </c>
    </row>
    <row r="31" spans="1:6" ht="12.75">
      <c r="A31" s="136" t="s">
        <v>57</v>
      </c>
      <c r="B31" s="103">
        <v>425943</v>
      </c>
      <c r="C31" s="103">
        <v>478811</v>
      </c>
      <c r="D31" s="183"/>
      <c r="E31" s="103">
        <v>257951</v>
      </c>
      <c r="F31" s="103">
        <v>358507</v>
      </c>
    </row>
    <row r="32" spans="1:6" ht="12.75">
      <c r="A32" s="137" t="s">
        <v>64</v>
      </c>
      <c r="B32" s="104">
        <v>214897</v>
      </c>
      <c r="C32" s="104">
        <v>358323</v>
      </c>
      <c r="D32" s="184"/>
      <c r="E32" s="104">
        <v>153778</v>
      </c>
      <c r="F32" s="104">
        <v>214624</v>
      </c>
    </row>
    <row r="33" spans="1:6" ht="12.75">
      <c r="A33" s="136" t="s">
        <v>58</v>
      </c>
      <c r="B33" s="103">
        <v>193789</v>
      </c>
      <c r="C33" s="103">
        <v>237161</v>
      </c>
      <c r="D33" s="183"/>
      <c r="E33" s="103">
        <v>167427</v>
      </c>
      <c r="F33" s="103">
        <v>203982</v>
      </c>
    </row>
    <row r="34" spans="1:6" ht="12.75">
      <c r="A34" s="137" t="s">
        <v>59</v>
      </c>
      <c r="B34" s="104">
        <v>210214</v>
      </c>
      <c r="C34" s="104">
        <v>302574</v>
      </c>
      <c r="D34" s="184"/>
      <c r="E34" s="104">
        <v>283999</v>
      </c>
      <c r="F34" s="104">
        <v>396609</v>
      </c>
    </row>
    <row r="35" spans="1:6" ht="12.75">
      <c r="A35" s="136" t="s">
        <v>62</v>
      </c>
      <c r="B35" s="103">
        <v>1027514</v>
      </c>
      <c r="C35" s="103">
        <v>1223130</v>
      </c>
      <c r="D35" s="183"/>
      <c r="E35" s="103">
        <v>362298</v>
      </c>
      <c r="F35" s="103">
        <v>504848</v>
      </c>
    </row>
    <row r="36" spans="1:6" ht="12.75">
      <c r="A36" s="137" t="s">
        <v>60</v>
      </c>
      <c r="B36" s="104">
        <v>70834</v>
      </c>
      <c r="C36" s="104">
        <v>104428</v>
      </c>
      <c r="D36" s="184"/>
      <c r="E36" s="104">
        <v>93706</v>
      </c>
      <c r="F36" s="104">
        <v>115645</v>
      </c>
    </row>
    <row r="37" spans="1:6" ht="12.75">
      <c r="A37" s="136" t="s">
        <v>61</v>
      </c>
      <c r="B37" s="103">
        <v>427108</v>
      </c>
      <c r="C37" s="103">
        <v>509016</v>
      </c>
      <c r="D37" s="183"/>
      <c r="E37" s="103">
        <v>490828</v>
      </c>
      <c r="F37" s="103">
        <v>530599</v>
      </c>
    </row>
    <row r="38" spans="1:6" ht="12.75">
      <c r="A38" s="137" t="s">
        <v>73</v>
      </c>
      <c r="B38" s="104">
        <v>946792</v>
      </c>
      <c r="C38" s="104">
        <v>1444908</v>
      </c>
      <c r="D38" s="184"/>
      <c r="E38" s="104">
        <v>976584</v>
      </c>
      <c r="F38" s="104">
        <v>1217800</v>
      </c>
    </row>
    <row r="39" spans="1:6" ht="12.75">
      <c r="A39" s="136" t="s">
        <v>41</v>
      </c>
      <c r="B39" s="103">
        <v>12379</v>
      </c>
      <c r="C39" s="103">
        <v>34263</v>
      </c>
      <c r="D39" s="183"/>
      <c r="E39" s="103">
        <v>31786</v>
      </c>
      <c r="F39" s="103">
        <v>35152</v>
      </c>
    </row>
    <row r="40" spans="1:6" ht="12.75">
      <c r="A40" s="137" t="s">
        <v>48</v>
      </c>
      <c r="B40" s="104">
        <v>83584</v>
      </c>
      <c r="C40" s="104">
        <v>143935</v>
      </c>
      <c r="D40" s="184"/>
      <c r="E40" s="104">
        <v>26322</v>
      </c>
      <c r="F40" s="104">
        <v>43355</v>
      </c>
    </row>
    <row r="41" spans="1:6" ht="12.75">
      <c r="A41" s="136" t="s">
        <v>107</v>
      </c>
      <c r="B41" s="103">
        <v>20153</v>
      </c>
      <c r="C41" s="103">
        <v>30470</v>
      </c>
      <c r="D41" s="183"/>
      <c r="E41" s="103">
        <v>16566</v>
      </c>
      <c r="F41" s="103">
        <v>33597</v>
      </c>
    </row>
    <row r="42" spans="1:6" ht="12.75">
      <c r="A42" s="137" t="s">
        <v>108</v>
      </c>
      <c r="B42" s="104">
        <v>5281</v>
      </c>
      <c r="C42" s="104">
        <v>19772</v>
      </c>
      <c r="D42" s="184"/>
      <c r="E42" s="104">
        <v>2782</v>
      </c>
      <c r="F42" s="104">
        <v>4784</v>
      </c>
    </row>
    <row r="43" spans="1:6" ht="12.75">
      <c r="A43" s="136" t="s">
        <v>109</v>
      </c>
      <c r="B43" s="103">
        <v>11141</v>
      </c>
      <c r="C43" s="103">
        <v>13099</v>
      </c>
      <c r="D43" s="183"/>
      <c r="E43" s="103">
        <v>12519</v>
      </c>
      <c r="F43" s="103">
        <v>28781</v>
      </c>
    </row>
    <row r="44" spans="1:6" ht="12.75">
      <c r="A44" s="137" t="s">
        <v>110</v>
      </c>
      <c r="B44" s="104">
        <v>952</v>
      </c>
      <c r="C44" s="104">
        <v>6281</v>
      </c>
      <c r="D44" s="184"/>
      <c r="E44" s="104">
        <v>812</v>
      </c>
      <c r="F44" s="104">
        <v>2286</v>
      </c>
    </row>
    <row r="45" spans="1:6" ht="12.75">
      <c r="A45" s="136" t="s">
        <v>111</v>
      </c>
      <c r="B45" s="103">
        <v>5702</v>
      </c>
      <c r="C45" s="103">
        <v>12875</v>
      </c>
      <c r="D45" s="183"/>
      <c r="E45" s="103">
        <v>2368</v>
      </c>
      <c r="F45" s="103">
        <v>2529</v>
      </c>
    </row>
    <row r="46" spans="1:6" ht="12.75">
      <c r="A46" s="137" t="s">
        <v>112</v>
      </c>
      <c r="B46" s="104">
        <v>1440</v>
      </c>
      <c r="C46" s="104">
        <v>2246</v>
      </c>
      <c r="D46" s="184"/>
      <c r="E46" s="104">
        <v>507</v>
      </c>
      <c r="F46" s="104">
        <v>715</v>
      </c>
    </row>
    <row r="47" spans="1:6" ht="12.75">
      <c r="A47" s="136" t="s">
        <v>113</v>
      </c>
      <c r="B47" s="103">
        <v>1878</v>
      </c>
      <c r="C47" s="103">
        <v>2117</v>
      </c>
      <c r="D47" s="183"/>
      <c r="E47" s="103">
        <v>515</v>
      </c>
      <c r="F47" s="103">
        <v>515</v>
      </c>
    </row>
    <row r="49" spans="1:6" ht="12.75">
      <c r="A49" s="77" t="s">
        <v>1</v>
      </c>
      <c r="B49" s="78">
        <v>12437722</v>
      </c>
      <c r="C49" s="78">
        <v>17178731</v>
      </c>
      <c r="D49" s="84"/>
      <c r="E49" s="84">
        <v>9926608</v>
      </c>
      <c r="F49" s="84">
        <v>13355332</v>
      </c>
    </row>
    <row r="51" ht="12.75">
      <c r="A51" s="23" t="s">
        <v>79</v>
      </c>
    </row>
    <row r="52" ht="12.75">
      <c r="A52" s="190" t="s">
        <v>68</v>
      </c>
    </row>
    <row r="53" ht="12.75">
      <c r="A53" s="23" t="str">
        <f>Contenido!$B$42</f>
        <v>Fecha de publicación: 16 de septiembre de 2016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2016-09-16T14:40:36Z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