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<sst xmlns="http://schemas.openxmlformats.org/spreadsheetml/2006/main" count="1400" uniqueCount="306">
  <si>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</si>
  <si>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</si>
  <si>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</si>
  <si>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</si>
  <si>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</si>
  <si>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</si>
  <si>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</si>
  <si>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</si>
  <si>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</si>
  <si>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</si>
  <si>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</si>
  <si>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</si>
  <si>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</si>
  <si>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</si>
  <si>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</si>
  <si>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</si>
  <si>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</si>
  <si>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</si>
  <si>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</si>
  <si>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</si>
  <si>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</si>
  <si>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</si>
  <si>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</si>
  <si>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</si>
  <si>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</si>
  <si>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</si>
  <si>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</si>
  <si>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</si>
  <si>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</si>
  <si>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</si>
  <si>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</si>
  <si>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</si>
  <si>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</si>
  <si>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</si>
  <si>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</si>
  <si>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</si>
  <si>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</si>
  <si>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</si>
  <si>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</si>
  <si>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</si>
  <si>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</si>
  <si>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</si>
  <si>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</si>
  <si>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</si>
  <si>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</si>
  <si>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</si>
  <si>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</si>
  <si>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</si>
  <si>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</si>
  <si>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</si>
  <si>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</si>
  <si>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</si>
  <si>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</si>
  <si>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</si>
  <si>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</si>
  <si>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</si>
  <si>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</si>
  <si>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</si>
  <si>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</si>
  <si>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</si>
  <si>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</si>
  <si>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</si>
  <si>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</si>
  <si>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</si>
  <si>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</si>
  <si>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</si>
  <si>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</si>
  <si>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</si>
  <si>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</si>
  <si>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</si>
  <si>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</si>
  <si>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</si>
  <si>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</si>
  <si>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</si>
  <si>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</si>
  <si>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</si>
  <si>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</si>
  <si>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</si>
  <si>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</si>
  <si>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</si>
  <si>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</si>
  <si>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</si>
  <si>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</si>
  <si>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</si>
  <si>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</si>
  <si>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</si>
  <si>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</si>
  <si>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</si>
  <si>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</si>
  <si>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</si>
  <si>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</si>
  <si>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</si>
  <si>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</si>
  <si>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</si>
  <si>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</si>
  <si>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</si>
  <si>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</si>
  <si>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</si>
  <si>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</si>
  <si>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</si>
  <si>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</si>
  <si>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</si>
  <si>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</si>
  <si>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</si>
  <si>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</si>
  <si>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</si>
  <si>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</si>
  <si>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</si>
  <si>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</si>
  <si>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</si>
  <si>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</si>
  <si>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</si>
  <si>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</si>
  <si>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</si>
  <si>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</si>
  <si>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</si>
  <si>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</si>
  <si>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</si>
  <si>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</si>
  <si>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</si>
  <si>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</si>
  <si>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</si>
  <si>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</si>
  <si>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</si>
  <si>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</si>
  <si>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</si>
  <si>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</si>
  <si>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</si>
  <si>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</si>
  <si>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</si>
  <si>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</si>
  <si>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</si>
  <si>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</si>
  <si>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</si>
  <si>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</si>
  <si>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</si>
  <si>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</si>
  <si>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</si>
  <si>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</si>
  <si>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</si>
  <si>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</si>
  <si>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</si>
  <si>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</si>
  <si>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</si>
  <si>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</si>
  <si>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</si>
  <si>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</si>
  <si>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</si>
  <si>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</si>
  <si>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</si>
  <si>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</si>
  <si>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</si>
  <si>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</si>
  <si>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</si>
  <si>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</si>
  <si>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</si>
  <si>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</si>
  <si>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</si>
  <si>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</si>
  <si>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</si>
  <si>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</si>
  <si>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</si>
  <si>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</si>
  <si>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</si>
  <si>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</si>
  <si>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</si>
  <si>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</si>
  <si>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</si>
  <si>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</si>
  <si>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</si>
  <si>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</si>
  <si>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</si>
  <si>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</si>
  <si>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</si>
  <si>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</si>
  <si>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</si>
  <si>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</si>
  <si>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</si>
  <si>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</si>
  <si>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</si>
  <si>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</si>
  <si>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</si>
  <si>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</si>
  <si>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</si>
  <si>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</si>
  <si>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</si>
  <si>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</si>
  <si>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</si>
  <si>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</si>
  <si>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</si>
  <si>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</si>
  <si>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</si>
  <si>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</si>
  <si>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</si>
  <si>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</si>
  <si>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</si>
  <si>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</si>
  <si>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</si>
  <si>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</si>
  <si>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</si>
  <si>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</si>
  <si>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</si>
  <si>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</si>
  <si>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</si>
  <si>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</si>
  <si>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</si>
  <si>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</si>
  <si>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</si>
  <si>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</si>
  <si>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</si>
  <si>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</si>
  <si>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</si>
  <si>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</si>
  <si>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</si>
  <si>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</si>
  <si>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</si>
  <si>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16 de septiembre de 2016</t>
  </si>
  <si>
    <t>Julio (2013-2016)</t>
  </si>
  <si>
    <t>Julio</t>
  </si>
  <si>
    <t>Enero - julio</t>
  </si>
  <si>
    <t>Doce meses a Julio</t>
  </si>
  <si>
    <t xml:space="preserve">Anual  </t>
  </si>
  <si>
    <t xml:space="preserve">Mensual   </t>
  </si>
  <si>
    <t>Junio 2016 - julio 2016</t>
  </si>
  <si>
    <t>Junio 2016</t>
  </si>
  <si>
    <t>Julio 2016</t>
  </si>
  <si>
    <t>Julio (2015 - 2016)</t>
  </si>
  <si>
    <t>Julio 2015</t>
  </si>
  <si>
    <t>A8 Área total aprobada en 88 municipios,</t>
  </si>
  <si>
    <t>Acumulado año corrido a julio</t>
  </si>
  <si>
    <t>2015 - 2016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</si>
  <si>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</si>
  <si>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</si>
  <si>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</si>
  <si>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</si>
  <si>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</si>
  <si>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>*</t>
  </si>
  <si>
    <t xml:space="preserve">14 Área aprobada bajo licencias de construcción en 88 municipios, </t>
  </si>
  <si>
    <t>Acumulado año corrido a Julio</t>
  </si>
  <si>
    <t>Enero - julio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</si>
  <si>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</si>
  <si>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</si>
  <si>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</si>
  <si>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</si>
  <si>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julio 2016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</si>
  <si>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</si>
  <si>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</si>
  <si>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</si>
  <si>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</si>
  <si>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2015</t>
  </si>
  <si>
    <t>Año corrido 2016</t>
  </si>
  <si>
    <t>Doce meses a julio 2015</t>
  </si>
  <si>
    <t>Doce meses a julio 2016</t>
  </si>
  <si>
    <t>Año corrido a julio 2016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</si>
  <si>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</si>
  <si>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</si>
  <si>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</si>
  <si>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</si>
  <si>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</si>
  <si>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</si>
  <si>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</si>
  <si>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</si>
  <si>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Julio 2016</t>
  </si>
  <si>
    <t>A2 Área aprobada total y de vivienda. Junio 2016 - julio 2016</t>
  </si>
  <si>
    <t xml:space="preserve">A3 Variación mensual del área total y de vivienda. </t>
  </si>
  <si>
    <t>A4 Área aprobada para vivienda. Julio 2016</t>
  </si>
  <si>
    <t xml:space="preserve">A5 Variación porcentual del área aprobada para vivienda. </t>
  </si>
  <si>
    <t>A6 Área aprobada total y de vivienda. Julio 2015 - julio 2016</t>
  </si>
  <si>
    <t xml:space="preserve">A7 Variación anual del área total y de vivienda. </t>
  </si>
  <si>
    <t>A8 Área aprobada total y de vivienda. Año corrido a julio 2016</t>
  </si>
  <si>
    <t xml:space="preserve">A9 Variación año corrido del área total y de vivienda. </t>
  </si>
  <si>
    <t>A10 Área aprobada total y de vivienda. Doce meses a julio 2016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</si>
  <si>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</si>
  <si>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</si>
  <si>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</si>
  <si>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</si>
  <si>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</si>
  <si>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2016</t>
  </si>
  <si>
    <t xml:space="preserve">A17 Unidades de vivienda a construir. </t>
  </si>
  <si>
    <t>A18 Área aprobada para vivienda. Año corrido a julio 2016</t>
  </si>
  <si>
    <t xml:space="preserve">A19 Unidades de vivienda a construir. </t>
  </si>
  <si>
    <t>A20 Área aprobada para vivienda. Doce meses a julio 2016</t>
  </si>
  <si>
    <t xml:space="preserve">A21 Unidades de vivienda a construir. </t>
  </si>
  <si>
    <t xml:space="preserve">A22 Área y unidades aprobadas para vivienda, y variación porcentual. </t>
  </si>
  <si>
    <t>A23 Área aprobada. Julio 2016</t>
  </si>
  <si>
    <t>A24 Área aprobada. Año corrido a julio 2016</t>
  </si>
  <si>
    <t>A25 Área aprobada. Doce meses a julio 2016</t>
  </si>
  <si>
    <t>A26 Área aprobada y variación mensual. Junio 2016 - julio 2016</t>
  </si>
  <si>
    <t>A27 Área aprobada y variación anual. Julio 2015 - julio 2016</t>
  </si>
  <si>
    <t>A28 Área y unidades aprobadas. Julio 2016</t>
  </si>
  <si>
    <t>A29 Área y unidades aprobadas. Año corrido a julio 2016</t>
  </si>
  <si>
    <t>A30 Área y unidades aprobadas. Doce meses a julio 2016</t>
  </si>
  <si>
    <t>A31 Área aprobada para vivienda. Julio 2015 - julio 2016</t>
  </si>
  <si>
    <t>Junio</t>
  </si>
  <si>
    <t>A31 Área aprobada para vivienda</t>
  </si>
  <si>
    <t>Julio 2015 - julio 2016</t>
  </si>
  <si>
    <t>Agosto 2015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</si>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</sst>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39" fillId="33" borderId="0" xfId="45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3" t="s">
        <v>188</v>
      </c>
      <c r="I2" s="253"/>
      <c r="J2" s="253"/>
      <c r="K2" s="253"/>
      <c r="L2" s="253"/>
    </row>
    <row r="3" spans="8:12" ht="12.75" customHeight="1">
      <c r="H3" s="253"/>
      <c r="I3" s="253"/>
      <c r="J3" s="253"/>
      <c r="K3" s="253"/>
      <c r="L3" s="253"/>
    </row>
    <row r="4" spans="8:12" ht="12.75" customHeight="1">
      <c r="H4" s="253"/>
      <c r="I4" s="253"/>
      <c r="J4" s="253"/>
      <c r="K4" s="253"/>
      <c r="L4" s="253"/>
    </row>
    <row r="5" spans="1:12" ht="14.25" customHeight="1">
      <c r="A5" s="170"/>
      <c r="B5" s="170"/>
      <c r="C5" s="170"/>
      <c r="D5" s="170"/>
      <c r="E5" s="170"/>
      <c r="F5" s="170"/>
      <c r="G5" s="170"/>
      <c r="H5" s="254"/>
      <c r="I5" s="254"/>
      <c r="J5" s="254"/>
      <c r="K5" s="254"/>
      <c r="L5" s="254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5" t="s">
        <v>262</v>
      </c>
      <c r="C12" s="255"/>
      <c r="D12" s="255"/>
      <c r="E12" s="255"/>
      <c r="F12" s="255"/>
      <c r="G12" s="255"/>
      <c r="H12" s="255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5" t="s">
        <v>263</v>
      </c>
      <c r="C14" s="255"/>
      <c r="D14" s="255"/>
      <c r="E14" s="255"/>
      <c r="F14" s="255"/>
      <c r="G14" s="255"/>
      <c r="H14" s="173"/>
      <c r="I14" s="173"/>
    </row>
    <row r="15" spans="2:9" ht="19.5" customHeight="1">
      <c r="B15" s="255" t="s">
        <v>264</v>
      </c>
      <c r="C15" s="255"/>
      <c r="D15" s="255"/>
      <c r="E15" s="255"/>
      <c r="F15" s="29"/>
      <c r="G15" s="29"/>
      <c r="H15" s="29"/>
      <c r="I15" s="173"/>
    </row>
    <row r="16" spans="2:9" ht="19.5" customHeight="1">
      <c r="B16" s="255" t="s">
        <v>265</v>
      </c>
      <c r="C16" s="255"/>
      <c r="D16" s="255"/>
      <c r="E16" s="255"/>
      <c r="F16" s="29"/>
      <c r="G16" s="29"/>
      <c r="H16" s="173"/>
      <c r="I16" s="173"/>
    </row>
    <row r="17" spans="2:9" ht="19.5" customHeight="1">
      <c r="B17" s="255" t="s">
        <v>266</v>
      </c>
      <c r="C17" s="255"/>
      <c r="D17" s="255"/>
      <c r="E17" s="255"/>
      <c r="F17" s="255"/>
      <c r="G17" s="29"/>
      <c r="H17" s="29"/>
      <c r="I17" s="173"/>
    </row>
    <row r="18" spans="2:9" ht="19.5" customHeight="1">
      <c r="B18" s="255" t="s">
        <v>267</v>
      </c>
      <c r="C18" s="255"/>
      <c r="D18" s="255"/>
      <c r="E18" s="255"/>
      <c r="F18" s="255"/>
      <c r="G18" s="29"/>
      <c r="H18" s="173"/>
      <c r="I18" s="173"/>
    </row>
    <row r="19" spans="2:9" ht="19.5" customHeight="1">
      <c r="B19" s="255" t="s">
        <v>268</v>
      </c>
      <c r="C19" s="255"/>
      <c r="D19" s="255"/>
      <c r="E19" s="255"/>
      <c r="F19" s="29"/>
      <c r="G19" s="29"/>
      <c r="H19" s="29"/>
      <c r="I19" s="173"/>
    </row>
    <row r="20" spans="2:9" ht="19.5" customHeight="1">
      <c r="B20" s="255" t="s">
        <v>269</v>
      </c>
      <c r="C20" s="255"/>
      <c r="D20" s="255"/>
      <c r="E20" s="255"/>
      <c r="F20" s="255"/>
      <c r="G20" s="255"/>
      <c r="H20" s="173"/>
      <c r="I20" s="173"/>
    </row>
    <row r="21" spans="2:9" ht="19.5" customHeight="1">
      <c r="B21" s="255" t="s">
        <v>270</v>
      </c>
      <c r="C21" s="255"/>
      <c r="D21" s="255"/>
      <c r="E21" s="255"/>
      <c r="F21" s="29"/>
      <c r="G21" s="29"/>
      <c r="H21" s="29"/>
      <c r="I21" s="173"/>
    </row>
    <row r="22" spans="2:9" ht="19.5" customHeight="1">
      <c r="B22" s="255" t="s">
        <v>271</v>
      </c>
      <c r="C22" s="255"/>
      <c r="D22" s="255"/>
      <c r="E22" s="255"/>
      <c r="F22" s="255"/>
      <c r="G22" s="255"/>
      <c r="H22" s="173"/>
      <c r="I22" s="173"/>
    </row>
    <row r="23" spans="2:9" ht="19.5" customHeight="1">
      <c r="B23" s="255" t="s">
        <v>272</v>
      </c>
      <c r="C23" s="255"/>
      <c r="D23" s="255"/>
      <c r="E23" s="255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5" t="s">
        <v>273</v>
      </c>
      <c r="C25" s="255"/>
      <c r="D25" s="255"/>
      <c r="E25" s="255"/>
      <c r="F25" s="255"/>
      <c r="G25" s="29"/>
      <c r="H25" s="29"/>
      <c r="I25" s="173"/>
    </row>
    <row r="26" spans="2:9" ht="19.5" customHeight="1">
      <c r="B26" s="255" t="s">
        <v>274</v>
      </c>
      <c r="C26" s="255"/>
      <c r="D26" s="255"/>
      <c r="E26" s="255"/>
      <c r="F26" s="255"/>
      <c r="G26" s="29"/>
      <c r="H26" s="173"/>
      <c r="I26" s="173"/>
    </row>
    <row r="27" spans="2:9" ht="19.5" customHeight="1">
      <c r="B27" s="255" t="s">
        <v>275</v>
      </c>
      <c r="C27" s="255"/>
      <c r="D27" s="255"/>
      <c r="E27" s="255"/>
      <c r="F27" s="255"/>
      <c r="G27" s="255"/>
      <c r="H27" s="29"/>
      <c r="I27" s="173"/>
    </row>
    <row r="28" spans="2:9" ht="19.5" customHeight="1">
      <c r="B28" s="255" t="s">
        <v>276</v>
      </c>
      <c r="C28" s="255"/>
      <c r="D28" s="255"/>
      <c r="E28" s="255"/>
      <c r="F28" s="255"/>
      <c r="G28" s="255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5" t="s">
        <v>277</v>
      </c>
      <c r="C30" s="255"/>
      <c r="D30" s="255"/>
      <c r="E30" s="255"/>
      <c r="F30" s="29"/>
      <c r="G30" s="29"/>
      <c r="H30" s="173"/>
      <c r="I30" s="173"/>
    </row>
    <row r="31" spans="2:9" ht="19.5" customHeight="1">
      <c r="B31" s="255" t="s">
        <v>278</v>
      </c>
      <c r="C31" s="255"/>
      <c r="D31" s="255"/>
      <c r="E31" s="29"/>
      <c r="F31" s="29"/>
      <c r="G31" s="29"/>
      <c r="H31" s="29"/>
      <c r="I31" s="173"/>
    </row>
    <row r="32" spans="2:9" ht="19.5" customHeight="1">
      <c r="B32" s="255" t="s">
        <v>279</v>
      </c>
      <c r="C32" s="255"/>
      <c r="D32" s="255"/>
      <c r="E32" s="255"/>
      <c r="F32" s="255"/>
      <c r="G32" s="29"/>
      <c r="H32" s="173"/>
      <c r="I32" s="173"/>
    </row>
    <row r="33" spans="2:9" ht="19.5" customHeight="1">
      <c r="B33" s="255" t="s">
        <v>280</v>
      </c>
      <c r="C33" s="255"/>
      <c r="D33" s="255"/>
      <c r="E33" s="29"/>
      <c r="F33" s="29"/>
      <c r="G33" s="29"/>
      <c r="H33" s="29"/>
      <c r="I33" s="173"/>
    </row>
    <row r="34" spans="2:9" ht="19.5" customHeight="1">
      <c r="B34" s="255" t="s">
        <v>281</v>
      </c>
      <c r="C34" s="255"/>
      <c r="D34" s="255"/>
      <c r="E34" s="255"/>
      <c r="F34" s="255"/>
      <c r="G34" s="29"/>
      <c r="H34" s="173"/>
      <c r="I34" s="173"/>
    </row>
    <row r="35" spans="2:9" ht="19.5" customHeight="1">
      <c r="B35" s="255" t="s">
        <v>282</v>
      </c>
      <c r="C35" s="255"/>
      <c r="D35" s="255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5" t="s">
        <v>283</v>
      </c>
      <c r="C37" s="255"/>
      <c r="D37" s="255"/>
      <c r="E37" s="255"/>
      <c r="F37" s="255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5" t="s">
        <v>284</v>
      </c>
      <c r="C39" s="255"/>
      <c r="D39" s="255"/>
      <c r="E39" s="29"/>
      <c r="F39" s="29"/>
      <c r="G39" s="29"/>
      <c r="H39" s="29"/>
      <c r="I39" s="173"/>
    </row>
    <row r="40" spans="2:9" ht="19.5" customHeight="1">
      <c r="B40" s="255" t="s">
        <v>285</v>
      </c>
      <c r="C40" s="255"/>
      <c r="D40" s="255"/>
      <c r="E40" s="255"/>
      <c r="F40" s="29"/>
      <c r="G40" s="29"/>
      <c r="H40" s="29"/>
      <c r="I40" s="173"/>
    </row>
    <row r="41" spans="2:9" ht="19.5" customHeight="1">
      <c r="B41" s="255" t="s">
        <v>286</v>
      </c>
      <c r="C41" s="255"/>
      <c r="D41" s="255"/>
      <c r="E41" s="255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5" t="s">
        <v>287</v>
      </c>
      <c r="C43" s="255"/>
      <c r="D43" s="255"/>
      <c r="E43" s="255"/>
      <c r="F43" s="255"/>
      <c r="G43" s="255"/>
      <c r="H43" s="29"/>
      <c r="I43" s="173"/>
    </row>
    <row r="44" spans="2:9" ht="19.5" customHeight="1">
      <c r="B44" s="255" t="s">
        <v>288</v>
      </c>
      <c r="C44" s="255"/>
      <c r="D44" s="255"/>
      <c r="E44" s="255"/>
      <c r="F44" s="255"/>
      <c r="G44" s="255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5" t="s">
        <v>289</v>
      </c>
      <c r="C46" s="255"/>
      <c r="D46" s="255"/>
      <c r="E46" s="255"/>
      <c r="F46" s="29"/>
      <c r="G46" s="29"/>
      <c r="H46" s="173"/>
      <c r="I46" s="173"/>
    </row>
    <row r="47" spans="2:9" ht="19.5" customHeight="1">
      <c r="B47" s="255" t="s">
        <v>290</v>
      </c>
      <c r="C47" s="255"/>
      <c r="D47" s="255"/>
      <c r="E47" s="255"/>
      <c r="F47" s="255"/>
      <c r="G47" s="29"/>
      <c r="H47" s="173"/>
      <c r="I47" s="173"/>
    </row>
    <row r="48" spans="2:9" ht="19.5" customHeight="1">
      <c r="B48" s="255" t="s">
        <v>291</v>
      </c>
      <c r="C48" s="255"/>
      <c r="D48" s="255"/>
      <c r="E48" s="255"/>
      <c r="F48" s="255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2" t="s">
        <v>292</v>
      </c>
      <c r="C50" s="252"/>
      <c r="D50" s="252"/>
      <c r="E50" s="252"/>
      <c r="F50" s="252"/>
      <c r="G50" s="29"/>
      <c r="H50" s="29"/>
      <c r="I50" s="173"/>
    </row>
    <row r="52" ht="12.75">
      <c r="B52" s="174" t="s">
        <v>216</v>
      </c>
    </row>
  </sheetData>
  <sheetProtection/>
  <mergeCells count="31">
    <mergeCell ref="B48:F48"/>
    <mergeCell ref="B40:E40"/>
    <mergeCell ref="B41:E41"/>
    <mergeCell ref="B46:E46"/>
    <mergeCell ref="B47:F47"/>
    <mergeCell ref="B43:G43"/>
    <mergeCell ref="B44:G44"/>
    <mergeCell ref="B32:F32"/>
    <mergeCell ref="B33:D33"/>
    <mergeCell ref="B34:F34"/>
    <mergeCell ref="B35:D35"/>
    <mergeCell ref="B37:F37"/>
    <mergeCell ref="B39:D39"/>
    <mergeCell ref="B25:F25"/>
    <mergeCell ref="B26:F26"/>
    <mergeCell ref="B27:G27"/>
    <mergeCell ref="B28:G28"/>
    <mergeCell ref="B30:E30"/>
    <mergeCell ref="B31:D31"/>
    <mergeCell ref="B18:F18"/>
    <mergeCell ref="B19:E19"/>
    <mergeCell ref="B21:E21"/>
    <mergeCell ref="B23:E23"/>
    <mergeCell ref="B20:G20"/>
    <mergeCell ref="B22:G22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231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94" t="s">
        <v>230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70" t="s">
        <v>6</v>
      </c>
      <c r="B12" s="273" t="s">
        <v>196</v>
      </c>
      <c r="C12" s="270"/>
      <c r="D12" s="197"/>
      <c r="E12" s="197" t="s">
        <v>12</v>
      </c>
      <c r="F12" s="197"/>
    </row>
    <row r="13" spans="1:6" ht="12.75">
      <c r="A13" s="271"/>
      <c r="B13" s="272"/>
      <c r="C13" s="272"/>
      <c r="D13" s="236"/>
      <c r="E13" s="199" t="s">
        <v>14</v>
      </c>
      <c r="F13" s="199"/>
    </row>
    <row r="14" spans="1:6" ht="12.75">
      <c r="A14" s="272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-34.9</v>
      </c>
      <c r="C15" s="238">
        <v>-24.1</v>
      </c>
      <c r="D15" s="239"/>
      <c r="E15" s="239">
        <v>-5.5</v>
      </c>
      <c r="F15" s="239">
        <v>-3.5</v>
      </c>
    </row>
    <row r="16" spans="1:6" ht="12.75">
      <c r="A16" s="190" t="s">
        <v>49</v>
      </c>
      <c r="B16" s="240">
        <v>161.1</v>
      </c>
      <c r="C16" s="240">
        <v>108.5</v>
      </c>
      <c r="D16" s="241"/>
      <c r="E16" s="241">
        <v>0.2</v>
      </c>
      <c r="F16" s="241">
        <v>0.1</v>
      </c>
    </row>
    <row r="17" spans="1:6" ht="12.75">
      <c r="A17" s="187" t="s">
        <v>50</v>
      </c>
      <c r="B17" s="238">
        <v>-11.2</v>
      </c>
      <c r="C17" s="238">
        <v>-12.1</v>
      </c>
      <c r="D17" s="239"/>
      <c r="E17" s="239">
        <v>-0.8</v>
      </c>
      <c r="F17" s="239">
        <v>-0.9</v>
      </c>
    </row>
    <row r="18" spans="1:6" ht="12.75">
      <c r="A18" s="190" t="s">
        <v>51</v>
      </c>
      <c r="B18" s="240">
        <v>-0.2</v>
      </c>
      <c r="C18" s="240">
        <v>-6.1</v>
      </c>
      <c r="D18" s="241"/>
      <c r="E18" s="241">
        <v>0</v>
      </c>
      <c r="F18" s="241">
        <v>-1.1</v>
      </c>
    </row>
    <row r="19" spans="1:6" ht="12.75">
      <c r="A19" s="187" t="s">
        <v>52</v>
      </c>
      <c r="B19" s="238">
        <v>147.3</v>
      </c>
      <c r="C19" s="238">
        <v>72.3</v>
      </c>
      <c r="D19" s="239"/>
      <c r="E19" s="239">
        <v>3.1</v>
      </c>
      <c r="F19" s="239">
        <v>1.9</v>
      </c>
    </row>
    <row r="20" spans="1:6" ht="12.75">
      <c r="A20" s="190" t="s">
        <v>53</v>
      </c>
      <c r="B20" s="240">
        <v>-42.6</v>
      </c>
      <c r="C20" s="240">
        <v>-36.5</v>
      </c>
      <c r="D20" s="241"/>
      <c r="E20" s="241">
        <v>-1.8</v>
      </c>
      <c r="F20" s="241">
        <v>-1.3</v>
      </c>
    </row>
    <row r="21" spans="1:6" ht="12.75">
      <c r="A21" s="187" t="s">
        <v>54</v>
      </c>
      <c r="B21" s="238">
        <v>71.7</v>
      </c>
      <c r="C21" s="238">
        <v>29.3</v>
      </c>
      <c r="D21" s="239"/>
      <c r="E21" s="239">
        <v>0.6</v>
      </c>
      <c r="F21" s="239">
        <v>0.3</v>
      </c>
    </row>
    <row r="22" spans="1:6" ht="12.75">
      <c r="A22" s="190" t="s">
        <v>55</v>
      </c>
      <c r="B22" s="240">
        <v>-38.9</v>
      </c>
      <c r="C22" s="240">
        <v>-61.9</v>
      </c>
      <c r="D22" s="241"/>
      <c r="E22" s="241">
        <v>-0.1</v>
      </c>
      <c r="F22" s="241">
        <v>-0.2</v>
      </c>
    </row>
    <row r="23" spans="1:6" ht="12.75">
      <c r="A23" s="187" t="s">
        <v>57</v>
      </c>
      <c r="B23" s="238">
        <v>-63.6</v>
      </c>
      <c r="C23" s="238">
        <v>-69.5</v>
      </c>
      <c r="D23" s="239"/>
      <c r="E23" s="239">
        <v>-0.3</v>
      </c>
      <c r="F23" s="239">
        <v>-0.5</v>
      </c>
    </row>
    <row r="24" spans="1:6" ht="12.75">
      <c r="A24" s="190" t="s">
        <v>56</v>
      </c>
      <c r="B24" s="240">
        <v>-38.7</v>
      </c>
      <c r="C24" s="240">
        <v>-23.2</v>
      </c>
      <c r="D24" s="241"/>
      <c r="E24" s="241">
        <v>-0.8</v>
      </c>
      <c r="F24" s="241">
        <v>-0.4</v>
      </c>
    </row>
    <row r="25" spans="1:6" ht="12.75">
      <c r="A25" s="187" t="s">
        <v>58</v>
      </c>
      <c r="B25" s="238">
        <v>-54.9</v>
      </c>
      <c r="C25" s="238">
        <v>-65.6</v>
      </c>
      <c r="D25" s="239"/>
      <c r="E25" s="239">
        <v>-0.5</v>
      </c>
      <c r="F25" s="239">
        <v>-0.7</v>
      </c>
    </row>
    <row r="26" spans="1:6" ht="12.75">
      <c r="A26" s="190" t="s">
        <v>59</v>
      </c>
      <c r="B26" s="240">
        <v>121.2</v>
      </c>
      <c r="C26" s="240">
        <v>94.1</v>
      </c>
      <c r="D26" s="241"/>
      <c r="E26" s="241">
        <v>1.3</v>
      </c>
      <c r="F26" s="241">
        <v>0.9</v>
      </c>
    </row>
    <row r="27" spans="1:6" ht="12.75">
      <c r="A27" s="187" t="s">
        <v>60</v>
      </c>
      <c r="B27" s="238">
        <v>-42.5</v>
      </c>
      <c r="C27" s="238">
        <v>-39.4</v>
      </c>
      <c r="D27" s="239"/>
      <c r="E27" s="239">
        <v>-5.8</v>
      </c>
      <c r="F27" s="239">
        <v>-5.4</v>
      </c>
    </row>
    <row r="28" spans="1:6" ht="12.75">
      <c r="A28" s="190" t="s">
        <v>61</v>
      </c>
      <c r="B28" s="240">
        <v>14.7</v>
      </c>
      <c r="C28" s="240">
        <v>49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-44</v>
      </c>
      <c r="C29" s="238">
        <v>-48.4</v>
      </c>
      <c r="D29" s="239"/>
      <c r="E29" s="239">
        <v>-0.9</v>
      </c>
      <c r="F29" s="239">
        <v>-0.9</v>
      </c>
    </row>
    <row r="30" spans="1:6" ht="12.75">
      <c r="A30" s="190" t="s">
        <v>63</v>
      </c>
      <c r="B30" s="240">
        <v>-81.2</v>
      </c>
      <c r="C30" s="240">
        <v>-75.5</v>
      </c>
      <c r="D30" s="241"/>
      <c r="E30" s="241">
        <v>-0.1</v>
      </c>
      <c r="F30" s="241">
        <v>-0.1</v>
      </c>
    </row>
    <row r="31" spans="1:6" ht="12.75">
      <c r="A31" s="187" t="s">
        <v>64</v>
      </c>
      <c r="B31" s="238">
        <v>-32.7</v>
      </c>
      <c r="C31" s="238">
        <v>-27.3</v>
      </c>
      <c r="D31" s="239"/>
      <c r="E31" s="239">
        <v>-0.4</v>
      </c>
      <c r="F31" s="239">
        <v>-0.4</v>
      </c>
    </row>
    <row r="32" spans="1:6" ht="12.75">
      <c r="A32" s="190" t="s">
        <v>65</v>
      </c>
      <c r="B32" s="240">
        <v>-37.9</v>
      </c>
      <c r="C32" s="240">
        <v>-46</v>
      </c>
      <c r="D32" s="241"/>
      <c r="E32" s="241">
        <v>-0.6</v>
      </c>
      <c r="F32" s="241">
        <v>-0.8</v>
      </c>
    </row>
    <row r="33" spans="1:6" ht="12.75">
      <c r="A33" s="187" t="s">
        <v>66</v>
      </c>
      <c r="B33" s="238">
        <v>-39.5</v>
      </c>
      <c r="C33" s="238">
        <v>-26.8</v>
      </c>
      <c r="D33" s="239"/>
      <c r="E33" s="239">
        <v>-1.5</v>
      </c>
      <c r="F33" s="239">
        <v>-0.8</v>
      </c>
    </row>
    <row r="34" spans="1:6" ht="12.75">
      <c r="A34" s="190" t="s">
        <v>153</v>
      </c>
      <c r="B34" s="240">
        <v>-24.7</v>
      </c>
      <c r="C34" s="240">
        <v>-42.7</v>
      </c>
      <c r="D34" s="241"/>
      <c r="E34" s="241">
        <v>-0.4</v>
      </c>
      <c r="F34" s="241">
        <v>-0.8</v>
      </c>
    </row>
    <row r="35" spans="1:6" ht="12.75">
      <c r="A35" s="187" t="s">
        <v>67</v>
      </c>
      <c r="B35" s="238">
        <v>-12</v>
      </c>
      <c r="C35" s="238">
        <v>-16.2</v>
      </c>
      <c r="D35" s="239"/>
      <c r="E35" s="239">
        <v>-0.2</v>
      </c>
      <c r="F35" s="239">
        <v>-0.2</v>
      </c>
    </row>
    <row r="36" spans="1:6" ht="12.75">
      <c r="A36" s="190" t="s">
        <v>68</v>
      </c>
      <c r="B36" s="240">
        <v>34.8</v>
      </c>
      <c r="C36" s="240">
        <v>30.8</v>
      </c>
      <c r="D36" s="241"/>
      <c r="E36" s="241">
        <v>0.7</v>
      </c>
      <c r="F36" s="241">
        <v>0.6</v>
      </c>
    </row>
    <row r="37" spans="1:6" ht="12.75">
      <c r="A37" s="187" t="s">
        <v>71</v>
      </c>
      <c r="B37" s="238">
        <v>-66.3</v>
      </c>
      <c r="C37" s="238">
        <v>-59.7</v>
      </c>
      <c r="D37" s="239"/>
      <c r="E37" s="239">
        <v>-6</v>
      </c>
      <c r="F37" s="239">
        <v>-4.7</v>
      </c>
    </row>
    <row r="38" spans="1:6" ht="12.75">
      <c r="A38" s="190" t="s">
        <v>69</v>
      </c>
      <c r="B38" s="240">
        <v>-15.5</v>
      </c>
      <c r="C38" s="240">
        <v>-22.4</v>
      </c>
      <c r="D38" s="241"/>
      <c r="E38" s="241">
        <v>-0.1</v>
      </c>
      <c r="F38" s="241">
        <v>-0.1</v>
      </c>
    </row>
    <row r="39" spans="1:6" ht="12.75">
      <c r="A39" s="187" t="s">
        <v>70</v>
      </c>
      <c r="B39" s="238">
        <v>18.4</v>
      </c>
      <c r="C39" s="238">
        <v>6.5</v>
      </c>
      <c r="D39" s="239"/>
      <c r="E39" s="239">
        <v>0.6</v>
      </c>
      <c r="F39" s="239">
        <v>0.2</v>
      </c>
    </row>
    <row r="40" spans="1:6" ht="12.75">
      <c r="A40" s="190" t="s">
        <v>177</v>
      </c>
      <c r="B40" s="240">
        <v>2.4</v>
      </c>
      <c r="C40" s="240">
        <v>-13.7</v>
      </c>
      <c r="D40" s="241"/>
      <c r="E40" s="241">
        <v>0.2</v>
      </c>
      <c r="F40" s="241">
        <v>-1.2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-19.3</v>
      </c>
      <c r="C42" s="240">
        <v>-20.1</v>
      </c>
      <c r="D42" s="241"/>
      <c r="E42" s="241">
        <v>-19.3</v>
      </c>
      <c r="F42" s="241">
        <v>-20.1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16 de septiembre de 2016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232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220</v>
      </c>
      <c r="B9" s="36"/>
      <c r="C9" s="36"/>
      <c r="D9" s="36"/>
      <c r="E9" s="36"/>
      <c r="F9" s="36"/>
    </row>
    <row r="10" spans="1:6" ht="13.5" customHeight="1">
      <c r="A10" s="54" t="s">
        <v>230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7" t="s">
        <v>5</v>
      </c>
      <c r="F11" s="277"/>
    </row>
    <row r="12" spans="1:6" ht="12.75">
      <c r="A12" s="257" t="s">
        <v>6</v>
      </c>
      <c r="B12" s="59" t="str">
        <f>A9</f>
        <v>Doce meses a Julio</v>
      </c>
      <c r="C12" s="33"/>
      <c r="D12" s="60"/>
      <c r="E12" s="33"/>
      <c r="F12" s="33"/>
    </row>
    <row r="13" spans="1:6" ht="12.75">
      <c r="A13" s="276"/>
      <c r="B13" s="175">
        <v>2015</v>
      </c>
      <c r="C13" s="60"/>
      <c r="E13" s="176">
        <v>2016</v>
      </c>
      <c r="F13" s="60"/>
    </row>
    <row r="14" spans="1:6" ht="12.75">
      <c r="A14" s="258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2571196</v>
      </c>
      <c r="C15" s="21">
        <v>3329478</v>
      </c>
      <c r="D15" s="35"/>
      <c r="E15" s="21">
        <v>2250445</v>
      </c>
      <c r="F15" s="21">
        <v>3282897</v>
      </c>
    </row>
    <row r="16" spans="1:6" ht="12.75">
      <c r="A16" s="105" t="s">
        <v>49</v>
      </c>
      <c r="B16" s="111">
        <v>43013</v>
      </c>
      <c r="C16" s="111">
        <v>49523</v>
      </c>
      <c r="D16" s="106"/>
      <c r="E16" s="111">
        <v>39925</v>
      </c>
      <c r="F16" s="111">
        <v>45169</v>
      </c>
    </row>
    <row r="17" spans="1:6" ht="12.75">
      <c r="A17" s="34" t="s">
        <v>50</v>
      </c>
      <c r="B17" s="21">
        <v>1566265</v>
      </c>
      <c r="C17" s="21">
        <v>2054159</v>
      </c>
      <c r="D17" s="35"/>
      <c r="E17" s="21">
        <v>1237295</v>
      </c>
      <c r="F17" s="21">
        <v>1703659</v>
      </c>
    </row>
    <row r="18" spans="1:6" ht="12.75">
      <c r="A18" s="105" t="s">
        <v>51</v>
      </c>
      <c r="B18" s="111">
        <v>2894066</v>
      </c>
      <c r="C18" s="111">
        <v>4229680</v>
      </c>
      <c r="D18" s="106"/>
      <c r="E18" s="111">
        <v>3380691</v>
      </c>
      <c r="F18" s="111">
        <v>4765152</v>
      </c>
    </row>
    <row r="19" spans="1:6" ht="12.75">
      <c r="A19" s="34" t="s">
        <v>52</v>
      </c>
      <c r="B19" s="21">
        <v>446666</v>
      </c>
      <c r="C19" s="21">
        <v>735749</v>
      </c>
      <c r="D19" s="35"/>
      <c r="E19" s="21">
        <v>851645</v>
      </c>
      <c r="F19" s="21">
        <v>1129743</v>
      </c>
    </row>
    <row r="20" spans="1:6" ht="12.75">
      <c r="A20" s="105" t="s">
        <v>53</v>
      </c>
      <c r="B20" s="111">
        <v>697936</v>
      </c>
      <c r="C20" s="111">
        <v>792165</v>
      </c>
      <c r="D20" s="106"/>
      <c r="E20" s="111">
        <v>484894</v>
      </c>
      <c r="F20" s="111">
        <v>618916</v>
      </c>
    </row>
    <row r="21" spans="1:6" ht="12.75">
      <c r="A21" s="34" t="s">
        <v>54</v>
      </c>
      <c r="B21" s="21">
        <v>166394</v>
      </c>
      <c r="C21" s="21">
        <v>229176</v>
      </c>
      <c r="D21" s="35"/>
      <c r="E21" s="21">
        <v>247841</v>
      </c>
      <c r="F21" s="21">
        <v>298579</v>
      </c>
    </row>
    <row r="22" spans="1:6" ht="12.75">
      <c r="A22" s="105" t="s">
        <v>55</v>
      </c>
      <c r="B22" s="111">
        <v>34413</v>
      </c>
      <c r="C22" s="111">
        <v>62763</v>
      </c>
      <c r="D22" s="106"/>
      <c r="E22" s="111">
        <v>43696</v>
      </c>
      <c r="F22" s="111">
        <v>62013</v>
      </c>
    </row>
    <row r="23" spans="1:6" ht="12.75">
      <c r="A23" s="34" t="s">
        <v>57</v>
      </c>
      <c r="B23" s="21">
        <v>140564</v>
      </c>
      <c r="C23" s="21">
        <v>213984</v>
      </c>
      <c r="D23" s="35"/>
      <c r="E23" s="21">
        <v>48542</v>
      </c>
      <c r="F23" s="21">
        <v>66351</v>
      </c>
    </row>
    <row r="24" spans="1:6" ht="12.75">
      <c r="A24" s="105" t="s">
        <v>56</v>
      </c>
      <c r="B24" s="111">
        <v>297505</v>
      </c>
      <c r="C24" s="111">
        <v>426558</v>
      </c>
      <c r="D24" s="106"/>
      <c r="E24" s="111">
        <v>205151</v>
      </c>
      <c r="F24" s="111">
        <v>282315</v>
      </c>
    </row>
    <row r="25" spans="1:6" ht="12.75">
      <c r="A25" s="34" t="s">
        <v>58</v>
      </c>
      <c r="B25" s="21">
        <v>206454</v>
      </c>
      <c r="C25" s="21">
        <v>310502</v>
      </c>
      <c r="D25" s="35"/>
      <c r="E25" s="21">
        <v>86223</v>
      </c>
      <c r="F25" s="21">
        <v>110468</v>
      </c>
    </row>
    <row r="26" spans="1:6" ht="12.75">
      <c r="A26" s="105" t="s">
        <v>59</v>
      </c>
      <c r="B26" s="111">
        <v>186989</v>
      </c>
      <c r="C26" s="111">
        <v>272311</v>
      </c>
      <c r="D26" s="106"/>
      <c r="E26" s="111">
        <v>376072</v>
      </c>
      <c r="F26" s="111">
        <v>442559</v>
      </c>
    </row>
    <row r="27" spans="1:6" ht="12.75">
      <c r="A27" s="34" t="s">
        <v>60</v>
      </c>
      <c r="B27" s="21">
        <v>2317359</v>
      </c>
      <c r="C27" s="21">
        <v>3219358</v>
      </c>
      <c r="D27" s="35"/>
      <c r="E27" s="21">
        <v>2189444</v>
      </c>
      <c r="F27" s="21">
        <v>3052714</v>
      </c>
    </row>
    <row r="28" spans="1:6" ht="12.75">
      <c r="A28" s="105" t="s">
        <v>61</v>
      </c>
      <c r="B28" s="111">
        <v>11510</v>
      </c>
      <c r="C28" s="111">
        <v>15517</v>
      </c>
      <c r="D28" s="106"/>
      <c r="E28" s="111">
        <v>16975</v>
      </c>
      <c r="F28" s="111">
        <v>22964</v>
      </c>
    </row>
    <row r="29" spans="1:6" ht="12.75">
      <c r="A29" s="34" t="s">
        <v>62</v>
      </c>
      <c r="B29" s="21">
        <v>381538</v>
      </c>
      <c r="C29" s="21">
        <v>459231</v>
      </c>
      <c r="D29" s="35"/>
      <c r="E29" s="21">
        <v>551608</v>
      </c>
      <c r="F29" s="21">
        <v>621893</v>
      </c>
    </row>
    <row r="30" spans="1:6" ht="12.75">
      <c r="A30" s="105" t="s">
        <v>63</v>
      </c>
      <c r="B30" s="111">
        <v>38105</v>
      </c>
      <c r="C30" s="111">
        <v>50738</v>
      </c>
      <c r="D30" s="106"/>
      <c r="E30" s="111">
        <v>22466</v>
      </c>
      <c r="F30" s="111">
        <v>44798</v>
      </c>
    </row>
    <row r="31" spans="1:6" ht="12.75">
      <c r="A31" s="34" t="s">
        <v>64</v>
      </c>
      <c r="B31" s="21">
        <v>312356</v>
      </c>
      <c r="C31" s="21">
        <v>386818</v>
      </c>
      <c r="D31" s="35"/>
      <c r="E31" s="21">
        <v>121636</v>
      </c>
      <c r="F31" s="21">
        <v>178997</v>
      </c>
    </row>
    <row r="32" spans="1:6" ht="12.75">
      <c r="A32" s="105" t="s">
        <v>65</v>
      </c>
      <c r="B32" s="111">
        <v>324208</v>
      </c>
      <c r="C32" s="111">
        <v>403358</v>
      </c>
      <c r="D32" s="106"/>
      <c r="E32" s="111">
        <v>376561</v>
      </c>
      <c r="F32" s="111">
        <v>432474</v>
      </c>
    </row>
    <row r="33" spans="1:6" ht="12.75">
      <c r="A33" s="34" t="s">
        <v>66</v>
      </c>
      <c r="B33" s="21">
        <v>561505</v>
      </c>
      <c r="C33" s="21">
        <v>665346</v>
      </c>
      <c r="D33" s="35"/>
      <c r="E33" s="21">
        <v>508615</v>
      </c>
      <c r="F33" s="21">
        <v>660038</v>
      </c>
    </row>
    <row r="34" spans="1:6" ht="12.75">
      <c r="A34" s="105" t="s">
        <v>153</v>
      </c>
      <c r="B34" s="111">
        <v>370692</v>
      </c>
      <c r="C34" s="111">
        <v>530616</v>
      </c>
      <c r="D34" s="106"/>
      <c r="E34" s="111">
        <v>458817</v>
      </c>
      <c r="F34" s="111">
        <v>583810</v>
      </c>
    </row>
    <row r="35" spans="1:6" ht="12.75">
      <c r="A35" s="34" t="s">
        <v>67</v>
      </c>
      <c r="B35" s="21">
        <v>211381</v>
      </c>
      <c r="C35" s="21">
        <v>273967</v>
      </c>
      <c r="D35" s="35"/>
      <c r="E35" s="21">
        <v>301108</v>
      </c>
      <c r="F35" s="21">
        <v>349522</v>
      </c>
    </row>
    <row r="36" spans="1:6" ht="12.75">
      <c r="A36" s="105" t="s">
        <v>68</v>
      </c>
      <c r="B36" s="111">
        <v>455121</v>
      </c>
      <c r="C36" s="111">
        <v>613187</v>
      </c>
      <c r="D36" s="106"/>
      <c r="E36" s="111">
        <v>470789</v>
      </c>
      <c r="F36" s="111">
        <v>708724</v>
      </c>
    </row>
    <row r="37" spans="1:6" ht="12.75">
      <c r="A37" s="34" t="s">
        <v>71</v>
      </c>
      <c r="B37" s="21">
        <v>1609733</v>
      </c>
      <c r="C37" s="21">
        <v>1950159</v>
      </c>
      <c r="D37" s="35"/>
      <c r="E37" s="21">
        <v>1092788</v>
      </c>
      <c r="F37" s="21">
        <v>1438195</v>
      </c>
    </row>
    <row r="38" spans="1:6" ht="12.75">
      <c r="A38" s="105" t="s">
        <v>69</v>
      </c>
      <c r="B38" s="111">
        <v>99030</v>
      </c>
      <c r="C38" s="111">
        <v>143264</v>
      </c>
      <c r="D38" s="106"/>
      <c r="E38" s="111">
        <v>132971</v>
      </c>
      <c r="F38" s="111">
        <v>160298</v>
      </c>
    </row>
    <row r="39" spans="1:6" ht="12.75">
      <c r="A39" s="34" t="s">
        <v>70</v>
      </c>
      <c r="B39" s="21">
        <v>669204</v>
      </c>
      <c r="C39" s="21">
        <v>814510</v>
      </c>
      <c r="D39" s="35"/>
      <c r="E39" s="21">
        <v>675820</v>
      </c>
      <c r="F39" s="21">
        <v>760527</v>
      </c>
    </row>
    <row r="40" spans="1:6" ht="12.75">
      <c r="A40" s="105" t="s">
        <v>177</v>
      </c>
      <c r="B40" s="111">
        <v>1540049</v>
      </c>
      <c r="C40" s="111">
        <v>2194884</v>
      </c>
      <c r="D40" s="106"/>
      <c r="E40" s="111">
        <v>1615843</v>
      </c>
      <c r="F40" s="111">
        <v>2234163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18153252</v>
      </c>
      <c r="C42" s="111">
        <v>24427001</v>
      </c>
      <c r="D42" s="106"/>
      <c r="E42" s="111">
        <v>17787861</v>
      </c>
      <c r="F42" s="111">
        <v>24056938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16 de septiembre de 2016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8" t="s">
        <v>233</v>
      </c>
      <c r="B7" s="279"/>
      <c r="C7" s="279"/>
      <c r="D7" s="279"/>
      <c r="E7" s="279"/>
      <c r="F7" s="279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Julio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2015 - 2016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7" t="s">
        <v>6</v>
      </c>
      <c r="B12" s="133" t="s">
        <v>18</v>
      </c>
      <c r="C12" s="33"/>
      <c r="D12" s="53"/>
      <c r="E12" s="281" t="s">
        <v>42</v>
      </c>
      <c r="F12" s="281"/>
    </row>
    <row r="13" spans="1:6" ht="12.75">
      <c r="A13" s="280"/>
      <c r="B13" s="283" t="s">
        <v>193</v>
      </c>
      <c r="C13" s="283"/>
      <c r="D13" s="61"/>
      <c r="E13" s="282"/>
      <c r="F13" s="282"/>
    </row>
    <row r="14" spans="1:6" ht="12.75">
      <c r="A14" s="258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-12.5</v>
      </c>
      <c r="C15" s="40">
        <v>-1.4</v>
      </c>
      <c r="D15" s="50"/>
      <c r="E15" s="50">
        <v>-1.8</v>
      </c>
      <c r="F15" s="50">
        <v>-0.2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-7.2</v>
      </c>
      <c r="C16" s="107">
        <v>-8.8</v>
      </c>
      <c r="D16" s="110"/>
      <c r="E16" s="110">
        <v>0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-21</v>
      </c>
      <c r="C17" s="40">
        <v>-17.1</v>
      </c>
      <c r="D17" s="50"/>
      <c r="E17" s="50">
        <v>-1.8</v>
      </c>
      <c r="F17" s="50">
        <v>-1.4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16.8</v>
      </c>
      <c r="C18" s="107">
        <v>12.7</v>
      </c>
      <c r="D18" s="110"/>
      <c r="E18" s="110">
        <v>2.7</v>
      </c>
      <c r="F18" s="110">
        <v>2.2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90.7</v>
      </c>
      <c r="C19" s="40">
        <v>53.6</v>
      </c>
      <c r="D19" s="50"/>
      <c r="E19" s="50">
        <v>2.2</v>
      </c>
      <c r="F19" s="50">
        <v>1.6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-30.5</v>
      </c>
      <c r="C20" s="107">
        <v>-21.9</v>
      </c>
      <c r="D20" s="110"/>
      <c r="E20" s="110">
        <v>-1.2</v>
      </c>
      <c r="F20" s="110">
        <v>-0.7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48.9</v>
      </c>
      <c r="C21" s="40">
        <v>30.3</v>
      </c>
      <c r="D21" s="50"/>
      <c r="E21" s="50">
        <v>0.4</v>
      </c>
      <c r="F21" s="50">
        <v>0.3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27</v>
      </c>
      <c r="C22" s="107">
        <v>-1.2</v>
      </c>
      <c r="D22" s="110"/>
      <c r="E22" s="110">
        <v>0.1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-65.5</v>
      </c>
      <c r="C23" s="40">
        <v>-69</v>
      </c>
      <c r="D23" s="50"/>
      <c r="E23" s="50">
        <v>-0.5</v>
      </c>
      <c r="F23" s="50">
        <v>-0.6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-31</v>
      </c>
      <c r="C24" s="107">
        <v>-33.8</v>
      </c>
      <c r="D24" s="110"/>
      <c r="E24" s="110">
        <v>-0.5</v>
      </c>
      <c r="F24" s="110">
        <v>-0.6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-58.2</v>
      </c>
      <c r="C25" s="40">
        <v>-64.4</v>
      </c>
      <c r="D25" s="50"/>
      <c r="E25" s="50">
        <v>-0.7</v>
      </c>
      <c r="F25" s="50">
        <v>-0.8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101.1</v>
      </c>
      <c r="C26" s="107">
        <v>62.5</v>
      </c>
      <c r="D26" s="110"/>
      <c r="E26" s="110">
        <v>1</v>
      </c>
      <c r="F26" s="110">
        <v>0.7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-5.5</v>
      </c>
      <c r="C27" s="40">
        <v>-5.2</v>
      </c>
      <c r="D27" s="50"/>
      <c r="E27" s="50">
        <v>-0.7</v>
      </c>
      <c r="F27" s="50">
        <v>-0.7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47.5</v>
      </c>
      <c r="C28" s="107">
        <v>48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44.6</v>
      </c>
      <c r="C29" s="40">
        <v>35.4</v>
      </c>
      <c r="D29" s="50"/>
      <c r="E29" s="50">
        <v>0.9</v>
      </c>
      <c r="F29" s="50">
        <v>0.7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-41</v>
      </c>
      <c r="C30" s="107">
        <v>-11.7</v>
      </c>
      <c r="D30" s="110"/>
      <c r="E30" s="110">
        <v>-0.1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-61.1</v>
      </c>
      <c r="C31" s="40">
        <v>-53.7</v>
      </c>
      <c r="D31" s="50"/>
      <c r="E31" s="50">
        <v>-1.1</v>
      </c>
      <c r="F31" s="50">
        <v>-0.9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16.1</v>
      </c>
      <c r="C32" s="107">
        <v>7.2</v>
      </c>
      <c r="D32" s="110"/>
      <c r="E32" s="110">
        <v>0.3</v>
      </c>
      <c r="F32" s="110">
        <v>0.1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-9.4</v>
      </c>
      <c r="C33" s="40">
        <v>-0.8</v>
      </c>
      <c r="D33" s="50"/>
      <c r="E33" s="50">
        <v>-0.3</v>
      </c>
      <c r="F33" s="50">
        <v>0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23.8</v>
      </c>
      <c r="C34" s="107">
        <v>10</v>
      </c>
      <c r="D34" s="110"/>
      <c r="E34" s="110">
        <v>0.5</v>
      </c>
      <c r="F34" s="110">
        <v>0.2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42.4</v>
      </c>
      <c r="C35" s="40">
        <v>27.6</v>
      </c>
      <c r="D35" s="50"/>
      <c r="E35" s="50">
        <v>0.5</v>
      </c>
      <c r="F35" s="50">
        <v>0.3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3.4</v>
      </c>
      <c r="C36" s="107">
        <v>15.6</v>
      </c>
      <c r="D36" s="110"/>
      <c r="E36" s="110">
        <v>0.1</v>
      </c>
      <c r="F36" s="110">
        <v>0.4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-32.1</v>
      </c>
      <c r="C37" s="40">
        <v>-26.3</v>
      </c>
      <c r="D37" s="50"/>
      <c r="E37" s="50">
        <v>-2.8</v>
      </c>
      <c r="F37" s="50">
        <v>-2.1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34.3</v>
      </c>
      <c r="C38" s="107">
        <v>11.9</v>
      </c>
      <c r="D38" s="110"/>
      <c r="E38" s="110">
        <v>0.2</v>
      </c>
      <c r="F38" s="110">
        <v>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1</v>
      </c>
      <c r="C39" s="40">
        <v>-6.6</v>
      </c>
      <c r="D39" s="50"/>
      <c r="E39" s="50">
        <v>0</v>
      </c>
      <c r="F39" s="50">
        <v>-0.2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4.9</v>
      </c>
      <c r="C40" s="107">
        <v>1.8</v>
      </c>
      <c r="D40" s="110"/>
      <c r="E40" s="110">
        <v>0.4</v>
      </c>
      <c r="F40" s="110">
        <v>0.2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-2</v>
      </c>
      <c r="C42" s="107">
        <v>-1.5</v>
      </c>
      <c r="D42" s="110"/>
      <c r="E42" s="110">
        <v>-2</v>
      </c>
      <c r="F42" s="110">
        <v>-1.5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16 de septiembre de 2016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234</v>
      </c>
      <c r="B7" s="263"/>
      <c r="C7" s="263"/>
      <c r="D7" s="263"/>
      <c r="E7" s="263"/>
      <c r="F7" s="263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Junio 2016 - julio 2016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0" t="s">
        <v>5</v>
      </c>
      <c r="C11" s="260"/>
      <c r="D11" s="154"/>
      <c r="E11" s="257" t="s">
        <v>76</v>
      </c>
      <c r="F11" s="257" t="s">
        <v>23</v>
      </c>
    </row>
    <row r="12" spans="1:6" ht="12.75">
      <c r="A12" s="12"/>
      <c r="B12" s="63" t="s">
        <v>293</v>
      </c>
      <c r="C12" s="63" t="str">
        <f>'a1'!B11</f>
        <v>Julio</v>
      </c>
      <c r="D12" s="63"/>
      <c r="E12" s="258"/>
      <c r="F12" s="258"/>
    </row>
    <row r="13" spans="1:9" ht="12.75">
      <c r="A13" s="34" t="s">
        <v>2</v>
      </c>
      <c r="B13" s="144">
        <v>1232292</v>
      </c>
      <c r="C13" s="144">
        <v>1143287</v>
      </c>
      <c r="D13" s="144"/>
      <c r="E13" s="50">
        <v>-7.2</v>
      </c>
      <c r="F13" s="22">
        <v>-5.8</v>
      </c>
      <c r="G13" s="160"/>
      <c r="H13" s="160"/>
      <c r="I13" s="160"/>
    </row>
    <row r="14" spans="1:9" ht="12.75">
      <c r="A14" s="105" t="s">
        <v>24</v>
      </c>
      <c r="B14" s="145">
        <v>25211</v>
      </c>
      <c r="C14" s="145">
        <v>17856</v>
      </c>
      <c r="D14" s="145"/>
      <c r="E14" s="110">
        <v>-29.2</v>
      </c>
      <c r="F14" s="112">
        <v>-0.5</v>
      </c>
      <c r="G14" s="160"/>
      <c r="H14" s="160"/>
      <c r="I14" s="160"/>
    </row>
    <row r="15" spans="1:9" ht="12.75">
      <c r="A15" s="34" t="s">
        <v>25</v>
      </c>
      <c r="B15" s="144">
        <v>62595</v>
      </c>
      <c r="C15" s="144">
        <v>37414</v>
      </c>
      <c r="D15" s="144"/>
      <c r="E15" s="50">
        <v>-40.2</v>
      </c>
      <c r="F15" s="22">
        <v>-1.6</v>
      </c>
      <c r="G15" s="160"/>
      <c r="H15" s="160"/>
      <c r="I15" s="160"/>
    </row>
    <row r="16" spans="1:9" ht="12.75">
      <c r="A16" s="105" t="s">
        <v>26</v>
      </c>
      <c r="B16" s="145">
        <v>48484</v>
      </c>
      <c r="C16" s="145">
        <v>114890</v>
      </c>
      <c r="D16" s="145"/>
      <c r="E16" s="110">
        <v>137</v>
      </c>
      <c r="F16" s="112">
        <v>4.3</v>
      </c>
      <c r="G16" s="160"/>
      <c r="H16" s="160"/>
      <c r="I16" s="160"/>
    </row>
    <row r="17" spans="1:9" ht="12.75">
      <c r="A17" s="34" t="s">
        <v>27</v>
      </c>
      <c r="B17" s="144">
        <v>77686</v>
      </c>
      <c r="C17" s="144">
        <v>85166</v>
      </c>
      <c r="D17" s="144"/>
      <c r="E17" s="50">
        <v>9.6</v>
      </c>
      <c r="F17" s="22">
        <v>0.5</v>
      </c>
      <c r="G17" s="160"/>
      <c r="H17" s="160"/>
      <c r="I17" s="160"/>
    </row>
    <row r="18" spans="1:9" ht="12.75">
      <c r="A18" s="105" t="s">
        <v>28</v>
      </c>
      <c r="B18" s="145">
        <v>12370</v>
      </c>
      <c r="C18" s="145">
        <v>18368</v>
      </c>
      <c r="D18" s="145"/>
      <c r="E18" s="110">
        <v>48.5</v>
      </c>
      <c r="F18" s="112">
        <v>0.4</v>
      </c>
      <c r="G18" s="160"/>
      <c r="H18" s="160"/>
      <c r="I18" s="160"/>
    </row>
    <row r="19" spans="1:9" ht="12.75">
      <c r="A19" s="34" t="s">
        <v>29</v>
      </c>
      <c r="B19" s="144">
        <v>50204</v>
      </c>
      <c r="C19" s="144">
        <v>99469</v>
      </c>
      <c r="D19" s="144"/>
      <c r="E19" s="50">
        <v>98.1</v>
      </c>
      <c r="F19" s="22">
        <v>3.2</v>
      </c>
      <c r="G19" s="160"/>
      <c r="H19" s="160"/>
      <c r="I19" s="160"/>
    </row>
    <row r="20" spans="1:9" ht="12.75">
      <c r="A20" s="105" t="s">
        <v>44</v>
      </c>
      <c r="B20" s="145">
        <v>5854</v>
      </c>
      <c r="C20" s="145">
        <v>41846</v>
      </c>
      <c r="D20" s="145"/>
      <c r="E20" s="110">
        <v>614.8</v>
      </c>
      <c r="F20" s="112">
        <v>2.3</v>
      </c>
      <c r="G20" s="160"/>
      <c r="H20" s="160"/>
      <c r="I20" s="160"/>
    </row>
    <row r="21" spans="1:9" ht="12.75">
      <c r="A21" s="34" t="s">
        <v>178</v>
      </c>
      <c r="B21" s="142">
        <v>10578</v>
      </c>
      <c r="C21" s="142">
        <v>24289</v>
      </c>
      <c r="D21" s="142"/>
      <c r="E21" s="40">
        <v>129.6</v>
      </c>
      <c r="F21" s="22">
        <v>0.9</v>
      </c>
      <c r="G21" s="160"/>
      <c r="H21" s="160"/>
      <c r="I21" s="160"/>
    </row>
    <row r="22" spans="1:9" ht="12.75">
      <c r="A22" s="105" t="s">
        <v>30</v>
      </c>
      <c r="B22" s="145">
        <v>4682</v>
      </c>
      <c r="C22" s="145">
        <v>3000</v>
      </c>
      <c r="D22" s="145"/>
      <c r="E22" s="110">
        <v>-35.9</v>
      </c>
      <c r="F22" s="112">
        <v>-0.1</v>
      </c>
      <c r="G22" s="160"/>
      <c r="H22" s="160"/>
      <c r="I22" s="160"/>
    </row>
    <row r="23" spans="1:9" ht="12.75">
      <c r="A23" s="34" t="s">
        <v>72</v>
      </c>
      <c r="B23" s="144">
        <v>7644</v>
      </c>
      <c r="C23" s="144">
        <v>2923</v>
      </c>
      <c r="D23" s="144"/>
      <c r="E23" s="50">
        <v>-61.8</v>
      </c>
      <c r="F23" s="22">
        <v>-0.3</v>
      </c>
      <c r="G23" s="160"/>
      <c r="H23" s="160"/>
      <c r="I23" s="160"/>
    </row>
    <row r="24" spans="1:9" ht="13.5">
      <c r="A24" s="105" t="s">
        <v>186</v>
      </c>
      <c r="B24" s="145">
        <v>134</v>
      </c>
      <c r="C24" s="143">
        <v>352</v>
      </c>
      <c r="D24" s="143"/>
      <c r="E24" s="107">
        <v>162.7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1537734</v>
      </c>
      <c r="C26" s="111">
        <v>1588860</v>
      </c>
      <c r="D26" s="111"/>
      <c r="E26" s="112">
        <v>3.3</v>
      </c>
      <c r="F26" s="112">
        <v>3.3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16 de septiembre de 2016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235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156"/>
      <c r="E8" s="36"/>
      <c r="F8" s="36"/>
    </row>
    <row r="9" spans="1:6" ht="14.25" customHeight="1">
      <c r="A9" s="51" t="str">
        <f>'a7'!A9</f>
        <v>Julio (2015 - 2016)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7" t="s">
        <v>21</v>
      </c>
      <c r="B11" s="284" t="s">
        <v>5</v>
      </c>
      <c r="C11" s="284"/>
      <c r="D11" s="155"/>
      <c r="E11" s="257" t="s">
        <v>22</v>
      </c>
      <c r="F11" s="257" t="s">
        <v>23</v>
      </c>
    </row>
    <row r="12" spans="1:6" ht="17.25" customHeight="1">
      <c r="A12" s="258"/>
      <c r="B12" s="63">
        <v>2015</v>
      </c>
      <c r="C12" s="63">
        <v>2016</v>
      </c>
      <c r="D12" s="63"/>
      <c r="E12" s="285"/>
      <c r="F12" s="285"/>
    </row>
    <row r="13" spans="1:9" ht="12.75">
      <c r="A13" s="34" t="s">
        <v>2</v>
      </c>
      <c r="B13" s="152">
        <v>1590055</v>
      </c>
      <c r="C13" s="152">
        <v>1143287</v>
      </c>
      <c r="D13" s="152"/>
      <c r="E13" s="50">
        <v>-28.1</v>
      </c>
      <c r="F13" s="22">
        <v>-20.4</v>
      </c>
      <c r="H13" s="161"/>
      <c r="I13" s="161"/>
    </row>
    <row r="14" spans="1:9" ht="12.75">
      <c r="A14" s="105" t="s">
        <v>24</v>
      </c>
      <c r="B14" s="153">
        <v>24847</v>
      </c>
      <c r="C14" s="153">
        <v>17856</v>
      </c>
      <c r="D14" s="153"/>
      <c r="E14" s="110">
        <v>-28.1</v>
      </c>
      <c r="F14" s="112">
        <v>-0.3</v>
      </c>
      <c r="H14" s="161"/>
      <c r="I14" s="161"/>
    </row>
    <row r="15" spans="1:9" ht="12.75">
      <c r="A15" s="34" t="s">
        <v>25</v>
      </c>
      <c r="B15" s="152">
        <v>84391</v>
      </c>
      <c r="C15" s="152">
        <v>37414</v>
      </c>
      <c r="D15" s="152"/>
      <c r="E15" s="50">
        <v>-55.7</v>
      </c>
      <c r="F15" s="22">
        <v>-2.1</v>
      </c>
      <c r="H15" s="161"/>
      <c r="I15" s="161"/>
    </row>
    <row r="16" spans="1:9" ht="12.75">
      <c r="A16" s="105" t="s">
        <v>26</v>
      </c>
      <c r="B16" s="153">
        <v>61515</v>
      </c>
      <c r="C16" s="153">
        <v>114890</v>
      </c>
      <c r="D16" s="153"/>
      <c r="E16" s="110">
        <v>86.8</v>
      </c>
      <c r="F16" s="112">
        <v>2.4</v>
      </c>
      <c r="H16" s="161"/>
      <c r="I16" s="161"/>
    </row>
    <row r="17" spans="1:9" ht="12.75">
      <c r="A17" s="34" t="s">
        <v>27</v>
      </c>
      <c r="B17" s="152">
        <v>208344</v>
      </c>
      <c r="C17" s="152">
        <v>85166</v>
      </c>
      <c r="D17" s="152"/>
      <c r="E17" s="50">
        <v>-59.1</v>
      </c>
      <c r="F17" s="22">
        <v>-5.6</v>
      </c>
      <c r="H17" s="161"/>
      <c r="I17" s="161"/>
    </row>
    <row r="18" spans="1:9" ht="12.75">
      <c r="A18" s="105" t="s">
        <v>28</v>
      </c>
      <c r="B18" s="153">
        <v>28495</v>
      </c>
      <c r="C18" s="153">
        <v>18368</v>
      </c>
      <c r="D18" s="153"/>
      <c r="E18" s="110">
        <v>-35.5</v>
      </c>
      <c r="F18" s="112">
        <v>-0.5</v>
      </c>
      <c r="H18" s="161"/>
      <c r="I18" s="161"/>
    </row>
    <row r="19" spans="1:9" ht="12.75">
      <c r="A19" s="34" t="s">
        <v>29</v>
      </c>
      <c r="B19" s="152">
        <v>58312</v>
      </c>
      <c r="C19" s="152">
        <v>99469</v>
      </c>
      <c r="D19" s="152"/>
      <c r="E19" s="50">
        <v>70.6</v>
      </c>
      <c r="F19" s="22">
        <v>1.9</v>
      </c>
      <c r="H19" s="161"/>
      <c r="I19" s="161"/>
    </row>
    <row r="20" spans="1:9" ht="12.75">
      <c r="A20" s="105" t="s">
        <v>44</v>
      </c>
      <c r="B20" s="153">
        <v>81297</v>
      </c>
      <c r="C20" s="153">
        <v>41846</v>
      </c>
      <c r="D20" s="153"/>
      <c r="E20" s="110">
        <v>-48.5</v>
      </c>
      <c r="F20" s="112">
        <v>-1.8</v>
      </c>
      <c r="H20" s="161"/>
      <c r="I20" s="161"/>
    </row>
    <row r="21" spans="1:9" ht="12.75">
      <c r="A21" s="34" t="s">
        <v>178</v>
      </c>
      <c r="B21" s="152">
        <v>2157</v>
      </c>
      <c r="C21" s="140">
        <v>24289</v>
      </c>
      <c r="D21" s="140"/>
      <c r="E21" s="50">
        <v>1026.1</v>
      </c>
      <c r="F21" s="22">
        <v>1</v>
      </c>
      <c r="H21" s="161"/>
      <c r="I21" s="161"/>
    </row>
    <row r="22" spans="1:9" ht="12.75">
      <c r="A22" s="105" t="s">
        <v>30</v>
      </c>
      <c r="B22" s="153">
        <v>33476</v>
      </c>
      <c r="C22" s="153">
        <v>3000</v>
      </c>
      <c r="D22" s="153"/>
      <c r="E22" s="110">
        <v>-91</v>
      </c>
      <c r="F22" s="112">
        <v>-1.4</v>
      </c>
      <c r="H22" s="161"/>
      <c r="I22" s="161"/>
    </row>
    <row r="23" spans="1:9" ht="12.75">
      <c r="A23" s="34" t="s">
        <v>72</v>
      </c>
      <c r="B23" s="152">
        <v>12929</v>
      </c>
      <c r="C23" s="152">
        <v>2923</v>
      </c>
      <c r="D23" s="152"/>
      <c r="E23" s="50">
        <v>-77.4</v>
      </c>
      <c r="F23" s="22">
        <v>-0.5</v>
      </c>
      <c r="H23" s="161"/>
      <c r="I23" s="161"/>
    </row>
    <row r="24" spans="1:9" ht="13.5">
      <c r="A24" s="105" t="s">
        <v>186</v>
      </c>
      <c r="B24" s="141">
        <v>0</v>
      </c>
      <c r="C24" s="153">
        <v>352</v>
      </c>
      <c r="D24" s="153"/>
      <c r="E24" s="107" t="s">
        <v>236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2185818</v>
      </c>
      <c r="C26" s="153">
        <v>1588860</v>
      </c>
      <c r="D26" s="153"/>
      <c r="E26" s="112">
        <v>-27.3</v>
      </c>
      <c r="F26" s="112">
        <v>-27.3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Contenido!$B$52</f>
        <v>Fecha de publicación: 16 de septiembre de 2016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6" t="s">
        <v>237</v>
      </c>
      <c r="B7" s="287"/>
      <c r="C7" s="287"/>
      <c r="D7" s="287"/>
      <c r="E7" s="287"/>
      <c r="F7" s="287"/>
    </row>
    <row r="8" spans="1:6" ht="14.25" customHeight="1">
      <c r="A8" s="286" t="s">
        <v>20</v>
      </c>
      <c r="B8" s="286"/>
      <c r="C8" s="286"/>
      <c r="D8" s="194"/>
      <c r="E8" s="181"/>
      <c r="F8" s="181"/>
    </row>
    <row r="9" spans="1:6" ht="14.25" customHeight="1">
      <c r="A9" s="177" t="s">
        <v>238</v>
      </c>
      <c r="B9" s="195"/>
      <c r="C9" s="195"/>
      <c r="D9" s="195"/>
      <c r="E9" s="195"/>
      <c r="F9" s="195"/>
    </row>
    <row r="10" spans="1:6" ht="14.25" customHeight="1">
      <c r="A10" s="177" t="s">
        <v>230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70" t="s">
        <v>21</v>
      </c>
      <c r="B12" s="288" t="s">
        <v>239</v>
      </c>
      <c r="C12" s="288"/>
      <c r="D12" s="196"/>
      <c r="E12" s="270" t="s">
        <v>195</v>
      </c>
      <c r="F12" s="197" t="s">
        <v>12</v>
      </c>
    </row>
    <row r="13" spans="1:6" ht="24.75" customHeight="1">
      <c r="A13" s="272"/>
      <c r="B13" s="198">
        <v>2015</v>
      </c>
      <c r="C13" s="198">
        <v>2016</v>
      </c>
      <c r="D13" s="198"/>
      <c r="E13" s="272"/>
      <c r="F13" s="199" t="s">
        <v>14</v>
      </c>
    </row>
    <row r="14" spans="1:6" ht="12.75">
      <c r="A14" s="200" t="s">
        <v>2</v>
      </c>
      <c r="B14" s="201">
        <v>10927092</v>
      </c>
      <c r="C14" s="201">
        <v>8821190</v>
      </c>
      <c r="D14" s="201"/>
      <c r="E14" s="50">
        <v>-19.3</v>
      </c>
      <c r="F14" s="202">
        <v>-14.2</v>
      </c>
    </row>
    <row r="15" spans="1:6" ht="12.75">
      <c r="A15" s="190" t="s">
        <v>24</v>
      </c>
      <c r="B15" s="203">
        <v>278278</v>
      </c>
      <c r="C15" s="203">
        <v>196311</v>
      </c>
      <c r="D15" s="203"/>
      <c r="E15" s="110">
        <v>-29.5</v>
      </c>
      <c r="F15" s="204">
        <v>-0.6</v>
      </c>
    </row>
    <row r="16" spans="1:6" ht="12.75">
      <c r="A16" s="187" t="s">
        <v>25</v>
      </c>
      <c r="B16" s="201">
        <v>510138</v>
      </c>
      <c r="C16" s="201">
        <v>536475</v>
      </c>
      <c r="D16" s="201"/>
      <c r="E16" s="50">
        <v>5.2</v>
      </c>
      <c r="F16" s="202">
        <v>0.2</v>
      </c>
    </row>
    <row r="17" spans="1:6" ht="12.75">
      <c r="A17" s="190" t="s">
        <v>26</v>
      </c>
      <c r="B17" s="205">
        <v>496559</v>
      </c>
      <c r="C17" s="205">
        <v>412227</v>
      </c>
      <c r="D17" s="205"/>
      <c r="E17" s="110">
        <v>-17</v>
      </c>
      <c r="F17" s="204">
        <v>-0.6</v>
      </c>
    </row>
    <row r="18" spans="1:6" ht="12.75">
      <c r="A18" s="187" t="s">
        <v>27</v>
      </c>
      <c r="B18" s="201">
        <v>1509525</v>
      </c>
      <c r="C18" s="201">
        <v>988783</v>
      </c>
      <c r="D18" s="201"/>
      <c r="E18" s="50">
        <v>-34.5</v>
      </c>
      <c r="F18" s="202">
        <v>-3.5</v>
      </c>
    </row>
    <row r="19" spans="1:6" ht="12.75">
      <c r="A19" s="190" t="s">
        <v>28</v>
      </c>
      <c r="B19" s="205">
        <v>176905</v>
      </c>
      <c r="C19" s="205">
        <v>176123</v>
      </c>
      <c r="D19" s="205"/>
      <c r="E19" s="110">
        <v>-0.4</v>
      </c>
      <c r="F19" s="204">
        <v>0</v>
      </c>
    </row>
    <row r="20" spans="1:6" ht="12.75">
      <c r="A20" s="187" t="s">
        <v>29</v>
      </c>
      <c r="B20" s="201">
        <v>403845</v>
      </c>
      <c r="C20" s="201">
        <v>376952</v>
      </c>
      <c r="D20" s="201"/>
      <c r="E20" s="50">
        <v>-6.7</v>
      </c>
      <c r="F20" s="202">
        <v>-0.2</v>
      </c>
    </row>
    <row r="21" spans="1:6" ht="12.75">
      <c r="A21" s="190" t="s">
        <v>44</v>
      </c>
      <c r="B21" s="205">
        <v>315448</v>
      </c>
      <c r="C21" s="205">
        <v>211052</v>
      </c>
      <c r="D21" s="205"/>
      <c r="E21" s="110">
        <v>-33.1</v>
      </c>
      <c r="F21" s="204">
        <v>-0.7</v>
      </c>
    </row>
    <row r="22" spans="1:6" ht="12.75">
      <c r="A22" s="187" t="s">
        <v>178</v>
      </c>
      <c r="B22" s="201">
        <v>68461</v>
      </c>
      <c r="C22" s="201">
        <v>63813</v>
      </c>
      <c r="D22" s="201"/>
      <c r="E22" s="50">
        <v>-6.8</v>
      </c>
      <c r="F22" s="202">
        <v>0</v>
      </c>
    </row>
    <row r="23" spans="1:6" ht="12.75">
      <c r="A23" s="190" t="s">
        <v>30</v>
      </c>
      <c r="B23" s="205">
        <v>52715</v>
      </c>
      <c r="C23" s="205">
        <v>33540</v>
      </c>
      <c r="D23" s="205"/>
      <c r="E23" s="110">
        <v>-36.4</v>
      </c>
      <c r="F23" s="204">
        <v>-0.1</v>
      </c>
    </row>
    <row r="24" spans="1:6" ht="12.75">
      <c r="A24" s="187" t="s">
        <v>72</v>
      </c>
      <c r="B24" s="201">
        <v>97585</v>
      </c>
      <c r="C24" s="201">
        <v>40758</v>
      </c>
      <c r="D24" s="201"/>
      <c r="E24" s="50">
        <v>-58.2</v>
      </c>
      <c r="F24" s="202">
        <v>-0.4</v>
      </c>
    </row>
    <row r="25" spans="1:6" ht="13.5">
      <c r="A25" s="190" t="s">
        <v>186</v>
      </c>
      <c r="B25" s="205">
        <v>17746</v>
      </c>
      <c r="C25" s="205">
        <v>14516</v>
      </c>
      <c r="D25" s="205"/>
      <c r="E25" s="107">
        <v>-18.2</v>
      </c>
      <c r="F25" s="204">
        <v>0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14854297</v>
      </c>
      <c r="C27" s="205">
        <v>11871740</v>
      </c>
      <c r="D27" s="205"/>
      <c r="E27" s="112">
        <v>-20.1</v>
      </c>
      <c r="F27" s="204">
        <v>-20.1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Contenido!$B$52</f>
        <v>Fecha de publicación: 16 de septiembre de 2016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240</v>
      </c>
      <c r="B7" s="264"/>
      <c r="C7" s="264"/>
      <c r="D7" s="264"/>
      <c r="E7" s="264"/>
      <c r="F7" s="264"/>
    </row>
    <row r="8" spans="1:6" ht="14.25" customHeight="1">
      <c r="A8" s="263" t="s">
        <v>20</v>
      </c>
      <c r="B8" s="263"/>
      <c r="C8" s="263"/>
      <c r="D8" s="263"/>
      <c r="E8" s="263"/>
      <c r="F8" s="263"/>
    </row>
    <row r="9" spans="1:6" ht="14.25" customHeight="1">
      <c r="A9" s="51" t="str">
        <f>'a11'!A9</f>
        <v>Doce meses a Julio</v>
      </c>
      <c r="B9" s="62"/>
      <c r="C9" s="62"/>
      <c r="D9" s="62"/>
      <c r="E9" s="62"/>
      <c r="F9" s="62"/>
    </row>
    <row r="10" spans="1:6" ht="14.25" customHeight="1">
      <c r="A10" s="51" t="s">
        <v>230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7" t="s">
        <v>21</v>
      </c>
      <c r="B12" s="262" t="s">
        <v>43</v>
      </c>
      <c r="C12" s="262"/>
      <c r="D12" s="159"/>
      <c r="E12" s="257" t="s">
        <v>46</v>
      </c>
      <c r="F12" s="33" t="s">
        <v>12</v>
      </c>
    </row>
    <row r="13" spans="1:6" ht="24.75" customHeight="1">
      <c r="A13" s="258"/>
      <c r="B13" s="63">
        <v>2015</v>
      </c>
      <c r="C13" s="63">
        <v>2016</v>
      </c>
      <c r="D13" s="63"/>
      <c r="E13" s="258"/>
      <c r="F13" s="55" t="s">
        <v>14</v>
      </c>
    </row>
    <row r="14" spans="1:9" ht="12.75">
      <c r="A14" s="57" t="s">
        <v>2</v>
      </c>
      <c r="B14" s="65">
        <v>18153252</v>
      </c>
      <c r="C14" s="65">
        <v>17787861</v>
      </c>
      <c r="D14" s="65"/>
      <c r="E14" s="50">
        <v>-2</v>
      </c>
      <c r="F14" s="22">
        <v>-1.5</v>
      </c>
      <c r="H14" s="160"/>
      <c r="I14" s="160"/>
    </row>
    <row r="15" spans="1:9" ht="12.75">
      <c r="A15" s="105" t="s">
        <v>24</v>
      </c>
      <c r="B15" s="113">
        <v>527739</v>
      </c>
      <c r="C15" s="113">
        <v>519984</v>
      </c>
      <c r="D15" s="113"/>
      <c r="E15" s="112">
        <v>-1.5</v>
      </c>
      <c r="F15" s="112">
        <v>0</v>
      </c>
      <c r="H15" s="160"/>
      <c r="I15" s="160"/>
    </row>
    <row r="16" spans="1:9" ht="12.75">
      <c r="A16" s="34" t="s">
        <v>25</v>
      </c>
      <c r="B16" s="65">
        <v>802397</v>
      </c>
      <c r="C16" s="65">
        <v>889837</v>
      </c>
      <c r="D16" s="65"/>
      <c r="E16" s="22">
        <v>10.9</v>
      </c>
      <c r="F16" s="22">
        <v>0.4</v>
      </c>
      <c r="H16" s="160"/>
      <c r="I16" s="160"/>
    </row>
    <row r="17" spans="1:9" ht="12.75">
      <c r="A17" s="105" t="s">
        <v>26</v>
      </c>
      <c r="B17" s="111">
        <v>833722</v>
      </c>
      <c r="C17" s="111">
        <v>957646</v>
      </c>
      <c r="D17" s="111"/>
      <c r="E17" s="112">
        <v>14.9</v>
      </c>
      <c r="F17" s="112">
        <v>0.5</v>
      </c>
      <c r="H17" s="160"/>
      <c r="I17" s="160"/>
    </row>
    <row r="18" spans="1:9" ht="12.75">
      <c r="A18" s="34" t="s">
        <v>27</v>
      </c>
      <c r="B18" s="65">
        <v>2260993</v>
      </c>
      <c r="C18" s="65">
        <v>2082604</v>
      </c>
      <c r="D18" s="65"/>
      <c r="E18" s="22">
        <v>-7.9</v>
      </c>
      <c r="F18" s="22">
        <v>-0.7</v>
      </c>
      <c r="H18" s="160"/>
      <c r="I18" s="160"/>
    </row>
    <row r="19" spans="1:9" ht="12.75">
      <c r="A19" s="105" t="s">
        <v>28</v>
      </c>
      <c r="B19" s="111">
        <v>300000</v>
      </c>
      <c r="C19" s="111">
        <v>330634</v>
      </c>
      <c r="D19" s="111"/>
      <c r="E19" s="112">
        <v>10.2</v>
      </c>
      <c r="F19" s="112">
        <v>0.1</v>
      </c>
      <c r="H19" s="160"/>
      <c r="I19" s="160"/>
    </row>
    <row r="20" spans="1:9" ht="12.75">
      <c r="A20" s="34" t="s">
        <v>29</v>
      </c>
      <c r="B20" s="65">
        <v>624236</v>
      </c>
      <c r="C20" s="65">
        <v>725083</v>
      </c>
      <c r="D20" s="65"/>
      <c r="E20" s="22">
        <v>16.2</v>
      </c>
      <c r="F20" s="22">
        <v>0.4</v>
      </c>
      <c r="H20" s="160"/>
      <c r="I20" s="160"/>
    </row>
    <row r="21" spans="1:9" ht="12.75">
      <c r="A21" s="105" t="s">
        <v>44</v>
      </c>
      <c r="B21" s="111">
        <v>565821</v>
      </c>
      <c r="C21" s="111">
        <v>462678</v>
      </c>
      <c r="D21" s="111"/>
      <c r="E21" s="112">
        <v>-18.2</v>
      </c>
      <c r="F21" s="112">
        <v>-0.4</v>
      </c>
      <c r="H21" s="160"/>
      <c r="I21" s="160"/>
    </row>
    <row r="22" spans="1:9" ht="12.75">
      <c r="A22" s="34" t="s">
        <v>178</v>
      </c>
      <c r="B22" s="65">
        <v>111503</v>
      </c>
      <c r="C22" s="65">
        <v>125377</v>
      </c>
      <c r="D22" s="65"/>
      <c r="E22" s="22">
        <v>12.4</v>
      </c>
      <c r="F22" s="22">
        <v>0.1</v>
      </c>
      <c r="H22" s="160"/>
      <c r="I22" s="160"/>
    </row>
    <row r="23" spans="1:9" ht="12.75">
      <c r="A23" s="105" t="s">
        <v>30</v>
      </c>
      <c r="B23" s="111">
        <v>68436</v>
      </c>
      <c r="C23" s="111">
        <v>60992</v>
      </c>
      <c r="D23" s="111"/>
      <c r="E23" s="112">
        <v>-10.9</v>
      </c>
      <c r="F23" s="112">
        <v>0</v>
      </c>
      <c r="H23" s="160"/>
      <c r="I23" s="160"/>
    </row>
    <row r="24" spans="1:9" ht="12.75">
      <c r="A24" s="34" t="s">
        <v>72</v>
      </c>
      <c r="B24" s="65">
        <v>155019</v>
      </c>
      <c r="C24" s="65">
        <v>91906</v>
      </c>
      <c r="D24" s="65"/>
      <c r="E24" s="22">
        <v>-40.7</v>
      </c>
      <c r="F24" s="22">
        <v>-0.3</v>
      </c>
      <c r="H24" s="160"/>
      <c r="I24" s="160"/>
    </row>
    <row r="25" spans="1:9" ht="13.5">
      <c r="A25" s="105" t="s">
        <v>186</v>
      </c>
      <c r="B25" s="111">
        <v>23883</v>
      </c>
      <c r="C25" s="111">
        <v>22336</v>
      </c>
      <c r="D25" s="111"/>
      <c r="E25" s="112">
        <v>-6.5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24427001</v>
      </c>
      <c r="C27" s="113">
        <v>24056938</v>
      </c>
      <c r="D27" s="113"/>
      <c r="E27" s="112">
        <v>-1.5</v>
      </c>
      <c r="F27" s="112">
        <v>-1.5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16 de septiembre de 2016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0" t="s">
        <v>5</v>
      </c>
      <c r="H10" s="290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962</v>
      </c>
      <c r="C13" s="140">
        <v>384</v>
      </c>
      <c r="D13" s="140">
        <v>578</v>
      </c>
      <c r="E13" s="140"/>
      <c r="F13" s="140">
        <v>171543</v>
      </c>
      <c r="G13" s="140">
        <v>22887</v>
      </c>
      <c r="H13" s="140">
        <v>148656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813</v>
      </c>
      <c r="G14" s="141">
        <v>813</v>
      </c>
      <c r="H14" s="141">
        <v>0</v>
      </c>
    </row>
    <row r="15" spans="1:8" ht="12.75">
      <c r="A15" s="68" t="s">
        <v>50</v>
      </c>
      <c r="B15" s="140">
        <v>55586</v>
      </c>
      <c r="C15" s="140">
        <v>9224</v>
      </c>
      <c r="D15" s="140">
        <v>46362</v>
      </c>
      <c r="E15" s="140"/>
      <c r="F15" s="140">
        <v>25420</v>
      </c>
      <c r="G15" s="140">
        <v>5029</v>
      </c>
      <c r="H15" s="140">
        <v>20391</v>
      </c>
    </row>
    <row r="16" spans="1:8" ht="12.75">
      <c r="A16" s="114" t="s">
        <v>51</v>
      </c>
      <c r="B16" s="141">
        <v>37948</v>
      </c>
      <c r="C16" s="141">
        <v>7058</v>
      </c>
      <c r="D16" s="141">
        <v>30890</v>
      </c>
      <c r="E16" s="141"/>
      <c r="F16" s="141">
        <v>119636</v>
      </c>
      <c r="G16" s="141">
        <v>9972</v>
      </c>
      <c r="H16" s="141">
        <v>109664</v>
      </c>
    </row>
    <row r="17" spans="1:8" ht="12.75">
      <c r="A17" s="68" t="s">
        <v>52</v>
      </c>
      <c r="B17" s="140">
        <v>51746</v>
      </c>
      <c r="C17" s="140">
        <v>0</v>
      </c>
      <c r="D17" s="140">
        <v>51746</v>
      </c>
      <c r="E17" s="140"/>
      <c r="F17" s="140">
        <v>17697</v>
      </c>
      <c r="G17" s="140">
        <v>2475</v>
      </c>
      <c r="H17" s="140">
        <v>15222</v>
      </c>
    </row>
    <row r="18" spans="1:8" ht="12.75">
      <c r="A18" s="114" t="s">
        <v>53</v>
      </c>
      <c r="B18" s="141">
        <v>8965</v>
      </c>
      <c r="C18" s="141">
        <v>0</v>
      </c>
      <c r="D18" s="141">
        <v>8965</v>
      </c>
      <c r="E18" s="141"/>
      <c r="F18" s="141">
        <v>25231</v>
      </c>
      <c r="G18" s="141">
        <v>10397</v>
      </c>
      <c r="H18" s="141">
        <v>14834</v>
      </c>
    </row>
    <row r="19" spans="1:8" ht="12.75">
      <c r="A19" s="68" t="s">
        <v>54</v>
      </c>
      <c r="B19" s="140">
        <v>1673</v>
      </c>
      <c r="C19" s="140">
        <v>0</v>
      </c>
      <c r="D19" s="140">
        <v>1673</v>
      </c>
      <c r="E19" s="140"/>
      <c r="F19" s="140">
        <v>2779</v>
      </c>
      <c r="G19" s="140">
        <v>1830</v>
      </c>
      <c r="H19" s="140">
        <v>949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2152</v>
      </c>
      <c r="G20" s="141">
        <v>2152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1364</v>
      </c>
      <c r="G21" s="140">
        <v>1364</v>
      </c>
      <c r="H21" s="140">
        <v>0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34378</v>
      </c>
      <c r="G22" s="141">
        <v>10246</v>
      </c>
      <c r="H22" s="141">
        <v>24132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4391</v>
      </c>
      <c r="G23" s="140">
        <v>4391</v>
      </c>
      <c r="H23" s="140">
        <v>0</v>
      </c>
    </row>
    <row r="24" spans="1:8" ht="12.75">
      <c r="A24" s="114" t="s">
        <v>59</v>
      </c>
      <c r="B24" s="141">
        <v>438</v>
      </c>
      <c r="C24" s="141">
        <v>438</v>
      </c>
      <c r="D24" s="141">
        <v>0</v>
      </c>
      <c r="E24" s="141"/>
      <c r="F24" s="141">
        <v>17048</v>
      </c>
      <c r="G24" s="141">
        <v>5470</v>
      </c>
      <c r="H24" s="141">
        <v>11578</v>
      </c>
    </row>
    <row r="25" spans="1:8" ht="12.75">
      <c r="A25" s="68" t="s">
        <v>60</v>
      </c>
      <c r="B25" s="140">
        <v>4194</v>
      </c>
      <c r="C25" s="140">
        <v>2963</v>
      </c>
      <c r="D25" s="140">
        <v>1231</v>
      </c>
      <c r="E25" s="140"/>
      <c r="F25" s="140">
        <v>128877</v>
      </c>
      <c r="G25" s="140">
        <v>26336</v>
      </c>
      <c r="H25" s="140">
        <v>102541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1422</v>
      </c>
      <c r="G26" s="141">
        <v>948</v>
      </c>
      <c r="H26" s="141">
        <v>474</v>
      </c>
    </row>
    <row r="27" spans="1:8" ht="12.75">
      <c r="A27" s="68" t="s">
        <v>62</v>
      </c>
      <c r="B27" s="140">
        <v>5312</v>
      </c>
      <c r="C27" s="140">
        <v>0</v>
      </c>
      <c r="D27" s="140">
        <v>5312</v>
      </c>
      <c r="E27" s="140"/>
      <c r="F27" s="140">
        <v>16685</v>
      </c>
      <c r="G27" s="140">
        <v>11595</v>
      </c>
      <c r="H27" s="140">
        <v>5090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817</v>
      </c>
      <c r="G28" s="141">
        <v>817</v>
      </c>
      <c r="H28" s="141">
        <v>0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11635</v>
      </c>
      <c r="G29" s="140">
        <v>1162</v>
      </c>
      <c r="H29" s="140">
        <v>10473</v>
      </c>
    </row>
    <row r="30" spans="1:8" ht="12.75">
      <c r="A30" s="114" t="s">
        <v>65</v>
      </c>
      <c r="B30" s="141">
        <v>8063</v>
      </c>
      <c r="C30" s="141">
        <v>0</v>
      </c>
      <c r="D30" s="141">
        <v>8063</v>
      </c>
      <c r="E30" s="141"/>
      <c r="F30" s="141">
        <v>10664</v>
      </c>
      <c r="G30" s="141">
        <v>10664</v>
      </c>
      <c r="H30" s="141">
        <v>0</v>
      </c>
    </row>
    <row r="31" spans="1:8" ht="12.75">
      <c r="A31" s="68" t="s">
        <v>66</v>
      </c>
      <c r="B31" s="140">
        <v>53</v>
      </c>
      <c r="C31" s="140">
        <v>53</v>
      </c>
      <c r="D31" s="140">
        <v>0</v>
      </c>
      <c r="E31" s="140"/>
      <c r="F31" s="140">
        <v>68144</v>
      </c>
      <c r="G31" s="140">
        <v>17591</v>
      </c>
      <c r="H31" s="140">
        <v>50553</v>
      </c>
    </row>
    <row r="32" spans="1:8" ht="12.75">
      <c r="A32" s="114" t="s">
        <v>153</v>
      </c>
      <c r="B32" s="141">
        <v>803</v>
      </c>
      <c r="C32" s="141">
        <v>803</v>
      </c>
      <c r="D32" s="141">
        <v>0</v>
      </c>
      <c r="E32" s="141"/>
      <c r="F32" s="141">
        <v>3940</v>
      </c>
      <c r="G32" s="141">
        <v>3075</v>
      </c>
      <c r="H32" s="141">
        <v>865</v>
      </c>
    </row>
    <row r="33" spans="1:8" ht="12.75">
      <c r="A33" s="68" t="s">
        <v>67</v>
      </c>
      <c r="B33" s="140">
        <v>10452</v>
      </c>
      <c r="C33" s="140">
        <v>0</v>
      </c>
      <c r="D33" s="140">
        <v>10452</v>
      </c>
      <c r="E33" s="140"/>
      <c r="F33" s="140">
        <v>9553</v>
      </c>
      <c r="G33" s="140">
        <v>8361</v>
      </c>
      <c r="H33" s="140">
        <v>1192</v>
      </c>
    </row>
    <row r="34" spans="1:8" ht="12.75">
      <c r="A34" s="114" t="s">
        <v>68</v>
      </c>
      <c r="B34" s="141">
        <v>4257</v>
      </c>
      <c r="C34" s="141">
        <v>4257</v>
      </c>
      <c r="D34" s="141">
        <v>0</v>
      </c>
      <c r="E34" s="141"/>
      <c r="F34" s="141">
        <v>7119</v>
      </c>
      <c r="G34" s="141">
        <v>6806</v>
      </c>
      <c r="H34" s="141">
        <v>313</v>
      </c>
    </row>
    <row r="35" spans="1:8" ht="12.75">
      <c r="A35" s="68" t="s">
        <v>71</v>
      </c>
      <c r="B35" s="140">
        <v>0</v>
      </c>
      <c r="C35" s="140">
        <v>0</v>
      </c>
      <c r="D35" s="140">
        <v>0</v>
      </c>
      <c r="E35" s="140"/>
      <c r="F35" s="140">
        <v>22127</v>
      </c>
      <c r="G35" s="140">
        <v>6681</v>
      </c>
      <c r="H35" s="140">
        <v>15446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4810</v>
      </c>
      <c r="G36" s="141">
        <v>2452</v>
      </c>
      <c r="H36" s="141">
        <v>2358</v>
      </c>
    </row>
    <row r="37" spans="1:8" ht="12.75">
      <c r="A37" s="68" t="s">
        <v>70</v>
      </c>
      <c r="B37" s="140">
        <v>54196</v>
      </c>
      <c r="C37" s="140">
        <v>1058</v>
      </c>
      <c r="D37" s="140">
        <v>53138</v>
      </c>
      <c r="E37" s="140"/>
      <c r="F37" s="140">
        <v>37141</v>
      </c>
      <c r="G37" s="140">
        <v>8240</v>
      </c>
      <c r="H37" s="140">
        <v>28901</v>
      </c>
    </row>
    <row r="38" spans="1:8" ht="12.75">
      <c r="A38" s="114" t="s">
        <v>177</v>
      </c>
      <c r="B38" s="141">
        <v>93106</v>
      </c>
      <c r="C38" s="141">
        <v>31317</v>
      </c>
      <c r="D38" s="141">
        <v>61789</v>
      </c>
      <c r="E38" s="141"/>
      <c r="F38" s="141">
        <v>60147</v>
      </c>
      <c r="G38" s="141">
        <v>31677</v>
      </c>
      <c r="H38" s="141">
        <v>28470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337754</v>
      </c>
      <c r="C40" s="141">
        <v>57555</v>
      </c>
      <c r="D40" s="141">
        <v>280199</v>
      </c>
      <c r="E40" s="141"/>
      <c r="F40" s="141">
        <v>805533</v>
      </c>
      <c r="G40" s="141">
        <v>213431</v>
      </c>
      <c r="H40" s="141">
        <v>592102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16 de septiembre de 2016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242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1" t="s">
        <v>47</v>
      </c>
      <c r="H10" s="291"/>
    </row>
    <row r="11" spans="1:8" ht="12.75">
      <c r="A11" s="257" t="s">
        <v>6</v>
      </c>
      <c r="B11" s="289" t="s">
        <v>32</v>
      </c>
      <c r="C11" s="257"/>
      <c r="D11" s="257"/>
      <c r="E11" s="11"/>
      <c r="F11" s="257" t="s">
        <v>79</v>
      </c>
      <c r="G11" s="257"/>
      <c r="H11" s="257"/>
    </row>
    <row r="12" spans="1:8" ht="12.75">
      <c r="A12" s="258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18</v>
      </c>
      <c r="C13" s="140">
        <v>8</v>
      </c>
      <c r="D13" s="140">
        <v>10</v>
      </c>
      <c r="E13" s="140"/>
      <c r="F13" s="140">
        <v>2011</v>
      </c>
      <c r="G13" s="140">
        <v>117</v>
      </c>
      <c r="H13" s="140">
        <v>1894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7</v>
      </c>
      <c r="G14" s="141">
        <v>7</v>
      </c>
      <c r="H14" s="141">
        <v>0</v>
      </c>
    </row>
    <row r="15" spans="1:8" ht="12.75">
      <c r="A15" s="68" t="s">
        <v>50</v>
      </c>
      <c r="B15" s="140">
        <v>1076</v>
      </c>
      <c r="C15" s="140">
        <v>205</v>
      </c>
      <c r="D15" s="140">
        <v>871</v>
      </c>
      <c r="E15" s="140"/>
      <c r="F15" s="140">
        <v>214</v>
      </c>
      <c r="G15" s="140">
        <v>38</v>
      </c>
      <c r="H15" s="140">
        <v>176</v>
      </c>
    </row>
    <row r="16" spans="1:8" ht="12.75">
      <c r="A16" s="114" t="s">
        <v>51</v>
      </c>
      <c r="B16" s="141">
        <v>560</v>
      </c>
      <c r="C16" s="141">
        <v>86</v>
      </c>
      <c r="D16" s="141">
        <v>474</v>
      </c>
      <c r="E16" s="141"/>
      <c r="F16" s="141">
        <v>1040</v>
      </c>
      <c r="G16" s="141">
        <v>65</v>
      </c>
      <c r="H16" s="141">
        <v>975</v>
      </c>
    </row>
    <row r="17" spans="1:8" ht="12.75">
      <c r="A17" s="68" t="s">
        <v>52</v>
      </c>
      <c r="B17" s="140">
        <v>754</v>
      </c>
      <c r="C17" s="140">
        <v>0</v>
      </c>
      <c r="D17" s="140">
        <v>754</v>
      </c>
      <c r="E17" s="140"/>
      <c r="F17" s="140">
        <v>99</v>
      </c>
      <c r="G17" s="140">
        <v>12</v>
      </c>
      <c r="H17" s="140">
        <v>87</v>
      </c>
    </row>
    <row r="18" spans="1:8" ht="12.75">
      <c r="A18" s="114" t="s">
        <v>53</v>
      </c>
      <c r="B18" s="141">
        <v>120</v>
      </c>
      <c r="C18" s="141">
        <v>0</v>
      </c>
      <c r="D18" s="141">
        <v>120</v>
      </c>
      <c r="E18" s="141"/>
      <c r="F18" s="141">
        <v>269</v>
      </c>
      <c r="G18" s="141">
        <v>97</v>
      </c>
      <c r="H18" s="141">
        <v>172</v>
      </c>
    </row>
    <row r="19" spans="1:8" ht="12.75">
      <c r="A19" s="68" t="s">
        <v>54</v>
      </c>
      <c r="B19" s="140">
        <v>30</v>
      </c>
      <c r="C19" s="140">
        <v>0</v>
      </c>
      <c r="D19" s="140">
        <v>30</v>
      </c>
      <c r="E19" s="140"/>
      <c r="F19" s="140">
        <v>27</v>
      </c>
      <c r="G19" s="140">
        <v>15</v>
      </c>
      <c r="H19" s="140">
        <v>12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21</v>
      </c>
      <c r="G20" s="141">
        <v>21</v>
      </c>
      <c r="H20" s="141">
        <v>0</v>
      </c>
    </row>
    <row r="21" spans="1:8" ht="12.75">
      <c r="A21" s="68" t="s">
        <v>57</v>
      </c>
      <c r="B21" s="140">
        <v>0</v>
      </c>
      <c r="C21" s="140">
        <v>0</v>
      </c>
      <c r="D21" s="140">
        <v>0</v>
      </c>
      <c r="E21" s="140"/>
      <c r="F21" s="140">
        <v>13</v>
      </c>
      <c r="G21" s="140">
        <v>13</v>
      </c>
      <c r="H21" s="140">
        <v>0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346</v>
      </c>
      <c r="G22" s="141">
        <v>104</v>
      </c>
      <c r="H22" s="141">
        <v>242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31</v>
      </c>
      <c r="G23" s="140">
        <v>31</v>
      </c>
      <c r="H23" s="140">
        <v>0</v>
      </c>
    </row>
    <row r="24" spans="1:8" ht="12.75">
      <c r="A24" s="114" t="s">
        <v>59</v>
      </c>
      <c r="B24" s="141">
        <v>4</v>
      </c>
      <c r="C24" s="141">
        <v>4</v>
      </c>
      <c r="D24" s="141">
        <v>0</v>
      </c>
      <c r="E24" s="141"/>
      <c r="F24" s="141">
        <v>76</v>
      </c>
      <c r="G24" s="141">
        <v>33</v>
      </c>
      <c r="H24" s="141">
        <v>43</v>
      </c>
    </row>
    <row r="25" spans="1:8" ht="12.75">
      <c r="A25" s="68" t="s">
        <v>60</v>
      </c>
      <c r="B25" s="140">
        <v>81</v>
      </c>
      <c r="C25" s="140">
        <v>37</v>
      </c>
      <c r="D25" s="140">
        <v>44</v>
      </c>
      <c r="E25" s="140"/>
      <c r="F25" s="140">
        <v>1341</v>
      </c>
      <c r="G25" s="140">
        <v>173</v>
      </c>
      <c r="H25" s="140">
        <v>1168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13</v>
      </c>
      <c r="G26" s="141">
        <v>10</v>
      </c>
      <c r="H26" s="141">
        <v>3</v>
      </c>
    </row>
    <row r="27" spans="1:8" ht="12.75">
      <c r="A27" s="68" t="s">
        <v>62</v>
      </c>
      <c r="B27" s="140">
        <v>60</v>
      </c>
      <c r="C27" s="140">
        <v>0</v>
      </c>
      <c r="D27" s="140">
        <v>60</v>
      </c>
      <c r="E27" s="140"/>
      <c r="F27" s="140">
        <v>164</v>
      </c>
      <c r="G27" s="140">
        <v>116</v>
      </c>
      <c r="H27" s="140">
        <v>48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7</v>
      </c>
      <c r="G28" s="141">
        <v>7</v>
      </c>
      <c r="H28" s="141">
        <v>0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134</v>
      </c>
      <c r="G29" s="140">
        <v>9</v>
      </c>
      <c r="H29" s="140">
        <v>125</v>
      </c>
    </row>
    <row r="30" spans="1:8" ht="12.75">
      <c r="A30" s="114" t="s">
        <v>65</v>
      </c>
      <c r="B30" s="141">
        <v>140</v>
      </c>
      <c r="C30" s="141">
        <v>0</v>
      </c>
      <c r="D30" s="141">
        <v>140</v>
      </c>
      <c r="E30" s="141"/>
      <c r="F30" s="141">
        <v>79</v>
      </c>
      <c r="G30" s="141">
        <v>79</v>
      </c>
      <c r="H30" s="141">
        <v>0</v>
      </c>
    </row>
    <row r="31" spans="1:8" ht="12.75">
      <c r="A31" s="68" t="s">
        <v>66</v>
      </c>
      <c r="B31" s="140">
        <v>1</v>
      </c>
      <c r="C31" s="140">
        <v>1</v>
      </c>
      <c r="D31" s="140">
        <v>0</v>
      </c>
      <c r="E31" s="140"/>
      <c r="F31" s="140">
        <v>506</v>
      </c>
      <c r="G31" s="140">
        <v>129</v>
      </c>
      <c r="H31" s="140">
        <v>377</v>
      </c>
    </row>
    <row r="32" spans="1:8" ht="12.75">
      <c r="A32" s="114" t="s">
        <v>153</v>
      </c>
      <c r="B32" s="141">
        <v>20</v>
      </c>
      <c r="C32" s="141">
        <v>20</v>
      </c>
      <c r="D32" s="141">
        <v>0</v>
      </c>
      <c r="E32" s="141"/>
      <c r="F32" s="141">
        <v>39</v>
      </c>
      <c r="G32" s="141">
        <v>32</v>
      </c>
      <c r="H32" s="141">
        <v>7</v>
      </c>
    </row>
    <row r="33" spans="1:8" ht="12.75">
      <c r="A33" s="68" t="s">
        <v>67</v>
      </c>
      <c r="B33" s="140">
        <v>145</v>
      </c>
      <c r="C33" s="140">
        <v>0</v>
      </c>
      <c r="D33" s="140">
        <v>145</v>
      </c>
      <c r="E33" s="140"/>
      <c r="F33" s="140">
        <v>49</v>
      </c>
      <c r="G33" s="140">
        <v>44</v>
      </c>
      <c r="H33" s="140">
        <v>5</v>
      </c>
    </row>
    <row r="34" spans="1:8" ht="12.75">
      <c r="A34" s="114" t="s">
        <v>68</v>
      </c>
      <c r="B34" s="141">
        <v>62</v>
      </c>
      <c r="C34" s="141">
        <v>62</v>
      </c>
      <c r="D34" s="141">
        <v>0</v>
      </c>
      <c r="E34" s="141"/>
      <c r="F34" s="141">
        <v>40</v>
      </c>
      <c r="G34" s="141">
        <v>36</v>
      </c>
      <c r="H34" s="141">
        <v>4</v>
      </c>
    </row>
    <row r="35" spans="1:8" ht="12.75">
      <c r="A35" s="68" t="s">
        <v>71</v>
      </c>
      <c r="B35" s="140">
        <v>0</v>
      </c>
      <c r="C35" s="140">
        <v>0</v>
      </c>
      <c r="D35" s="140">
        <v>0</v>
      </c>
      <c r="E35" s="140"/>
      <c r="F35" s="140">
        <v>184</v>
      </c>
      <c r="G35" s="140">
        <v>70</v>
      </c>
      <c r="H35" s="140">
        <v>114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44</v>
      </c>
      <c r="G36" s="141">
        <v>20</v>
      </c>
      <c r="H36" s="141">
        <v>24</v>
      </c>
    </row>
    <row r="37" spans="1:8" ht="12.75">
      <c r="A37" s="68" t="s">
        <v>70</v>
      </c>
      <c r="B37" s="140">
        <v>660</v>
      </c>
      <c r="C37" s="140">
        <v>12</v>
      </c>
      <c r="D37" s="140">
        <v>648</v>
      </c>
      <c r="E37" s="140"/>
      <c r="F37" s="140">
        <v>312</v>
      </c>
      <c r="G37" s="140">
        <v>64</v>
      </c>
      <c r="H37" s="140">
        <v>248</v>
      </c>
    </row>
    <row r="38" spans="1:8" ht="12.75">
      <c r="A38" s="114" t="s">
        <v>177</v>
      </c>
      <c r="B38" s="141">
        <v>1606</v>
      </c>
      <c r="C38" s="141">
        <v>444</v>
      </c>
      <c r="D38" s="141">
        <v>1162</v>
      </c>
      <c r="E38" s="141"/>
      <c r="F38" s="141">
        <v>478</v>
      </c>
      <c r="G38" s="141">
        <v>228</v>
      </c>
      <c r="H38" s="141">
        <v>250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5337</v>
      </c>
      <c r="C40" s="141">
        <v>879</v>
      </c>
      <c r="D40" s="141">
        <v>4458</v>
      </c>
      <c r="E40" s="141"/>
      <c r="F40" s="141">
        <v>7544</v>
      </c>
      <c r="G40" s="141">
        <v>1570</v>
      </c>
      <c r="H40" s="141">
        <v>5974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16 de septiembre de 2016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244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210"/>
      <c r="G10" s="293" t="s">
        <v>5</v>
      </c>
      <c r="H10" s="293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79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170354</v>
      </c>
      <c r="C13" s="214">
        <v>1438</v>
      </c>
      <c r="D13" s="214">
        <v>168916</v>
      </c>
      <c r="E13" s="214"/>
      <c r="F13" s="214">
        <v>952677</v>
      </c>
      <c r="G13" s="214">
        <v>156387</v>
      </c>
      <c r="H13" s="214">
        <v>796290</v>
      </c>
    </row>
    <row r="14" spans="1:8" ht="12.75">
      <c r="A14" s="215" t="s">
        <v>49</v>
      </c>
      <c r="B14" s="216">
        <v>24999</v>
      </c>
      <c r="C14" s="216">
        <v>35</v>
      </c>
      <c r="D14" s="216">
        <v>24964</v>
      </c>
      <c r="E14" s="216"/>
      <c r="F14" s="216">
        <v>6592</v>
      </c>
      <c r="G14" s="216">
        <v>6094</v>
      </c>
      <c r="H14" s="216">
        <v>498</v>
      </c>
    </row>
    <row r="15" spans="1:8" ht="12.75">
      <c r="A15" s="213" t="s">
        <v>50</v>
      </c>
      <c r="B15" s="214">
        <v>172177</v>
      </c>
      <c r="C15" s="214">
        <v>33102</v>
      </c>
      <c r="D15" s="214">
        <v>139075</v>
      </c>
      <c r="E15" s="214"/>
      <c r="F15" s="214">
        <v>550235</v>
      </c>
      <c r="G15" s="214">
        <v>46368</v>
      </c>
      <c r="H15" s="214">
        <v>503867</v>
      </c>
    </row>
    <row r="16" spans="1:8" ht="12.75">
      <c r="A16" s="215" t="s">
        <v>51</v>
      </c>
      <c r="B16" s="216">
        <v>373412</v>
      </c>
      <c r="C16" s="216">
        <v>56228</v>
      </c>
      <c r="D16" s="216">
        <v>317184</v>
      </c>
      <c r="E16" s="216"/>
      <c r="F16" s="216">
        <v>1367496</v>
      </c>
      <c r="G16" s="216">
        <v>71772</v>
      </c>
      <c r="H16" s="216">
        <v>1295724</v>
      </c>
    </row>
    <row r="17" spans="1:8" ht="12.75">
      <c r="A17" s="213" t="s">
        <v>52</v>
      </c>
      <c r="B17" s="214">
        <v>208760</v>
      </c>
      <c r="C17" s="214">
        <v>27552</v>
      </c>
      <c r="D17" s="214">
        <v>181208</v>
      </c>
      <c r="E17" s="214"/>
      <c r="F17" s="214">
        <v>358170</v>
      </c>
      <c r="G17" s="214">
        <v>74466</v>
      </c>
      <c r="H17" s="214">
        <v>283704</v>
      </c>
    </row>
    <row r="18" spans="1:8" ht="12.75">
      <c r="A18" s="215" t="s">
        <v>53</v>
      </c>
      <c r="B18" s="216">
        <v>55656</v>
      </c>
      <c r="C18" s="216">
        <v>11960</v>
      </c>
      <c r="D18" s="216">
        <v>43696</v>
      </c>
      <c r="E18" s="216"/>
      <c r="F18" s="216">
        <v>212613</v>
      </c>
      <c r="G18" s="216">
        <v>85996</v>
      </c>
      <c r="H18" s="216">
        <v>126617</v>
      </c>
    </row>
    <row r="19" spans="1:8" ht="12.75">
      <c r="A19" s="213" t="s">
        <v>54</v>
      </c>
      <c r="B19" s="214">
        <v>60807</v>
      </c>
      <c r="C19" s="214">
        <v>771</v>
      </c>
      <c r="D19" s="214">
        <v>60036</v>
      </c>
      <c r="E19" s="214"/>
      <c r="F19" s="214">
        <v>99463</v>
      </c>
      <c r="G19" s="214">
        <v>26322</v>
      </c>
      <c r="H19" s="214">
        <v>73141</v>
      </c>
    </row>
    <row r="20" spans="1:8" ht="12.75">
      <c r="A20" s="215" t="s">
        <v>55</v>
      </c>
      <c r="B20" s="216">
        <v>0</v>
      </c>
      <c r="C20" s="216">
        <v>0</v>
      </c>
      <c r="D20" s="216">
        <v>0</v>
      </c>
      <c r="E20" s="216"/>
      <c r="F20" s="216">
        <v>13788</v>
      </c>
      <c r="G20" s="216">
        <v>13277</v>
      </c>
      <c r="H20" s="216">
        <v>511</v>
      </c>
    </row>
    <row r="21" spans="1:8" ht="12.75">
      <c r="A21" s="213" t="s">
        <v>57</v>
      </c>
      <c r="B21" s="214">
        <v>45</v>
      </c>
      <c r="C21" s="214">
        <v>45</v>
      </c>
      <c r="D21" s="214">
        <v>0</v>
      </c>
      <c r="E21" s="214"/>
      <c r="F21" s="214">
        <v>21560</v>
      </c>
      <c r="G21" s="214">
        <v>20065</v>
      </c>
      <c r="H21" s="214">
        <v>1495</v>
      </c>
    </row>
    <row r="22" spans="1:8" ht="12.75">
      <c r="A22" s="215" t="s">
        <v>56</v>
      </c>
      <c r="B22" s="216">
        <v>9349</v>
      </c>
      <c r="C22" s="216">
        <v>295</v>
      </c>
      <c r="D22" s="216">
        <v>9054</v>
      </c>
      <c r="E22" s="216"/>
      <c r="F22" s="216">
        <v>122910</v>
      </c>
      <c r="G22" s="216">
        <v>59046</v>
      </c>
      <c r="H22" s="216">
        <v>63864</v>
      </c>
    </row>
    <row r="23" spans="1:8" ht="12.75">
      <c r="A23" s="213" t="s">
        <v>58</v>
      </c>
      <c r="B23" s="214">
        <v>631</v>
      </c>
      <c r="C23" s="214">
        <v>0</v>
      </c>
      <c r="D23" s="214">
        <v>631</v>
      </c>
      <c r="E23" s="214"/>
      <c r="F23" s="214">
        <v>39979</v>
      </c>
      <c r="G23" s="214">
        <v>9513</v>
      </c>
      <c r="H23" s="214">
        <v>30466</v>
      </c>
    </row>
    <row r="24" spans="1:8" ht="12.75">
      <c r="A24" s="215" t="s">
        <v>59</v>
      </c>
      <c r="B24" s="216">
        <v>62922</v>
      </c>
      <c r="C24" s="216">
        <v>34300</v>
      </c>
      <c r="D24" s="216">
        <v>28622</v>
      </c>
      <c r="E24" s="216"/>
      <c r="F24" s="216">
        <v>193701</v>
      </c>
      <c r="G24" s="216">
        <v>80220</v>
      </c>
      <c r="H24" s="216">
        <v>113481</v>
      </c>
    </row>
    <row r="25" spans="1:8" ht="12.75">
      <c r="A25" s="213" t="s">
        <v>60</v>
      </c>
      <c r="B25" s="214">
        <v>227602</v>
      </c>
      <c r="C25" s="214">
        <v>3442</v>
      </c>
      <c r="D25" s="214">
        <v>224160</v>
      </c>
      <c r="E25" s="214"/>
      <c r="F25" s="214">
        <v>626949</v>
      </c>
      <c r="G25" s="214">
        <v>223217</v>
      </c>
      <c r="H25" s="214">
        <v>403732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9477</v>
      </c>
      <c r="G26" s="216">
        <v>5895</v>
      </c>
      <c r="H26" s="216">
        <v>3582</v>
      </c>
    </row>
    <row r="27" spans="1:8" ht="12.75">
      <c r="A27" s="213" t="s">
        <v>62</v>
      </c>
      <c r="B27" s="214">
        <v>12096</v>
      </c>
      <c r="C27" s="214">
        <v>1984</v>
      </c>
      <c r="D27" s="214">
        <v>10112</v>
      </c>
      <c r="E27" s="214"/>
      <c r="F27" s="214">
        <v>116217</v>
      </c>
      <c r="G27" s="214">
        <v>75512</v>
      </c>
      <c r="H27" s="214">
        <v>40705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3489</v>
      </c>
      <c r="G28" s="216">
        <v>2555</v>
      </c>
      <c r="H28" s="216">
        <v>934</v>
      </c>
    </row>
    <row r="29" spans="1:8" ht="12.75">
      <c r="A29" s="213" t="s">
        <v>64</v>
      </c>
      <c r="B29" s="214">
        <v>58932</v>
      </c>
      <c r="C29" s="214">
        <v>56</v>
      </c>
      <c r="D29" s="214">
        <v>58876</v>
      </c>
      <c r="E29" s="214"/>
      <c r="F29" s="214">
        <v>40720</v>
      </c>
      <c r="G29" s="214">
        <v>14291</v>
      </c>
      <c r="H29" s="214">
        <v>26429</v>
      </c>
    </row>
    <row r="30" spans="1:8" ht="12.75">
      <c r="A30" s="215" t="s">
        <v>65</v>
      </c>
      <c r="B30" s="216">
        <v>19525</v>
      </c>
      <c r="C30" s="216">
        <v>6793</v>
      </c>
      <c r="D30" s="216">
        <v>12732</v>
      </c>
      <c r="E30" s="216"/>
      <c r="F30" s="216">
        <v>93236</v>
      </c>
      <c r="G30" s="216">
        <v>70258</v>
      </c>
      <c r="H30" s="216">
        <v>22978</v>
      </c>
    </row>
    <row r="31" spans="1:8" ht="12.75">
      <c r="A31" s="213" t="s">
        <v>66</v>
      </c>
      <c r="B31" s="214">
        <v>5484</v>
      </c>
      <c r="C31" s="214">
        <v>5484</v>
      </c>
      <c r="D31" s="214">
        <v>0</v>
      </c>
      <c r="E31" s="214"/>
      <c r="F31" s="214">
        <v>243469</v>
      </c>
      <c r="G31" s="214">
        <v>55375</v>
      </c>
      <c r="H31" s="214">
        <v>188094</v>
      </c>
    </row>
    <row r="32" spans="1:8" ht="12.75">
      <c r="A32" s="215" t="s">
        <v>153</v>
      </c>
      <c r="B32" s="216">
        <v>29385</v>
      </c>
      <c r="C32" s="216">
        <v>14134</v>
      </c>
      <c r="D32" s="216">
        <v>15251</v>
      </c>
      <c r="E32" s="216"/>
      <c r="F32" s="216">
        <v>98951</v>
      </c>
      <c r="G32" s="216">
        <v>85130</v>
      </c>
      <c r="H32" s="216">
        <v>13821</v>
      </c>
    </row>
    <row r="33" spans="1:8" ht="12.75">
      <c r="A33" s="213" t="s">
        <v>67</v>
      </c>
      <c r="B33" s="214">
        <v>40444</v>
      </c>
      <c r="C33" s="214">
        <v>224</v>
      </c>
      <c r="D33" s="214">
        <v>40220</v>
      </c>
      <c r="E33" s="214"/>
      <c r="F33" s="214">
        <v>104164</v>
      </c>
      <c r="G33" s="214">
        <v>63252</v>
      </c>
      <c r="H33" s="214">
        <v>40912</v>
      </c>
    </row>
    <row r="34" spans="1:8" ht="12.75">
      <c r="A34" s="215" t="s">
        <v>68</v>
      </c>
      <c r="B34" s="216">
        <v>95802</v>
      </c>
      <c r="C34" s="216">
        <v>58543</v>
      </c>
      <c r="D34" s="216">
        <v>37259</v>
      </c>
      <c r="E34" s="216"/>
      <c r="F34" s="216">
        <v>184386</v>
      </c>
      <c r="G34" s="216">
        <v>116923</v>
      </c>
      <c r="H34" s="216">
        <v>67463</v>
      </c>
    </row>
    <row r="35" spans="1:8" ht="12.75">
      <c r="A35" s="213" t="s">
        <v>71</v>
      </c>
      <c r="B35" s="214">
        <v>3857</v>
      </c>
      <c r="C35" s="214">
        <v>1879</v>
      </c>
      <c r="D35" s="214">
        <v>1978</v>
      </c>
      <c r="E35" s="214"/>
      <c r="F35" s="214">
        <v>330393</v>
      </c>
      <c r="G35" s="214">
        <v>52347</v>
      </c>
      <c r="H35" s="214">
        <v>278046</v>
      </c>
    </row>
    <row r="36" spans="1:8" ht="12.75">
      <c r="A36" s="215" t="s">
        <v>69</v>
      </c>
      <c r="B36" s="216">
        <v>17123</v>
      </c>
      <c r="C36" s="216">
        <v>3007</v>
      </c>
      <c r="D36" s="216">
        <v>14116</v>
      </c>
      <c r="E36" s="216"/>
      <c r="F36" s="216">
        <v>38582</v>
      </c>
      <c r="G36" s="216">
        <v>12545</v>
      </c>
      <c r="H36" s="216">
        <v>26037</v>
      </c>
    </row>
    <row r="37" spans="1:8" ht="12.75">
      <c r="A37" s="213" t="s">
        <v>70</v>
      </c>
      <c r="B37" s="214">
        <v>196291</v>
      </c>
      <c r="C37" s="214">
        <v>13020</v>
      </c>
      <c r="D37" s="214">
        <v>183271</v>
      </c>
      <c r="E37" s="214"/>
      <c r="F37" s="214">
        <v>234779</v>
      </c>
      <c r="G37" s="214">
        <v>45997</v>
      </c>
      <c r="H37" s="214">
        <v>188782</v>
      </c>
    </row>
    <row r="38" spans="1:8" ht="12.75">
      <c r="A38" s="215" t="s">
        <v>177</v>
      </c>
      <c r="B38" s="216">
        <v>471328</v>
      </c>
      <c r="C38" s="216">
        <v>75786</v>
      </c>
      <c r="D38" s="216">
        <v>395542</v>
      </c>
      <c r="E38" s="216"/>
      <c r="F38" s="216">
        <v>440213</v>
      </c>
      <c r="G38" s="216">
        <v>196350</v>
      </c>
      <c r="H38" s="216">
        <v>243863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2316981</v>
      </c>
      <c r="C40" s="216">
        <v>350078</v>
      </c>
      <c r="D40" s="216">
        <v>1966903</v>
      </c>
      <c r="E40" s="216"/>
      <c r="F40" s="216">
        <v>6504209</v>
      </c>
      <c r="G40" s="216">
        <v>1669173</v>
      </c>
      <c r="H40" s="216">
        <v>4835036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16 de septiembre de 2016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7" t="s">
        <v>0</v>
      </c>
      <c r="B10" s="260" t="s">
        <v>5</v>
      </c>
      <c r="C10" s="260"/>
      <c r="D10" s="260"/>
      <c r="E10" s="260"/>
      <c r="F10" s="260"/>
      <c r="G10" s="8"/>
      <c r="H10" s="257" t="s">
        <v>152</v>
      </c>
      <c r="I10" s="257"/>
      <c r="J10" s="257"/>
      <c r="K10" s="257"/>
      <c r="L10" s="257"/>
      <c r="M10" s="257"/>
      <c r="N10" s="257"/>
    </row>
    <row r="11" spans="1:14" s="14" customFormat="1" ht="24">
      <c r="A11" s="258"/>
      <c r="B11" s="10" t="s">
        <v>218</v>
      </c>
      <c r="C11" s="11"/>
      <c r="D11" s="165" t="s">
        <v>219</v>
      </c>
      <c r="E11" s="165"/>
      <c r="F11" s="10" t="s">
        <v>220</v>
      </c>
      <c r="G11" s="12"/>
      <c r="H11" s="10" t="s">
        <v>221</v>
      </c>
      <c r="I11" s="166"/>
      <c r="J11" s="166" t="s">
        <v>219</v>
      </c>
      <c r="K11" s="10"/>
      <c r="L11" s="10" t="s">
        <v>220</v>
      </c>
      <c r="M11" s="13"/>
      <c r="N11" s="10" t="s">
        <v>222</v>
      </c>
    </row>
    <row r="12" spans="1:16" s="14" customFormat="1" ht="12">
      <c r="A12" s="259" t="s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P12" s="20"/>
    </row>
    <row r="13" spans="1:20" s="14" customFormat="1" ht="12">
      <c r="A13" s="15">
        <v>2013</v>
      </c>
      <c r="B13" s="16">
        <v>1794134</v>
      </c>
      <c r="C13" s="16"/>
      <c r="D13" s="16">
        <v>13996429</v>
      </c>
      <c r="E13" s="16"/>
      <c r="F13" s="16">
        <v>23372176</v>
      </c>
      <c r="G13" s="17"/>
      <c r="H13" s="18">
        <v>-5.1</v>
      </c>
      <c r="I13" s="18"/>
      <c r="J13" s="18">
        <v>18.1</v>
      </c>
      <c r="K13" s="19"/>
      <c r="L13" s="19">
        <v>7.2</v>
      </c>
      <c r="M13" s="18"/>
      <c r="N13" s="19">
        <v>2.1</v>
      </c>
      <c r="P13" s="20"/>
      <c r="Q13" s="20"/>
      <c r="R13" s="20"/>
      <c r="S13" s="20"/>
      <c r="T13" s="20"/>
    </row>
    <row r="14" spans="1:21" s="14" customFormat="1" ht="12">
      <c r="A14" s="100">
        <v>2014</v>
      </c>
      <c r="B14" s="101">
        <v>2676808</v>
      </c>
      <c r="C14" s="101"/>
      <c r="D14" s="101">
        <v>15621230</v>
      </c>
      <c r="E14" s="101"/>
      <c r="F14" s="101">
        <v>26220372</v>
      </c>
      <c r="G14" s="102"/>
      <c r="H14" s="103">
        <v>49.2</v>
      </c>
      <c r="I14" s="103"/>
      <c r="J14" s="103">
        <v>11.6</v>
      </c>
      <c r="K14" s="104"/>
      <c r="L14" s="104">
        <v>12.2</v>
      </c>
      <c r="M14" s="103"/>
      <c r="N14" s="104">
        <v>43.5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2015</v>
      </c>
      <c r="B15" s="16">
        <v>2185818</v>
      </c>
      <c r="C15" s="16"/>
      <c r="D15" s="16">
        <v>14854297</v>
      </c>
      <c r="E15" s="16"/>
      <c r="F15" s="16">
        <v>24427001</v>
      </c>
      <c r="G15" s="17"/>
      <c r="H15" s="18">
        <v>-18.3</v>
      </c>
      <c r="I15" s="18"/>
      <c r="J15" s="18">
        <v>-4.9</v>
      </c>
      <c r="K15" s="19"/>
      <c r="L15" s="19">
        <v>-6.8</v>
      </c>
      <c r="M15" s="18"/>
      <c r="N15" s="19">
        <v>-5.7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2016</v>
      </c>
      <c r="B16" s="101">
        <v>1588860</v>
      </c>
      <c r="C16" s="101"/>
      <c r="D16" s="101">
        <v>11871740</v>
      </c>
      <c r="E16" s="101"/>
      <c r="F16" s="101">
        <v>24056938</v>
      </c>
      <c r="G16" s="102"/>
      <c r="H16" s="103">
        <v>-27.3</v>
      </c>
      <c r="I16" s="103"/>
      <c r="J16" s="103">
        <v>-20.1</v>
      </c>
      <c r="K16" s="104"/>
      <c r="L16" s="104">
        <v>-1.5</v>
      </c>
      <c r="M16" s="103"/>
      <c r="N16" s="104">
        <v>3.3</v>
      </c>
      <c r="P16" s="20"/>
      <c r="Q16" s="20"/>
      <c r="R16" s="20"/>
      <c r="S16" s="20"/>
      <c r="T16" s="20"/>
      <c r="U16" s="20"/>
    </row>
    <row r="17" spans="1:21" s="14" customFormat="1" ht="12">
      <c r="A17" s="256" t="s">
        <v>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P17" s="20"/>
      <c r="Q17" s="20"/>
      <c r="R17" s="20"/>
      <c r="S17" s="20"/>
      <c r="T17" s="20"/>
      <c r="U17" s="20"/>
    </row>
    <row r="18" spans="1:21" s="14" customFormat="1" ht="12">
      <c r="A18" s="15">
        <v>2013</v>
      </c>
      <c r="B18" s="16">
        <v>1353346</v>
      </c>
      <c r="C18" s="16"/>
      <c r="D18" s="16">
        <v>10369148</v>
      </c>
      <c r="E18" s="16"/>
      <c r="F18" s="16">
        <v>17637976</v>
      </c>
      <c r="G18" s="17"/>
      <c r="H18" s="18">
        <v>-3.4</v>
      </c>
      <c r="I18" s="18"/>
      <c r="J18" s="18">
        <v>15.6</v>
      </c>
      <c r="K18" s="19"/>
      <c r="L18" s="19">
        <v>5.5</v>
      </c>
      <c r="M18" s="18"/>
      <c r="N18" s="19">
        <v>-0.5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2014</v>
      </c>
      <c r="B19" s="101">
        <v>2031378</v>
      </c>
      <c r="C19" s="101"/>
      <c r="D19" s="101">
        <v>10880911</v>
      </c>
      <c r="E19" s="101"/>
      <c r="F19" s="101">
        <v>18718782</v>
      </c>
      <c r="G19" s="102"/>
      <c r="H19" s="103">
        <v>50.1</v>
      </c>
      <c r="I19" s="103"/>
      <c r="J19" s="103">
        <v>4.9</v>
      </c>
      <c r="K19" s="104"/>
      <c r="L19" s="104">
        <v>6.1</v>
      </c>
      <c r="M19" s="103"/>
      <c r="N19" s="104">
        <v>83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2015</v>
      </c>
      <c r="B20" s="16">
        <v>1590055</v>
      </c>
      <c r="C20" s="16"/>
      <c r="D20" s="16">
        <v>10927092</v>
      </c>
      <c r="E20" s="16"/>
      <c r="F20" s="16">
        <v>18153252</v>
      </c>
      <c r="G20" s="17"/>
      <c r="H20" s="18">
        <v>-21.7</v>
      </c>
      <c r="I20" s="18"/>
      <c r="J20" s="18">
        <v>0.4</v>
      </c>
      <c r="K20" s="19"/>
      <c r="L20" s="19">
        <v>-3</v>
      </c>
      <c r="M20" s="18"/>
      <c r="N20" s="19">
        <v>-14.9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2016</v>
      </c>
      <c r="B21" s="101">
        <v>1143287</v>
      </c>
      <c r="C21" s="101"/>
      <c r="D21" s="101">
        <v>8821190</v>
      </c>
      <c r="E21" s="101"/>
      <c r="F21" s="101">
        <v>17787861</v>
      </c>
      <c r="G21" s="102"/>
      <c r="H21" s="103">
        <v>-28.1</v>
      </c>
      <c r="I21" s="103"/>
      <c r="J21" s="103">
        <v>-19.3</v>
      </c>
      <c r="K21" s="104"/>
      <c r="L21" s="104">
        <v>-2</v>
      </c>
      <c r="M21" s="103"/>
      <c r="N21" s="104">
        <v>-7.2</v>
      </c>
      <c r="P21" s="20"/>
      <c r="Q21" s="20"/>
      <c r="R21" s="20"/>
      <c r="S21" s="20"/>
      <c r="T21" s="20"/>
      <c r="U21" s="20"/>
    </row>
    <row r="22" spans="1:21" s="14" customFormat="1" ht="12">
      <c r="A22" s="256" t="s">
        <v>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P22" s="20"/>
      <c r="Q22" s="20"/>
      <c r="R22" s="20"/>
      <c r="S22" s="20"/>
      <c r="T22" s="20"/>
      <c r="U22" s="20"/>
    </row>
    <row r="23" spans="1:21" s="14" customFormat="1" ht="12">
      <c r="A23" s="15">
        <v>2013</v>
      </c>
      <c r="B23" s="16">
        <v>440788</v>
      </c>
      <c r="C23" s="16"/>
      <c r="D23" s="16">
        <v>3627281</v>
      </c>
      <c r="E23" s="16"/>
      <c r="F23" s="16">
        <v>5734200</v>
      </c>
      <c r="G23" s="17"/>
      <c r="H23" s="18">
        <v>-9.9</v>
      </c>
      <c r="I23" s="18"/>
      <c r="J23" s="18">
        <v>26</v>
      </c>
      <c r="K23" s="19"/>
      <c r="L23" s="19">
        <v>12.9</v>
      </c>
      <c r="M23" s="18"/>
      <c r="N23" s="19">
        <v>11.2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2014</v>
      </c>
      <c r="B24" s="101">
        <v>645430</v>
      </c>
      <c r="C24" s="101"/>
      <c r="D24" s="101">
        <v>4740319</v>
      </c>
      <c r="E24" s="101"/>
      <c r="F24" s="101">
        <v>7501590</v>
      </c>
      <c r="G24" s="102"/>
      <c r="H24" s="103">
        <v>46.4</v>
      </c>
      <c r="I24" s="103"/>
      <c r="J24" s="103">
        <v>30.7</v>
      </c>
      <c r="K24" s="104"/>
      <c r="L24" s="104">
        <v>30.8</v>
      </c>
      <c r="M24" s="103"/>
      <c r="N24" s="104">
        <v>-14.6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2015</v>
      </c>
      <c r="B25" s="16">
        <v>595763</v>
      </c>
      <c r="C25" s="16"/>
      <c r="D25" s="16">
        <v>3927205</v>
      </c>
      <c r="E25" s="16"/>
      <c r="F25" s="16">
        <v>6273749</v>
      </c>
      <c r="G25" s="17"/>
      <c r="H25" s="18">
        <v>-7.7</v>
      </c>
      <c r="I25" s="18"/>
      <c r="J25" s="18">
        <v>-17.2</v>
      </c>
      <c r="K25" s="19"/>
      <c r="L25" s="19">
        <v>-16.4</v>
      </c>
      <c r="M25" s="18"/>
      <c r="N25" s="19">
        <v>32.5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2016</v>
      </c>
      <c r="B26" s="101">
        <v>445573</v>
      </c>
      <c r="C26" s="101"/>
      <c r="D26" s="101">
        <v>3050550</v>
      </c>
      <c r="E26" s="101"/>
      <c r="F26" s="101">
        <v>6269077</v>
      </c>
      <c r="G26" s="102"/>
      <c r="H26" s="103">
        <v>-25.2</v>
      </c>
      <c r="I26" s="103"/>
      <c r="J26" s="103">
        <v>-22.3</v>
      </c>
      <c r="K26" s="104"/>
      <c r="L26" s="104">
        <v>-0.1</v>
      </c>
      <c r="M26" s="103"/>
      <c r="N26" s="104">
        <v>45.9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16 de septiembre de 2016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245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244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4" t="s">
        <v>47</v>
      </c>
      <c r="H10" s="294"/>
    </row>
    <row r="11" spans="1:8" ht="12.75">
      <c r="A11" s="270" t="s">
        <v>6</v>
      </c>
      <c r="B11" s="273" t="s">
        <v>32</v>
      </c>
      <c r="C11" s="270"/>
      <c r="D11" s="270"/>
      <c r="E11" s="211"/>
      <c r="F11" s="270" t="s">
        <v>38</v>
      </c>
      <c r="G11" s="270"/>
      <c r="H11" s="270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2441</v>
      </c>
      <c r="C13" s="214">
        <v>21</v>
      </c>
      <c r="D13" s="214">
        <v>2420</v>
      </c>
      <c r="E13" s="214"/>
      <c r="F13" s="214">
        <v>8790</v>
      </c>
      <c r="G13" s="214">
        <v>881</v>
      </c>
      <c r="H13" s="214">
        <v>7909</v>
      </c>
    </row>
    <row r="14" spans="1:8" ht="12.75">
      <c r="A14" s="190" t="s">
        <v>49</v>
      </c>
      <c r="B14" s="223">
        <v>545</v>
      </c>
      <c r="C14" s="216">
        <v>1</v>
      </c>
      <c r="D14" s="216">
        <v>544</v>
      </c>
      <c r="E14" s="216"/>
      <c r="F14" s="216">
        <v>58</v>
      </c>
      <c r="G14" s="216">
        <v>53</v>
      </c>
      <c r="H14" s="216">
        <v>5</v>
      </c>
    </row>
    <row r="15" spans="1:8" ht="12.75">
      <c r="A15" s="187" t="s">
        <v>50</v>
      </c>
      <c r="B15" s="224">
        <v>3010</v>
      </c>
      <c r="C15" s="214">
        <v>613</v>
      </c>
      <c r="D15" s="214">
        <v>2397</v>
      </c>
      <c r="E15" s="214"/>
      <c r="F15" s="214">
        <v>4237</v>
      </c>
      <c r="G15" s="214">
        <v>322</v>
      </c>
      <c r="H15" s="214">
        <v>3915</v>
      </c>
    </row>
    <row r="16" spans="1:8" ht="12.75">
      <c r="A16" s="190" t="s">
        <v>51</v>
      </c>
      <c r="B16" s="223">
        <v>6190</v>
      </c>
      <c r="C16" s="216">
        <v>711</v>
      </c>
      <c r="D16" s="216">
        <v>5479</v>
      </c>
      <c r="E16" s="216"/>
      <c r="F16" s="216">
        <v>10278</v>
      </c>
      <c r="G16" s="216">
        <v>493</v>
      </c>
      <c r="H16" s="216">
        <v>9785</v>
      </c>
    </row>
    <row r="17" spans="1:8" ht="12.75">
      <c r="A17" s="187" t="s">
        <v>52</v>
      </c>
      <c r="B17" s="224">
        <v>3040</v>
      </c>
      <c r="C17" s="214">
        <v>392</v>
      </c>
      <c r="D17" s="214">
        <v>2648</v>
      </c>
      <c r="E17" s="214"/>
      <c r="F17" s="214">
        <v>1869</v>
      </c>
      <c r="G17" s="214">
        <v>177</v>
      </c>
      <c r="H17" s="214">
        <v>1692</v>
      </c>
    </row>
    <row r="18" spans="1:8" ht="12.75">
      <c r="A18" s="190" t="s">
        <v>53</v>
      </c>
      <c r="B18" s="223">
        <v>742</v>
      </c>
      <c r="C18" s="216">
        <v>143</v>
      </c>
      <c r="D18" s="216">
        <v>599</v>
      </c>
      <c r="E18" s="216"/>
      <c r="F18" s="216">
        <v>2264</v>
      </c>
      <c r="G18" s="216">
        <v>822</v>
      </c>
      <c r="H18" s="216">
        <v>1442</v>
      </c>
    </row>
    <row r="19" spans="1:8" ht="12.75">
      <c r="A19" s="187" t="s">
        <v>54</v>
      </c>
      <c r="B19" s="224">
        <v>973</v>
      </c>
      <c r="C19" s="214">
        <v>14</v>
      </c>
      <c r="D19" s="214">
        <v>959</v>
      </c>
      <c r="E19" s="214"/>
      <c r="F19" s="214">
        <v>890</v>
      </c>
      <c r="G19" s="214">
        <v>198</v>
      </c>
      <c r="H19" s="214">
        <v>692</v>
      </c>
    </row>
    <row r="20" spans="1:8" ht="12.75">
      <c r="A20" s="190" t="s">
        <v>55</v>
      </c>
      <c r="B20" s="223">
        <v>0</v>
      </c>
      <c r="C20" s="216">
        <v>0</v>
      </c>
      <c r="D20" s="216">
        <v>0</v>
      </c>
      <c r="E20" s="216"/>
      <c r="F20" s="216">
        <v>160</v>
      </c>
      <c r="G20" s="216">
        <v>147</v>
      </c>
      <c r="H20" s="216">
        <v>13</v>
      </c>
    </row>
    <row r="21" spans="1:8" ht="12.75">
      <c r="A21" s="187" t="s">
        <v>57</v>
      </c>
      <c r="B21" s="224">
        <v>1</v>
      </c>
      <c r="C21" s="214">
        <v>1</v>
      </c>
      <c r="D21" s="214">
        <v>0</v>
      </c>
      <c r="E21" s="214"/>
      <c r="F21" s="214">
        <v>172</v>
      </c>
      <c r="G21" s="214">
        <v>157</v>
      </c>
      <c r="H21" s="214">
        <v>15</v>
      </c>
    </row>
    <row r="22" spans="1:8" ht="12.75">
      <c r="A22" s="190" t="s">
        <v>56</v>
      </c>
      <c r="B22" s="223">
        <v>221</v>
      </c>
      <c r="C22" s="216">
        <v>5</v>
      </c>
      <c r="D22" s="216">
        <v>216</v>
      </c>
      <c r="E22" s="216"/>
      <c r="F22" s="216">
        <v>1340</v>
      </c>
      <c r="G22" s="216">
        <v>583</v>
      </c>
      <c r="H22" s="216">
        <v>757</v>
      </c>
    </row>
    <row r="23" spans="1:8" ht="12.75">
      <c r="A23" s="187" t="s">
        <v>58</v>
      </c>
      <c r="B23" s="224">
        <v>4</v>
      </c>
      <c r="C23" s="214">
        <v>0</v>
      </c>
      <c r="D23" s="214">
        <v>4</v>
      </c>
      <c r="E23" s="214"/>
      <c r="F23" s="214">
        <v>393</v>
      </c>
      <c r="G23" s="214">
        <v>64</v>
      </c>
      <c r="H23" s="214">
        <v>329</v>
      </c>
    </row>
    <row r="24" spans="1:8" ht="12.75">
      <c r="A24" s="190" t="s">
        <v>59</v>
      </c>
      <c r="B24" s="223">
        <v>1223</v>
      </c>
      <c r="C24" s="216">
        <v>843</v>
      </c>
      <c r="D24" s="216">
        <v>380</v>
      </c>
      <c r="E24" s="216"/>
      <c r="F24" s="216">
        <v>1051</v>
      </c>
      <c r="G24" s="216">
        <v>320</v>
      </c>
      <c r="H24" s="216">
        <v>731</v>
      </c>
    </row>
    <row r="25" spans="1:8" ht="12.75">
      <c r="A25" s="187" t="s">
        <v>60</v>
      </c>
      <c r="B25" s="224">
        <v>3743</v>
      </c>
      <c r="C25" s="214">
        <v>43</v>
      </c>
      <c r="D25" s="214">
        <v>3700</v>
      </c>
      <c r="E25" s="214"/>
      <c r="F25" s="214">
        <v>5492</v>
      </c>
      <c r="G25" s="214">
        <v>1429</v>
      </c>
      <c r="H25" s="214">
        <v>4063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85</v>
      </c>
      <c r="G26" s="216">
        <v>59</v>
      </c>
      <c r="H26" s="216">
        <v>26</v>
      </c>
    </row>
    <row r="27" spans="1:8" ht="12.75">
      <c r="A27" s="187" t="s">
        <v>62</v>
      </c>
      <c r="B27" s="224">
        <v>171</v>
      </c>
      <c r="C27" s="214">
        <v>31</v>
      </c>
      <c r="D27" s="214">
        <v>140</v>
      </c>
      <c r="E27" s="214"/>
      <c r="F27" s="214">
        <v>1101</v>
      </c>
      <c r="G27" s="214">
        <v>763</v>
      </c>
      <c r="H27" s="214">
        <v>338</v>
      </c>
    </row>
    <row r="28" spans="1:8" ht="12.75">
      <c r="A28" s="190" t="s">
        <v>63</v>
      </c>
      <c r="B28" s="223">
        <v>0</v>
      </c>
      <c r="C28" s="216">
        <v>0</v>
      </c>
      <c r="D28" s="216">
        <v>0</v>
      </c>
      <c r="E28" s="216"/>
      <c r="F28" s="216">
        <v>37</v>
      </c>
      <c r="G28" s="216">
        <v>23</v>
      </c>
      <c r="H28" s="216">
        <v>14</v>
      </c>
    </row>
    <row r="29" spans="1:8" ht="12.75">
      <c r="A29" s="187" t="s">
        <v>64</v>
      </c>
      <c r="B29" s="224">
        <v>1149</v>
      </c>
      <c r="C29" s="214">
        <v>1</v>
      </c>
      <c r="D29" s="214">
        <v>1148</v>
      </c>
      <c r="E29" s="214"/>
      <c r="F29" s="214">
        <v>347</v>
      </c>
      <c r="G29" s="214">
        <v>84</v>
      </c>
      <c r="H29" s="214">
        <v>263</v>
      </c>
    </row>
    <row r="30" spans="1:8" ht="12.75">
      <c r="A30" s="190" t="s">
        <v>65</v>
      </c>
      <c r="B30" s="223">
        <v>366</v>
      </c>
      <c r="C30" s="216">
        <v>136</v>
      </c>
      <c r="D30" s="216">
        <v>230</v>
      </c>
      <c r="E30" s="216"/>
      <c r="F30" s="216">
        <v>689</v>
      </c>
      <c r="G30" s="216">
        <v>480</v>
      </c>
      <c r="H30" s="216">
        <v>209</v>
      </c>
    </row>
    <row r="31" spans="1:8" ht="12.75">
      <c r="A31" s="187" t="s">
        <v>66</v>
      </c>
      <c r="B31" s="224">
        <v>146</v>
      </c>
      <c r="C31" s="214">
        <v>146</v>
      </c>
      <c r="D31" s="214">
        <v>0</v>
      </c>
      <c r="E31" s="214"/>
      <c r="F31" s="214">
        <v>2054</v>
      </c>
      <c r="G31" s="214">
        <v>457</v>
      </c>
      <c r="H31" s="214">
        <v>1597</v>
      </c>
    </row>
    <row r="32" spans="1:8" ht="12.75">
      <c r="A32" s="190" t="s">
        <v>153</v>
      </c>
      <c r="B32" s="223">
        <v>374</v>
      </c>
      <c r="C32" s="216">
        <v>134</v>
      </c>
      <c r="D32" s="216">
        <v>240</v>
      </c>
      <c r="E32" s="216"/>
      <c r="F32" s="216">
        <v>1201</v>
      </c>
      <c r="G32" s="216">
        <v>1030</v>
      </c>
      <c r="H32" s="216">
        <v>171</v>
      </c>
    </row>
    <row r="33" spans="1:8" ht="12.75">
      <c r="A33" s="187" t="s">
        <v>67</v>
      </c>
      <c r="B33" s="224">
        <v>609</v>
      </c>
      <c r="C33" s="214">
        <v>3</v>
      </c>
      <c r="D33" s="214">
        <v>606</v>
      </c>
      <c r="E33" s="214"/>
      <c r="F33" s="214">
        <v>809</v>
      </c>
      <c r="G33" s="214">
        <v>462</v>
      </c>
      <c r="H33" s="214">
        <v>347</v>
      </c>
    </row>
    <row r="34" spans="1:8" ht="12.75">
      <c r="A34" s="190" t="s">
        <v>68</v>
      </c>
      <c r="B34" s="223">
        <v>1526</v>
      </c>
      <c r="C34" s="216">
        <v>1010</v>
      </c>
      <c r="D34" s="216">
        <v>516</v>
      </c>
      <c r="E34" s="216"/>
      <c r="F34" s="216">
        <v>1998</v>
      </c>
      <c r="G34" s="216">
        <v>1164</v>
      </c>
      <c r="H34" s="216">
        <v>834</v>
      </c>
    </row>
    <row r="35" spans="1:8" ht="12.75">
      <c r="A35" s="187" t="s">
        <v>71</v>
      </c>
      <c r="B35" s="224">
        <v>77</v>
      </c>
      <c r="C35" s="214">
        <v>41</v>
      </c>
      <c r="D35" s="214">
        <v>36</v>
      </c>
      <c r="E35" s="214"/>
      <c r="F35" s="214">
        <v>2982</v>
      </c>
      <c r="G35" s="214">
        <v>491</v>
      </c>
      <c r="H35" s="214">
        <v>2491</v>
      </c>
    </row>
    <row r="36" spans="1:8" ht="12.75">
      <c r="A36" s="190" t="s">
        <v>69</v>
      </c>
      <c r="B36" s="223">
        <v>332</v>
      </c>
      <c r="C36" s="216">
        <v>62</v>
      </c>
      <c r="D36" s="216">
        <v>270</v>
      </c>
      <c r="E36" s="216"/>
      <c r="F36" s="216">
        <v>334</v>
      </c>
      <c r="G36" s="216">
        <v>111</v>
      </c>
      <c r="H36" s="216">
        <v>223</v>
      </c>
    </row>
    <row r="37" spans="1:8" ht="12.75">
      <c r="A37" s="187" t="s">
        <v>70</v>
      </c>
      <c r="B37" s="224">
        <v>2409</v>
      </c>
      <c r="C37" s="214">
        <v>190</v>
      </c>
      <c r="D37" s="214">
        <v>2219</v>
      </c>
      <c r="E37" s="214"/>
      <c r="F37" s="214">
        <v>1835</v>
      </c>
      <c r="G37" s="214">
        <v>380</v>
      </c>
      <c r="H37" s="214">
        <v>1455</v>
      </c>
    </row>
    <row r="38" spans="1:8" ht="12.75">
      <c r="A38" s="215" t="s">
        <v>177</v>
      </c>
      <c r="B38" s="223">
        <v>6944</v>
      </c>
      <c r="C38" s="216">
        <v>893</v>
      </c>
      <c r="D38" s="216">
        <v>6051</v>
      </c>
      <c r="E38" s="216"/>
      <c r="F38" s="216">
        <v>3396</v>
      </c>
      <c r="G38" s="216">
        <v>1553</v>
      </c>
      <c r="H38" s="216">
        <v>1843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36236</v>
      </c>
      <c r="C40" s="216">
        <v>5434</v>
      </c>
      <c r="D40" s="216">
        <v>30802</v>
      </c>
      <c r="E40" s="216"/>
      <c r="F40" s="216">
        <v>53862</v>
      </c>
      <c r="G40" s="216">
        <v>12703</v>
      </c>
      <c r="H40" s="216">
        <v>41159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16 de septiembre de 2016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Julio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2016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5" t="s">
        <v>5</v>
      </c>
      <c r="H11" s="295"/>
    </row>
    <row r="12" spans="1:8" ht="12.75">
      <c r="A12" s="280" t="s">
        <v>6</v>
      </c>
      <c r="B12" s="296" t="s">
        <v>32</v>
      </c>
      <c r="C12" s="280"/>
      <c r="D12" s="280"/>
      <c r="E12" s="77"/>
      <c r="F12" s="280" t="s">
        <v>38</v>
      </c>
      <c r="G12" s="280"/>
      <c r="H12" s="280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326376</v>
      </c>
      <c r="C14" s="142">
        <v>20056</v>
      </c>
      <c r="D14" s="142">
        <v>306320</v>
      </c>
      <c r="E14" s="142"/>
      <c r="F14" s="142">
        <v>1924069</v>
      </c>
      <c r="G14" s="142">
        <v>295258</v>
      </c>
      <c r="H14" s="142">
        <v>1628811</v>
      </c>
    </row>
    <row r="15" spans="1:8" ht="12.75">
      <c r="A15" s="105" t="s">
        <v>49</v>
      </c>
      <c r="B15" s="143">
        <v>25528</v>
      </c>
      <c r="C15" s="143">
        <v>564</v>
      </c>
      <c r="D15" s="143">
        <v>24964</v>
      </c>
      <c r="E15" s="143"/>
      <c r="F15" s="143">
        <v>14397</v>
      </c>
      <c r="G15" s="143">
        <v>13188</v>
      </c>
      <c r="H15" s="143">
        <v>1209</v>
      </c>
    </row>
    <row r="16" spans="1:8" ht="12.75">
      <c r="A16" s="34" t="s">
        <v>50</v>
      </c>
      <c r="B16" s="142">
        <v>262202</v>
      </c>
      <c r="C16" s="142">
        <v>76894</v>
      </c>
      <c r="D16" s="142">
        <v>185308</v>
      </c>
      <c r="E16" s="142"/>
      <c r="F16" s="142">
        <v>975093</v>
      </c>
      <c r="G16" s="142">
        <v>87888</v>
      </c>
      <c r="H16" s="142">
        <v>887205</v>
      </c>
    </row>
    <row r="17" spans="1:8" ht="12.75">
      <c r="A17" s="105" t="s">
        <v>51</v>
      </c>
      <c r="B17" s="143">
        <v>774837</v>
      </c>
      <c r="C17" s="143">
        <v>106327</v>
      </c>
      <c r="D17" s="143">
        <v>668510</v>
      </c>
      <c r="E17" s="143"/>
      <c r="F17" s="143">
        <v>2605854</v>
      </c>
      <c r="G17" s="143">
        <v>162640</v>
      </c>
      <c r="H17" s="143">
        <v>2443214</v>
      </c>
    </row>
    <row r="18" spans="1:8" ht="12.75">
      <c r="A18" s="34" t="s">
        <v>52</v>
      </c>
      <c r="B18" s="142">
        <v>261188</v>
      </c>
      <c r="C18" s="142">
        <v>31463</v>
      </c>
      <c r="D18" s="142">
        <v>229725</v>
      </c>
      <c r="E18" s="142"/>
      <c r="F18" s="142">
        <v>590457</v>
      </c>
      <c r="G18" s="142">
        <v>84623</v>
      </c>
      <c r="H18" s="142">
        <v>505834</v>
      </c>
    </row>
    <row r="19" spans="1:8" ht="12.75">
      <c r="A19" s="105" t="s">
        <v>53</v>
      </c>
      <c r="B19" s="143">
        <v>58899</v>
      </c>
      <c r="C19" s="143">
        <v>11960</v>
      </c>
      <c r="D19" s="143">
        <v>46939</v>
      </c>
      <c r="E19" s="143"/>
      <c r="F19" s="143">
        <v>425995</v>
      </c>
      <c r="G19" s="143">
        <v>161738</v>
      </c>
      <c r="H19" s="143">
        <v>264257</v>
      </c>
    </row>
    <row r="20" spans="1:8" ht="12.75">
      <c r="A20" s="34" t="s">
        <v>54</v>
      </c>
      <c r="B20" s="142">
        <v>70242</v>
      </c>
      <c r="C20" s="142">
        <v>875</v>
      </c>
      <c r="D20" s="142">
        <v>69367</v>
      </c>
      <c r="E20" s="142"/>
      <c r="F20" s="142">
        <v>177599</v>
      </c>
      <c r="G20" s="142">
        <v>61135</v>
      </c>
      <c r="H20" s="142">
        <v>116464</v>
      </c>
    </row>
    <row r="21" spans="1:8" ht="12.75">
      <c r="A21" s="105" t="s">
        <v>55</v>
      </c>
      <c r="B21" s="143">
        <v>5103</v>
      </c>
      <c r="C21" s="143">
        <v>5103</v>
      </c>
      <c r="D21" s="143">
        <v>0</v>
      </c>
      <c r="E21" s="143"/>
      <c r="F21" s="143">
        <v>38593</v>
      </c>
      <c r="G21" s="143">
        <v>32298</v>
      </c>
      <c r="H21" s="143">
        <v>6295</v>
      </c>
    </row>
    <row r="22" spans="1:8" ht="12.75">
      <c r="A22" s="34" t="s">
        <v>57</v>
      </c>
      <c r="B22" s="142">
        <v>1428</v>
      </c>
      <c r="C22" s="142">
        <v>1428</v>
      </c>
      <c r="D22" s="142">
        <v>0</v>
      </c>
      <c r="E22" s="142"/>
      <c r="F22" s="142">
        <v>47114</v>
      </c>
      <c r="G22" s="142">
        <v>38380</v>
      </c>
      <c r="H22" s="142">
        <v>8734</v>
      </c>
    </row>
    <row r="23" spans="1:8" ht="12.75">
      <c r="A23" s="105" t="s">
        <v>56</v>
      </c>
      <c r="B23" s="143">
        <v>11371</v>
      </c>
      <c r="C23" s="143">
        <v>2317</v>
      </c>
      <c r="D23" s="143">
        <v>9054</v>
      </c>
      <c r="E23" s="143"/>
      <c r="F23" s="143">
        <v>193780</v>
      </c>
      <c r="G23" s="143">
        <v>102534</v>
      </c>
      <c r="H23" s="143">
        <v>91246</v>
      </c>
    </row>
    <row r="24" spans="1:8" ht="12.75">
      <c r="A24" s="34" t="s">
        <v>58</v>
      </c>
      <c r="B24" s="142">
        <v>631</v>
      </c>
      <c r="C24" s="142">
        <v>0</v>
      </c>
      <c r="D24" s="142">
        <v>631</v>
      </c>
      <c r="E24" s="142"/>
      <c r="F24" s="142">
        <v>85592</v>
      </c>
      <c r="G24" s="142">
        <v>25674</v>
      </c>
      <c r="H24" s="142">
        <v>59918</v>
      </c>
    </row>
    <row r="25" spans="1:8" ht="12.75">
      <c r="A25" s="105" t="s">
        <v>59</v>
      </c>
      <c r="B25" s="143">
        <v>114376</v>
      </c>
      <c r="C25" s="143">
        <v>85754</v>
      </c>
      <c r="D25" s="143">
        <v>28622</v>
      </c>
      <c r="E25" s="143"/>
      <c r="F25" s="143">
        <v>261696</v>
      </c>
      <c r="G25" s="143">
        <v>111575</v>
      </c>
      <c r="H25" s="143">
        <v>150121</v>
      </c>
    </row>
    <row r="26" spans="1:8" ht="12.75">
      <c r="A26" s="34" t="s">
        <v>60</v>
      </c>
      <c r="B26" s="142">
        <v>613900</v>
      </c>
      <c r="C26" s="142">
        <v>62230</v>
      </c>
      <c r="D26" s="142">
        <v>551670</v>
      </c>
      <c r="E26" s="142"/>
      <c r="F26" s="142">
        <v>1575544</v>
      </c>
      <c r="G26" s="142">
        <v>549573</v>
      </c>
      <c r="H26" s="142">
        <v>1025971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3"/>
      <c r="F27" s="143">
        <v>16975</v>
      </c>
      <c r="G27" s="143">
        <v>10569</v>
      </c>
      <c r="H27" s="143">
        <v>6406</v>
      </c>
    </row>
    <row r="28" spans="1:8" ht="12.75">
      <c r="A28" s="34" t="s">
        <v>62</v>
      </c>
      <c r="B28" s="142">
        <v>179346</v>
      </c>
      <c r="C28" s="142">
        <v>40612</v>
      </c>
      <c r="D28" s="142">
        <v>138734</v>
      </c>
      <c r="E28" s="142"/>
      <c r="F28" s="142">
        <v>372262</v>
      </c>
      <c r="G28" s="142">
        <v>183886</v>
      </c>
      <c r="H28" s="142">
        <v>188376</v>
      </c>
    </row>
    <row r="29" spans="1:8" ht="12.75">
      <c r="A29" s="105" t="s">
        <v>63</v>
      </c>
      <c r="B29" s="143">
        <v>39</v>
      </c>
      <c r="C29" s="143">
        <v>39</v>
      </c>
      <c r="D29" s="143">
        <v>0</v>
      </c>
      <c r="E29" s="143"/>
      <c r="F29" s="143">
        <v>22427</v>
      </c>
      <c r="G29" s="143">
        <v>16129</v>
      </c>
      <c r="H29" s="143">
        <v>6298</v>
      </c>
    </row>
    <row r="30" spans="1:8" ht="12.75">
      <c r="A30" s="34" t="s">
        <v>64</v>
      </c>
      <c r="B30" s="142">
        <v>58984</v>
      </c>
      <c r="C30" s="142">
        <v>108</v>
      </c>
      <c r="D30" s="142">
        <v>58876</v>
      </c>
      <c r="E30" s="142"/>
      <c r="F30" s="142">
        <v>62652</v>
      </c>
      <c r="G30" s="142">
        <v>17139</v>
      </c>
      <c r="H30" s="142">
        <v>45513</v>
      </c>
    </row>
    <row r="31" spans="1:8" ht="12.75">
      <c r="A31" s="105" t="s">
        <v>65</v>
      </c>
      <c r="B31" s="143">
        <v>139983</v>
      </c>
      <c r="C31" s="143">
        <v>16590</v>
      </c>
      <c r="D31" s="143">
        <v>123393</v>
      </c>
      <c r="E31" s="143"/>
      <c r="F31" s="143">
        <v>236578</v>
      </c>
      <c r="G31" s="143">
        <v>145219</v>
      </c>
      <c r="H31" s="143">
        <v>91359</v>
      </c>
    </row>
    <row r="32" spans="1:8" ht="12.75">
      <c r="A32" s="34" t="s">
        <v>66</v>
      </c>
      <c r="B32" s="142">
        <v>65519</v>
      </c>
      <c r="C32" s="142">
        <v>9642</v>
      </c>
      <c r="D32" s="142">
        <v>55877</v>
      </c>
      <c r="E32" s="142"/>
      <c r="F32" s="142">
        <v>443096</v>
      </c>
      <c r="G32" s="142">
        <v>88741</v>
      </c>
      <c r="H32" s="142">
        <v>354355</v>
      </c>
    </row>
    <row r="33" spans="1:8" ht="12.75">
      <c r="A33" s="105" t="s">
        <v>153</v>
      </c>
      <c r="B33" s="143">
        <v>211530</v>
      </c>
      <c r="C33" s="143">
        <v>30194</v>
      </c>
      <c r="D33" s="143">
        <v>181336</v>
      </c>
      <c r="E33" s="143"/>
      <c r="F33" s="143">
        <v>247287</v>
      </c>
      <c r="G33" s="143">
        <v>146047</v>
      </c>
      <c r="H33" s="143">
        <v>101240</v>
      </c>
    </row>
    <row r="34" spans="1:8" ht="12.75">
      <c r="A34" s="34" t="s">
        <v>67</v>
      </c>
      <c r="B34" s="142">
        <v>56643</v>
      </c>
      <c r="C34" s="142">
        <v>4446</v>
      </c>
      <c r="D34" s="142">
        <v>52197</v>
      </c>
      <c r="E34" s="142"/>
      <c r="F34" s="142">
        <v>244465</v>
      </c>
      <c r="G34" s="142">
        <v>95967</v>
      </c>
      <c r="H34" s="142">
        <v>148498</v>
      </c>
    </row>
    <row r="35" spans="1:8" ht="12.75">
      <c r="A35" s="105" t="s">
        <v>68</v>
      </c>
      <c r="B35" s="143">
        <v>178796</v>
      </c>
      <c r="C35" s="143">
        <v>88724</v>
      </c>
      <c r="D35" s="143">
        <v>90072</v>
      </c>
      <c r="E35" s="143"/>
      <c r="F35" s="143">
        <v>291993</v>
      </c>
      <c r="G35" s="143">
        <v>176431</v>
      </c>
      <c r="H35" s="143">
        <v>115562</v>
      </c>
    </row>
    <row r="36" spans="1:8" ht="12.75">
      <c r="A36" s="34" t="s">
        <v>71</v>
      </c>
      <c r="B36" s="142">
        <v>86421</v>
      </c>
      <c r="C36" s="142">
        <v>10936</v>
      </c>
      <c r="D36" s="142">
        <v>75485</v>
      </c>
      <c r="E36" s="142"/>
      <c r="F36" s="142">
        <v>1006367</v>
      </c>
      <c r="G36" s="142">
        <v>166107</v>
      </c>
      <c r="H36" s="142">
        <v>840260</v>
      </c>
    </row>
    <row r="37" spans="1:8" ht="12.75">
      <c r="A37" s="105" t="s">
        <v>69</v>
      </c>
      <c r="B37" s="143">
        <v>72190</v>
      </c>
      <c r="C37" s="143">
        <v>13389</v>
      </c>
      <c r="D37" s="143">
        <v>58801</v>
      </c>
      <c r="E37" s="143"/>
      <c r="F37" s="143">
        <v>60781</v>
      </c>
      <c r="G37" s="143">
        <v>22010</v>
      </c>
      <c r="H37" s="143">
        <v>38771</v>
      </c>
    </row>
    <row r="38" spans="1:8" ht="12.75">
      <c r="A38" s="34" t="s">
        <v>70</v>
      </c>
      <c r="B38" s="142">
        <v>215831</v>
      </c>
      <c r="C38" s="142">
        <v>23606</v>
      </c>
      <c r="D38" s="142">
        <v>192225</v>
      </c>
      <c r="E38" s="142"/>
      <c r="F38" s="142">
        <v>459989</v>
      </c>
      <c r="G38" s="142">
        <v>98193</v>
      </c>
      <c r="H38" s="142">
        <v>361796</v>
      </c>
    </row>
    <row r="39" spans="1:8" ht="12.75">
      <c r="A39" s="114" t="s">
        <v>177</v>
      </c>
      <c r="B39" s="143">
        <v>718902</v>
      </c>
      <c r="C39" s="143">
        <v>167514</v>
      </c>
      <c r="D39" s="143">
        <v>551388</v>
      </c>
      <c r="E39" s="143"/>
      <c r="F39" s="143">
        <v>896941</v>
      </c>
      <c r="G39" s="143">
        <v>427045</v>
      </c>
      <c r="H39" s="143">
        <v>469896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4510265</v>
      </c>
      <c r="C41" s="143">
        <v>810771</v>
      </c>
      <c r="D41" s="143">
        <v>3699494</v>
      </c>
      <c r="E41" s="143"/>
      <c r="F41" s="143">
        <v>13277596</v>
      </c>
      <c r="G41" s="143">
        <v>3319987</v>
      </c>
      <c r="H41" s="143">
        <v>9957609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16 de septiembre de 2016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247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Julio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2016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5" t="s">
        <v>47</v>
      </c>
      <c r="H11" s="295"/>
    </row>
    <row r="12" spans="1:8" ht="12.75">
      <c r="A12" s="257" t="s">
        <v>6</v>
      </c>
      <c r="B12" s="289" t="s">
        <v>32</v>
      </c>
      <c r="C12" s="257"/>
      <c r="D12" s="257"/>
      <c r="E12" s="11"/>
      <c r="F12" s="257" t="s">
        <v>38</v>
      </c>
      <c r="G12" s="257"/>
      <c r="H12" s="257"/>
    </row>
    <row r="13" spans="1:8" ht="12.75">
      <c r="A13" s="258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4968</v>
      </c>
      <c r="C14" s="142">
        <v>238</v>
      </c>
      <c r="D14" s="142">
        <v>4730</v>
      </c>
      <c r="E14" s="146"/>
      <c r="F14" s="142">
        <v>18258</v>
      </c>
      <c r="G14" s="142">
        <v>1685</v>
      </c>
      <c r="H14" s="142">
        <v>16573</v>
      </c>
    </row>
    <row r="15" spans="1:8" ht="12.75">
      <c r="A15" s="105" t="s">
        <v>49</v>
      </c>
      <c r="B15" s="143">
        <v>555</v>
      </c>
      <c r="C15" s="143">
        <v>11</v>
      </c>
      <c r="D15" s="143">
        <v>544</v>
      </c>
      <c r="E15" s="147"/>
      <c r="F15" s="143">
        <v>144</v>
      </c>
      <c r="G15" s="143">
        <v>122</v>
      </c>
      <c r="H15" s="143">
        <v>22</v>
      </c>
    </row>
    <row r="16" spans="1:8" ht="12.75">
      <c r="A16" s="34" t="s">
        <v>50</v>
      </c>
      <c r="B16" s="142">
        <v>4607</v>
      </c>
      <c r="C16" s="142">
        <v>1401</v>
      </c>
      <c r="D16" s="142">
        <v>3206</v>
      </c>
      <c r="E16" s="146"/>
      <c r="F16" s="142">
        <v>7122</v>
      </c>
      <c r="G16" s="142">
        <v>610</v>
      </c>
      <c r="H16" s="142">
        <v>6512</v>
      </c>
    </row>
    <row r="17" spans="1:8" ht="12.75">
      <c r="A17" s="105" t="s">
        <v>51</v>
      </c>
      <c r="B17" s="143">
        <v>12446</v>
      </c>
      <c r="C17" s="143">
        <v>1304</v>
      </c>
      <c r="D17" s="143">
        <v>11142</v>
      </c>
      <c r="E17" s="147"/>
      <c r="F17" s="143">
        <v>20334</v>
      </c>
      <c r="G17" s="143">
        <v>1309</v>
      </c>
      <c r="H17" s="143">
        <v>19025</v>
      </c>
    </row>
    <row r="18" spans="1:8" ht="12.75">
      <c r="A18" s="34" t="s">
        <v>52</v>
      </c>
      <c r="B18" s="142">
        <v>3840</v>
      </c>
      <c r="C18" s="142">
        <v>464</v>
      </c>
      <c r="D18" s="142">
        <v>3376</v>
      </c>
      <c r="E18" s="146"/>
      <c r="F18" s="142">
        <v>3638</v>
      </c>
      <c r="G18" s="142">
        <v>237</v>
      </c>
      <c r="H18" s="142">
        <v>3401</v>
      </c>
    </row>
    <row r="19" spans="1:8" ht="12.75">
      <c r="A19" s="105" t="s">
        <v>53</v>
      </c>
      <c r="B19" s="143">
        <v>792</v>
      </c>
      <c r="C19" s="143">
        <v>143</v>
      </c>
      <c r="D19" s="143">
        <v>649</v>
      </c>
      <c r="E19" s="147"/>
      <c r="F19" s="143">
        <v>4339</v>
      </c>
      <c r="G19" s="143">
        <v>1496</v>
      </c>
      <c r="H19" s="143">
        <v>2843</v>
      </c>
    </row>
    <row r="20" spans="1:8" ht="12.75">
      <c r="A20" s="34" t="s">
        <v>54</v>
      </c>
      <c r="B20" s="142">
        <v>1118</v>
      </c>
      <c r="C20" s="142">
        <v>15</v>
      </c>
      <c r="D20" s="142">
        <v>1103</v>
      </c>
      <c r="E20" s="146"/>
      <c r="F20" s="142">
        <v>1536</v>
      </c>
      <c r="G20" s="142">
        <v>455</v>
      </c>
      <c r="H20" s="142">
        <v>1081</v>
      </c>
    </row>
    <row r="21" spans="1:8" ht="12.75">
      <c r="A21" s="105" t="s">
        <v>55</v>
      </c>
      <c r="B21" s="143">
        <v>55</v>
      </c>
      <c r="C21" s="143">
        <v>55</v>
      </c>
      <c r="D21" s="143">
        <v>0</v>
      </c>
      <c r="E21" s="147"/>
      <c r="F21" s="143">
        <v>383</v>
      </c>
      <c r="G21" s="143">
        <v>325</v>
      </c>
      <c r="H21" s="143">
        <v>58</v>
      </c>
    </row>
    <row r="22" spans="1:8" ht="12.75">
      <c r="A22" s="34" t="s">
        <v>57</v>
      </c>
      <c r="B22" s="142">
        <v>31</v>
      </c>
      <c r="C22" s="142">
        <v>31</v>
      </c>
      <c r="D22" s="142">
        <v>0</v>
      </c>
      <c r="E22" s="146"/>
      <c r="F22" s="142">
        <v>387</v>
      </c>
      <c r="G22" s="142">
        <v>303</v>
      </c>
      <c r="H22" s="142">
        <v>84</v>
      </c>
    </row>
    <row r="23" spans="1:8" ht="12.75">
      <c r="A23" s="105" t="s">
        <v>56</v>
      </c>
      <c r="B23" s="143">
        <v>242</v>
      </c>
      <c r="C23" s="143">
        <v>26</v>
      </c>
      <c r="D23" s="143">
        <v>216</v>
      </c>
      <c r="E23" s="147"/>
      <c r="F23" s="143">
        <v>2024</v>
      </c>
      <c r="G23" s="143">
        <v>889</v>
      </c>
      <c r="H23" s="143">
        <v>1135</v>
      </c>
    </row>
    <row r="24" spans="1:8" ht="12.75">
      <c r="A24" s="34" t="s">
        <v>58</v>
      </c>
      <c r="B24" s="142">
        <v>4</v>
      </c>
      <c r="C24" s="142">
        <v>0</v>
      </c>
      <c r="D24" s="142">
        <v>4</v>
      </c>
      <c r="E24" s="146"/>
      <c r="F24" s="142">
        <v>639</v>
      </c>
      <c r="G24" s="142">
        <v>173</v>
      </c>
      <c r="H24" s="142">
        <v>466</v>
      </c>
    </row>
    <row r="25" spans="1:8" ht="12.75">
      <c r="A25" s="105" t="s">
        <v>59</v>
      </c>
      <c r="B25" s="143">
        <v>2117</v>
      </c>
      <c r="C25" s="143">
        <v>1737</v>
      </c>
      <c r="D25" s="143">
        <v>380</v>
      </c>
      <c r="E25" s="147"/>
      <c r="F25" s="143">
        <v>1522</v>
      </c>
      <c r="G25" s="143">
        <v>524</v>
      </c>
      <c r="H25" s="143">
        <v>998</v>
      </c>
    </row>
    <row r="26" spans="1:8" ht="12.75">
      <c r="A26" s="34" t="s">
        <v>60</v>
      </c>
      <c r="B26" s="142">
        <v>10195</v>
      </c>
      <c r="C26" s="142">
        <v>1045</v>
      </c>
      <c r="D26" s="142">
        <v>9150</v>
      </c>
      <c r="E26" s="146"/>
      <c r="F26" s="142">
        <v>13684</v>
      </c>
      <c r="G26" s="142">
        <v>3630</v>
      </c>
      <c r="H26" s="142">
        <v>10054</v>
      </c>
    </row>
    <row r="27" spans="1:8" ht="12.75">
      <c r="A27" s="105" t="s">
        <v>61</v>
      </c>
      <c r="B27" s="143">
        <v>0</v>
      </c>
      <c r="C27" s="143">
        <v>0</v>
      </c>
      <c r="D27" s="143">
        <v>0</v>
      </c>
      <c r="E27" s="147"/>
      <c r="F27" s="143">
        <v>149</v>
      </c>
      <c r="G27" s="143">
        <v>98</v>
      </c>
      <c r="H27" s="143">
        <v>51</v>
      </c>
    </row>
    <row r="28" spans="1:8" ht="12.75">
      <c r="A28" s="34" t="s">
        <v>62</v>
      </c>
      <c r="B28" s="142">
        <v>2310</v>
      </c>
      <c r="C28" s="142">
        <v>560</v>
      </c>
      <c r="D28" s="142">
        <v>1750</v>
      </c>
      <c r="E28" s="146"/>
      <c r="F28" s="142">
        <v>3283</v>
      </c>
      <c r="G28" s="142">
        <v>1754</v>
      </c>
      <c r="H28" s="142">
        <v>1529</v>
      </c>
    </row>
    <row r="29" spans="1:8" ht="12.75">
      <c r="A29" s="105" t="s">
        <v>63</v>
      </c>
      <c r="B29" s="143">
        <v>1</v>
      </c>
      <c r="C29" s="143">
        <v>1</v>
      </c>
      <c r="D29" s="143">
        <v>0</v>
      </c>
      <c r="E29" s="147"/>
      <c r="F29" s="143">
        <v>205</v>
      </c>
      <c r="G29" s="143">
        <v>133</v>
      </c>
      <c r="H29" s="143">
        <v>72</v>
      </c>
    </row>
    <row r="30" spans="1:8" ht="12.75">
      <c r="A30" s="34" t="s">
        <v>64</v>
      </c>
      <c r="B30" s="142">
        <v>1150</v>
      </c>
      <c r="C30" s="142">
        <v>2</v>
      </c>
      <c r="D30" s="142">
        <v>1148</v>
      </c>
      <c r="E30" s="146"/>
      <c r="F30" s="142">
        <v>538</v>
      </c>
      <c r="G30" s="142">
        <v>103</v>
      </c>
      <c r="H30" s="142">
        <v>435</v>
      </c>
    </row>
    <row r="31" spans="1:8" ht="12.75">
      <c r="A31" s="105" t="s">
        <v>65</v>
      </c>
      <c r="B31" s="143">
        <v>2544</v>
      </c>
      <c r="C31" s="143">
        <v>374</v>
      </c>
      <c r="D31" s="143">
        <v>2170</v>
      </c>
      <c r="E31" s="147"/>
      <c r="F31" s="143">
        <v>1892</v>
      </c>
      <c r="G31" s="143">
        <v>961</v>
      </c>
      <c r="H31" s="143">
        <v>931</v>
      </c>
    </row>
    <row r="32" spans="1:8" ht="12.75">
      <c r="A32" s="34" t="s">
        <v>66</v>
      </c>
      <c r="B32" s="142">
        <v>1378</v>
      </c>
      <c r="C32" s="142">
        <v>245</v>
      </c>
      <c r="D32" s="142">
        <v>1133</v>
      </c>
      <c r="E32" s="146"/>
      <c r="F32" s="142">
        <v>4200</v>
      </c>
      <c r="G32" s="142">
        <v>754</v>
      </c>
      <c r="H32" s="142">
        <v>3446</v>
      </c>
    </row>
    <row r="33" spans="1:8" ht="12.75">
      <c r="A33" s="105" t="s">
        <v>153</v>
      </c>
      <c r="B33" s="143">
        <v>3952</v>
      </c>
      <c r="C33" s="143">
        <v>411</v>
      </c>
      <c r="D33" s="143">
        <v>3541</v>
      </c>
      <c r="E33" s="147"/>
      <c r="F33" s="143">
        <v>2703</v>
      </c>
      <c r="G33" s="143">
        <v>1668</v>
      </c>
      <c r="H33" s="143">
        <v>1035</v>
      </c>
    </row>
    <row r="34" spans="1:8" ht="12.75">
      <c r="A34" s="34" t="s">
        <v>67</v>
      </c>
      <c r="B34" s="142">
        <v>898</v>
      </c>
      <c r="C34" s="142">
        <v>80</v>
      </c>
      <c r="D34" s="142">
        <v>818</v>
      </c>
      <c r="E34" s="146"/>
      <c r="F34" s="142">
        <v>2158</v>
      </c>
      <c r="G34" s="142">
        <v>675</v>
      </c>
      <c r="H34" s="142">
        <v>1483</v>
      </c>
    </row>
    <row r="35" spans="1:8" ht="12.75">
      <c r="A35" s="105" t="s">
        <v>68</v>
      </c>
      <c r="B35" s="143">
        <v>3043</v>
      </c>
      <c r="C35" s="143">
        <v>1615</v>
      </c>
      <c r="D35" s="143">
        <v>1428</v>
      </c>
      <c r="E35" s="147"/>
      <c r="F35" s="143">
        <v>2896</v>
      </c>
      <c r="G35" s="143">
        <v>1686</v>
      </c>
      <c r="H35" s="143">
        <v>1210</v>
      </c>
    </row>
    <row r="36" spans="1:8" ht="12.75">
      <c r="A36" s="34" t="s">
        <v>71</v>
      </c>
      <c r="B36" s="142">
        <v>1390</v>
      </c>
      <c r="C36" s="142">
        <v>226</v>
      </c>
      <c r="D36" s="142">
        <v>1164</v>
      </c>
      <c r="E36" s="146"/>
      <c r="F36" s="142">
        <v>8948</v>
      </c>
      <c r="G36" s="142">
        <v>1376</v>
      </c>
      <c r="H36" s="142">
        <v>7572</v>
      </c>
    </row>
    <row r="37" spans="1:8" ht="12.75">
      <c r="A37" s="105" t="s">
        <v>69</v>
      </c>
      <c r="B37" s="143">
        <v>1418</v>
      </c>
      <c r="C37" s="143">
        <v>236</v>
      </c>
      <c r="D37" s="143">
        <v>1182</v>
      </c>
      <c r="E37" s="147"/>
      <c r="F37" s="143">
        <v>524</v>
      </c>
      <c r="G37" s="143">
        <v>190</v>
      </c>
      <c r="H37" s="143">
        <v>334</v>
      </c>
    </row>
    <row r="38" spans="1:8" ht="12.75">
      <c r="A38" s="34" t="s">
        <v>70</v>
      </c>
      <c r="B38" s="142">
        <v>2642</v>
      </c>
      <c r="C38" s="142">
        <v>321</v>
      </c>
      <c r="D38" s="142">
        <v>2321</v>
      </c>
      <c r="E38" s="146"/>
      <c r="F38" s="142">
        <v>3322</v>
      </c>
      <c r="G38" s="142">
        <v>756</v>
      </c>
      <c r="H38" s="142">
        <v>2566</v>
      </c>
    </row>
    <row r="39" spans="1:8" ht="12.75">
      <c r="A39" s="114" t="s">
        <v>177</v>
      </c>
      <c r="B39" s="143">
        <v>11701</v>
      </c>
      <c r="C39" s="143">
        <v>2772</v>
      </c>
      <c r="D39" s="143">
        <v>8929</v>
      </c>
      <c r="E39" s="147"/>
      <c r="F39" s="143">
        <v>7066</v>
      </c>
      <c r="G39" s="143">
        <v>3559</v>
      </c>
      <c r="H39" s="143">
        <v>3507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73397</v>
      </c>
      <c r="C41" s="143">
        <v>13313</v>
      </c>
      <c r="D41" s="143">
        <v>60084</v>
      </c>
      <c r="E41" s="147"/>
      <c r="F41" s="143">
        <v>111894</v>
      </c>
      <c r="G41" s="143">
        <v>25471</v>
      </c>
      <c r="H41" s="143">
        <v>86423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16 de septiembre de 2016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Julio (2015 - 2016)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9" t="s">
        <v>35</v>
      </c>
      <c r="B11" s="260" t="s">
        <v>36</v>
      </c>
      <c r="C11" s="260"/>
      <c r="D11" s="260"/>
      <c r="E11" s="257"/>
      <c r="F11" s="260"/>
      <c r="G11" s="260"/>
      <c r="H11" s="260"/>
      <c r="I11" s="257"/>
      <c r="J11" s="260"/>
      <c r="K11" s="260"/>
      <c r="L11" s="260"/>
    </row>
    <row r="12" spans="1:12" s="5" customFormat="1" ht="21.75" customHeight="1">
      <c r="A12" s="276"/>
      <c r="B12" s="260" t="s">
        <v>37</v>
      </c>
      <c r="C12" s="260"/>
      <c r="D12" s="260"/>
      <c r="E12" s="11"/>
      <c r="F12" s="260" t="s">
        <v>32</v>
      </c>
      <c r="G12" s="260"/>
      <c r="H12" s="260"/>
      <c r="I12" s="11"/>
      <c r="J12" s="260" t="s">
        <v>38</v>
      </c>
      <c r="K12" s="260"/>
      <c r="L12" s="260"/>
    </row>
    <row r="13" spans="1:12" s="5" customFormat="1" ht="24">
      <c r="A13" s="258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224</v>
      </c>
      <c r="B14" s="21">
        <v>1232292</v>
      </c>
      <c r="C14" s="21">
        <v>292534</v>
      </c>
      <c r="D14" s="21">
        <v>939758</v>
      </c>
      <c r="E14" s="65"/>
      <c r="F14" s="81">
        <v>312034</v>
      </c>
      <c r="G14" s="81">
        <v>37956</v>
      </c>
      <c r="H14" s="81">
        <v>274078</v>
      </c>
      <c r="I14" s="35"/>
      <c r="J14" s="81">
        <v>920258</v>
      </c>
      <c r="K14" s="81">
        <v>254578</v>
      </c>
      <c r="L14" s="81">
        <v>665680</v>
      </c>
      <c r="N14" s="73"/>
      <c r="O14" s="73"/>
    </row>
    <row r="15" spans="1:12" ht="12.75">
      <c r="A15" s="115" t="s">
        <v>227</v>
      </c>
      <c r="B15" s="111">
        <v>1590055</v>
      </c>
      <c r="C15" s="111">
        <v>424179</v>
      </c>
      <c r="D15" s="111">
        <v>1165876</v>
      </c>
      <c r="E15" s="111"/>
      <c r="F15" s="111">
        <v>247135</v>
      </c>
      <c r="G15" s="111">
        <v>55178</v>
      </c>
      <c r="H15" s="111">
        <v>191957</v>
      </c>
      <c r="I15" s="111"/>
      <c r="J15" s="111">
        <v>1342920</v>
      </c>
      <c r="K15" s="111">
        <v>369001</v>
      </c>
      <c r="L15" s="111">
        <v>973919</v>
      </c>
    </row>
    <row r="16" spans="1:14" ht="12.75">
      <c r="A16" s="80" t="s">
        <v>225</v>
      </c>
      <c r="B16" s="21">
        <v>1143287</v>
      </c>
      <c r="C16" s="21">
        <v>270986</v>
      </c>
      <c r="D16" s="21">
        <v>872301</v>
      </c>
      <c r="E16" s="65"/>
      <c r="F16" s="81">
        <v>337754</v>
      </c>
      <c r="G16" s="81">
        <v>57555</v>
      </c>
      <c r="H16" s="81">
        <v>280199</v>
      </c>
      <c r="I16" s="35"/>
      <c r="J16" s="81">
        <v>805533</v>
      </c>
      <c r="K16" s="81">
        <v>213431</v>
      </c>
      <c r="L16" s="81">
        <v>592102</v>
      </c>
      <c r="M16" s="73"/>
      <c r="N16" s="73"/>
    </row>
    <row r="17" spans="1:14" ht="12.75">
      <c r="A17" s="115" t="s">
        <v>249</v>
      </c>
      <c r="B17" s="111">
        <v>10927092</v>
      </c>
      <c r="C17" s="111">
        <v>3238490</v>
      </c>
      <c r="D17" s="111">
        <v>7688602</v>
      </c>
      <c r="E17" s="111"/>
      <c r="F17" s="111">
        <v>2783742</v>
      </c>
      <c r="G17" s="111">
        <v>825225</v>
      </c>
      <c r="H17" s="111">
        <v>1958517</v>
      </c>
      <c r="I17" s="111"/>
      <c r="J17" s="111">
        <v>8143350</v>
      </c>
      <c r="K17" s="111">
        <v>2413265</v>
      </c>
      <c r="L17" s="111">
        <v>5730085</v>
      </c>
      <c r="M17" s="73"/>
      <c r="N17" s="73"/>
    </row>
    <row r="18" spans="1:14" ht="12.75">
      <c r="A18" s="80" t="s">
        <v>250</v>
      </c>
      <c r="B18" s="21">
        <v>8821190</v>
      </c>
      <c r="C18" s="21">
        <v>2019251</v>
      </c>
      <c r="D18" s="21">
        <v>6801939</v>
      </c>
      <c r="E18" s="65"/>
      <c r="F18" s="81">
        <v>2316981</v>
      </c>
      <c r="G18" s="81">
        <v>350078</v>
      </c>
      <c r="H18" s="81">
        <v>1966903</v>
      </c>
      <c r="I18" s="35"/>
      <c r="J18" s="81">
        <v>6504209</v>
      </c>
      <c r="K18" s="81">
        <v>1669173</v>
      </c>
      <c r="L18" s="81">
        <v>4835036</v>
      </c>
      <c r="M18" s="73"/>
      <c r="N18" s="73"/>
    </row>
    <row r="19" spans="1:12" ht="12.75">
      <c r="A19" s="115" t="s">
        <v>251</v>
      </c>
      <c r="B19" s="111">
        <v>18153252</v>
      </c>
      <c r="C19" s="111">
        <v>5245173</v>
      </c>
      <c r="D19" s="111">
        <v>12908079</v>
      </c>
      <c r="E19" s="111"/>
      <c r="F19" s="111">
        <v>5097941</v>
      </c>
      <c r="G19" s="111">
        <v>1238181</v>
      </c>
      <c r="H19" s="111">
        <v>3859760</v>
      </c>
      <c r="I19" s="111"/>
      <c r="J19" s="111">
        <v>13055311</v>
      </c>
      <c r="K19" s="111">
        <v>4006992</v>
      </c>
      <c r="L19" s="111">
        <v>9048319</v>
      </c>
    </row>
    <row r="20" spans="1:12" ht="12.75">
      <c r="A20" s="80" t="s">
        <v>252</v>
      </c>
      <c r="B20" s="21">
        <v>17787861</v>
      </c>
      <c r="C20" s="21">
        <v>4130758</v>
      </c>
      <c r="D20" s="21">
        <v>13657103</v>
      </c>
      <c r="E20" s="65"/>
      <c r="F20" s="81">
        <v>4510265</v>
      </c>
      <c r="G20" s="81">
        <v>810771</v>
      </c>
      <c r="H20" s="81">
        <v>3699494</v>
      </c>
      <c r="I20" s="35"/>
      <c r="J20" s="81">
        <v>13277596</v>
      </c>
      <c r="K20" s="81">
        <v>3319987</v>
      </c>
      <c r="L20" s="81">
        <v>9957609</v>
      </c>
    </row>
    <row r="21" spans="1:12" ht="15" customHeight="1">
      <c r="A21" s="276" t="s">
        <v>40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25" ht="12.75">
      <c r="A22" s="28" t="s">
        <v>75</v>
      </c>
      <c r="B22" s="82">
        <v>-7.2</v>
      </c>
      <c r="C22" s="82">
        <v>-7.4</v>
      </c>
      <c r="D22" s="82">
        <v>-7.2</v>
      </c>
      <c r="E22" s="82"/>
      <c r="F22" s="82">
        <v>8.2</v>
      </c>
      <c r="G22" s="82">
        <v>51.6</v>
      </c>
      <c r="H22" s="82">
        <v>2.2</v>
      </c>
      <c r="I22" s="82"/>
      <c r="J22" s="82">
        <v>-12.5</v>
      </c>
      <c r="K22" s="82">
        <v>-16.2</v>
      </c>
      <c r="L22" s="82">
        <v>-11.1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-28.1</v>
      </c>
      <c r="C23" s="117">
        <v>-36.1</v>
      </c>
      <c r="D23" s="117">
        <v>-25.2</v>
      </c>
      <c r="E23" s="117"/>
      <c r="F23" s="117">
        <v>36.7</v>
      </c>
      <c r="G23" s="117">
        <v>4.3</v>
      </c>
      <c r="H23" s="117">
        <v>46</v>
      </c>
      <c r="I23" s="117"/>
      <c r="J23" s="117">
        <v>-40</v>
      </c>
      <c r="K23" s="117">
        <v>-42.2</v>
      </c>
      <c r="L23" s="117">
        <v>-39.2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253</v>
      </c>
      <c r="B24" s="82">
        <v>-19.3</v>
      </c>
      <c r="C24" s="82">
        <v>-37.6</v>
      </c>
      <c r="D24" s="82">
        <v>-11.5</v>
      </c>
      <c r="E24" s="82"/>
      <c r="F24" s="82">
        <v>-16.8</v>
      </c>
      <c r="G24" s="82">
        <v>-57.6</v>
      </c>
      <c r="H24" s="82">
        <v>0.4</v>
      </c>
      <c r="I24" s="82"/>
      <c r="J24" s="82">
        <v>-20.1</v>
      </c>
      <c r="K24" s="82">
        <v>-30.8</v>
      </c>
      <c r="L24" s="82">
        <v>-15.6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252</v>
      </c>
      <c r="B25" s="117">
        <v>-2</v>
      </c>
      <c r="C25" s="117">
        <v>-21.2</v>
      </c>
      <c r="D25" s="117">
        <v>5.8</v>
      </c>
      <c r="E25" s="117"/>
      <c r="F25" s="117">
        <v>-11.5</v>
      </c>
      <c r="G25" s="117">
        <v>-34.5</v>
      </c>
      <c r="H25" s="117">
        <v>-4.2</v>
      </c>
      <c r="I25" s="117"/>
      <c r="J25" s="117">
        <v>1.7</v>
      </c>
      <c r="K25" s="117">
        <v>-17.1</v>
      </c>
      <c r="L25" s="117">
        <v>10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76" t="s">
        <v>215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-7.2</v>
      </c>
      <c r="C27" s="82">
        <v>-1.7</v>
      </c>
      <c r="D27" s="82">
        <v>-5.5</v>
      </c>
      <c r="E27" s="82"/>
      <c r="F27" s="82">
        <v>2.1</v>
      </c>
      <c r="G27" s="82">
        <v>1.6</v>
      </c>
      <c r="H27" s="82">
        <v>0.5</v>
      </c>
      <c r="I27" s="82"/>
      <c r="J27" s="82">
        <v>-9.3</v>
      </c>
      <c r="K27" s="82">
        <v>-3.3</v>
      </c>
      <c r="L27" s="82">
        <v>-6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-28.1</v>
      </c>
      <c r="C28" s="117">
        <v>-9.6</v>
      </c>
      <c r="D28" s="117">
        <v>-18.5</v>
      </c>
      <c r="E28" s="117"/>
      <c r="F28" s="117">
        <v>5.7</v>
      </c>
      <c r="G28" s="117">
        <v>0.1</v>
      </c>
      <c r="H28" s="117">
        <v>5.5</v>
      </c>
      <c r="I28" s="117"/>
      <c r="J28" s="117">
        <v>-33.8</v>
      </c>
      <c r="K28" s="117">
        <v>-9.8</v>
      </c>
      <c r="L28" s="117">
        <v>-24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253</v>
      </c>
      <c r="B29" s="82">
        <v>-19.3</v>
      </c>
      <c r="C29" s="82">
        <v>-11.2</v>
      </c>
      <c r="D29" s="82">
        <v>-8.1</v>
      </c>
      <c r="E29" s="82"/>
      <c r="F29" s="82">
        <v>-4.3</v>
      </c>
      <c r="G29" s="82">
        <v>-4.3</v>
      </c>
      <c r="H29" s="82">
        <v>0.1</v>
      </c>
      <c r="I29" s="82"/>
      <c r="J29" s="82">
        <v>-15</v>
      </c>
      <c r="K29" s="82">
        <v>-6.8</v>
      </c>
      <c r="L29" s="82">
        <v>-8.2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252</v>
      </c>
      <c r="B30" s="117">
        <v>-2</v>
      </c>
      <c r="C30" s="117">
        <v>-6.1</v>
      </c>
      <c r="D30" s="117">
        <v>4.1</v>
      </c>
      <c r="E30" s="117"/>
      <c r="F30" s="117">
        <v>-3.2</v>
      </c>
      <c r="G30" s="117">
        <v>-2.4</v>
      </c>
      <c r="H30" s="117">
        <v>-0.9</v>
      </c>
      <c r="I30" s="117"/>
      <c r="J30" s="117">
        <v>1.2</v>
      </c>
      <c r="K30" s="117">
        <v>-3.8</v>
      </c>
      <c r="L30" s="117">
        <v>5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89" t="s">
        <v>35</v>
      </c>
      <c r="B32" s="260" t="s">
        <v>41</v>
      </c>
      <c r="C32" s="260"/>
      <c r="D32" s="260"/>
      <c r="E32" s="257"/>
      <c r="F32" s="260"/>
      <c r="G32" s="260"/>
      <c r="H32" s="260"/>
      <c r="I32" s="257"/>
      <c r="J32" s="260"/>
      <c r="K32" s="260"/>
      <c r="L32" s="260"/>
    </row>
    <row r="33" spans="1:12" ht="12.75" customHeight="1">
      <c r="A33" s="276"/>
      <c r="B33" s="260" t="s">
        <v>37</v>
      </c>
      <c r="C33" s="260"/>
      <c r="D33" s="260"/>
      <c r="E33" s="11"/>
      <c r="F33" s="260" t="s">
        <v>32</v>
      </c>
      <c r="G33" s="260"/>
      <c r="H33" s="260"/>
      <c r="I33" s="11"/>
      <c r="J33" s="260" t="s">
        <v>38</v>
      </c>
      <c r="K33" s="260"/>
      <c r="L33" s="260"/>
    </row>
    <row r="34" spans="1:12" ht="24">
      <c r="A34" s="258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224</v>
      </c>
      <c r="B35" s="21">
        <v>12360</v>
      </c>
      <c r="C35" s="21">
        <v>2540</v>
      </c>
      <c r="D35" s="21">
        <v>9820</v>
      </c>
      <c r="E35" s="65"/>
      <c r="F35" s="81">
        <v>4985</v>
      </c>
      <c r="G35" s="81">
        <v>636</v>
      </c>
      <c r="H35" s="81">
        <v>4349</v>
      </c>
      <c r="I35" s="35"/>
      <c r="J35" s="81">
        <v>7375</v>
      </c>
      <c r="K35" s="81">
        <v>1904</v>
      </c>
      <c r="L35" s="81">
        <v>5471</v>
      </c>
    </row>
    <row r="36" spans="1:12" ht="12.75" customHeight="1">
      <c r="A36" s="115" t="s">
        <v>227</v>
      </c>
      <c r="B36" s="111">
        <v>14053</v>
      </c>
      <c r="C36" s="111">
        <v>3513</v>
      </c>
      <c r="D36" s="111">
        <v>10540</v>
      </c>
      <c r="E36" s="111"/>
      <c r="F36" s="111">
        <v>3794</v>
      </c>
      <c r="G36" s="111">
        <v>724</v>
      </c>
      <c r="H36" s="111">
        <v>3070</v>
      </c>
      <c r="I36" s="111"/>
      <c r="J36" s="111">
        <v>10259</v>
      </c>
      <c r="K36" s="111">
        <v>2789</v>
      </c>
      <c r="L36" s="111">
        <v>7470</v>
      </c>
    </row>
    <row r="37" spans="1:12" ht="12.75">
      <c r="A37" s="80" t="s">
        <v>225</v>
      </c>
      <c r="B37" s="21">
        <v>12881</v>
      </c>
      <c r="C37" s="21">
        <v>2449</v>
      </c>
      <c r="D37" s="21">
        <v>10432</v>
      </c>
      <c r="E37" s="65"/>
      <c r="F37" s="81">
        <v>5337</v>
      </c>
      <c r="G37" s="81">
        <v>879</v>
      </c>
      <c r="H37" s="81">
        <v>4458</v>
      </c>
      <c r="I37" s="35"/>
      <c r="J37" s="81">
        <v>7544</v>
      </c>
      <c r="K37" s="81">
        <v>1570</v>
      </c>
      <c r="L37" s="81">
        <v>5974</v>
      </c>
    </row>
    <row r="38" spans="1:12" ht="12.75">
      <c r="A38" s="115" t="s">
        <v>249</v>
      </c>
      <c r="B38" s="111">
        <v>114136</v>
      </c>
      <c r="C38" s="111">
        <v>32956</v>
      </c>
      <c r="D38" s="111">
        <v>81180</v>
      </c>
      <c r="E38" s="111"/>
      <c r="F38" s="111">
        <v>45623</v>
      </c>
      <c r="G38" s="111">
        <v>13889</v>
      </c>
      <c r="H38" s="111">
        <v>31734</v>
      </c>
      <c r="I38" s="111"/>
      <c r="J38" s="111">
        <v>68513</v>
      </c>
      <c r="K38" s="111">
        <v>19067</v>
      </c>
      <c r="L38" s="111">
        <v>49446</v>
      </c>
    </row>
    <row r="39" spans="1:12" ht="12.75">
      <c r="A39" s="80" t="s">
        <v>250</v>
      </c>
      <c r="B39" s="21">
        <v>90098</v>
      </c>
      <c r="C39" s="21">
        <v>18137</v>
      </c>
      <c r="D39" s="21">
        <v>71961</v>
      </c>
      <c r="E39" s="65"/>
      <c r="F39" s="81">
        <v>36236</v>
      </c>
      <c r="G39" s="81">
        <v>5434</v>
      </c>
      <c r="H39" s="81">
        <v>30802</v>
      </c>
      <c r="I39" s="35"/>
      <c r="J39" s="81">
        <v>53862</v>
      </c>
      <c r="K39" s="81">
        <v>12703</v>
      </c>
      <c r="L39" s="81">
        <v>41159</v>
      </c>
    </row>
    <row r="40" spans="1:12" ht="12.75">
      <c r="A40" s="115" t="s">
        <v>251</v>
      </c>
      <c r="B40" s="111">
        <v>193485</v>
      </c>
      <c r="C40" s="111">
        <v>52579</v>
      </c>
      <c r="D40" s="111">
        <v>140906</v>
      </c>
      <c r="E40" s="111"/>
      <c r="F40" s="111">
        <v>84912</v>
      </c>
      <c r="G40" s="111">
        <v>20674</v>
      </c>
      <c r="H40" s="111">
        <v>64238</v>
      </c>
      <c r="I40" s="111"/>
      <c r="J40" s="111">
        <v>108573</v>
      </c>
      <c r="K40" s="111">
        <v>31905</v>
      </c>
      <c r="L40" s="111">
        <v>76668</v>
      </c>
    </row>
    <row r="41" spans="1:12" ht="12.75">
      <c r="A41" s="80" t="s">
        <v>252</v>
      </c>
      <c r="B41" s="21">
        <v>185291</v>
      </c>
      <c r="C41" s="21">
        <v>38784</v>
      </c>
      <c r="D41" s="21">
        <v>146507</v>
      </c>
      <c r="E41" s="65"/>
      <c r="F41" s="81">
        <v>73397</v>
      </c>
      <c r="G41" s="81">
        <v>13313</v>
      </c>
      <c r="H41" s="81">
        <v>60084</v>
      </c>
      <c r="I41" s="35"/>
      <c r="J41" s="81">
        <v>111894</v>
      </c>
      <c r="K41" s="81">
        <v>25471</v>
      </c>
      <c r="L41" s="81">
        <v>86423</v>
      </c>
    </row>
    <row r="42" spans="1:12" ht="15" customHeight="1">
      <c r="A42" s="276" t="s">
        <v>40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24" ht="12.75">
      <c r="A43" s="28" t="s">
        <v>75</v>
      </c>
      <c r="B43" s="82">
        <v>4.2</v>
      </c>
      <c r="C43" s="82">
        <v>-3.6</v>
      </c>
      <c r="D43" s="82">
        <v>6.2</v>
      </c>
      <c r="E43" s="82"/>
      <c r="F43" s="82">
        <v>7.1</v>
      </c>
      <c r="G43" s="82">
        <v>38.2</v>
      </c>
      <c r="H43" s="82">
        <v>2.5</v>
      </c>
      <c r="I43" s="82"/>
      <c r="J43" s="82">
        <v>2.3</v>
      </c>
      <c r="K43" s="82">
        <v>-17.5</v>
      </c>
      <c r="L43" s="82">
        <v>9.2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-8.3</v>
      </c>
      <c r="C44" s="117">
        <v>-30.3</v>
      </c>
      <c r="D44" s="117">
        <v>-1</v>
      </c>
      <c r="E44" s="117"/>
      <c r="F44" s="117">
        <v>40.7</v>
      </c>
      <c r="G44" s="117">
        <v>21.4</v>
      </c>
      <c r="H44" s="117">
        <v>45.2</v>
      </c>
      <c r="I44" s="117"/>
      <c r="J44" s="117">
        <v>-26.5</v>
      </c>
      <c r="K44" s="117">
        <v>-43.7</v>
      </c>
      <c r="L44" s="117">
        <v>-20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253</v>
      </c>
      <c r="B45" s="82">
        <v>-21.1</v>
      </c>
      <c r="C45" s="82">
        <v>-45</v>
      </c>
      <c r="D45" s="82">
        <v>-11.4</v>
      </c>
      <c r="E45" s="82"/>
      <c r="F45" s="82">
        <v>-20.6</v>
      </c>
      <c r="G45" s="82">
        <v>-60.9</v>
      </c>
      <c r="H45" s="82">
        <v>-2.9</v>
      </c>
      <c r="I45" s="82"/>
      <c r="J45" s="82">
        <v>-21.4</v>
      </c>
      <c r="K45" s="82">
        <v>-33.4</v>
      </c>
      <c r="L45" s="82">
        <v>-16.8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252</v>
      </c>
      <c r="B46" s="117">
        <v>-4.2</v>
      </c>
      <c r="C46" s="117">
        <v>-26.2</v>
      </c>
      <c r="D46" s="117">
        <v>4</v>
      </c>
      <c r="E46" s="117"/>
      <c r="F46" s="117">
        <v>-13.6</v>
      </c>
      <c r="G46" s="117">
        <v>-35.6</v>
      </c>
      <c r="H46" s="117">
        <v>-6.5</v>
      </c>
      <c r="I46" s="117"/>
      <c r="J46" s="117">
        <v>3.1</v>
      </c>
      <c r="K46" s="117">
        <v>-20.2</v>
      </c>
      <c r="L46" s="117">
        <v>12.7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76" t="s">
        <v>215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4.2</v>
      </c>
      <c r="C48" s="82">
        <v>-0.7</v>
      </c>
      <c r="D48" s="82">
        <v>5</v>
      </c>
      <c r="E48" s="82"/>
      <c r="F48" s="82">
        <v>2.8</v>
      </c>
      <c r="G48" s="82">
        <v>2</v>
      </c>
      <c r="H48" s="82">
        <v>0.9</v>
      </c>
      <c r="I48" s="82"/>
      <c r="J48" s="82">
        <v>1.4</v>
      </c>
      <c r="K48" s="82">
        <v>-2.7</v>
      </c>
      <c r="L48" s="82">
        <v>4.1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-8.3</v>
      </c>
      <c r="C49" s="117">
        <v>-7.6</v>
      </c>
      <c r="D49" s="117">
        <v>-0.8</v>
      </c>
      <c r="E49" s="117"/>
      <c r="F49" s="117">
        <v>11</v>
      </c>
      <c r="G49" s="117">
        <v>1.1</v>
      </c>
      <c r="H49" s="117">
        <v>9.9</v>
      </c>
      <c r="I49" s="117"/>
      <c r="J49" s="117">
        <v>-19.3</v>
      </c>
      <c r="K49" s="117">
        <v>-8.7</v>
      </c>
      <c r="L49" s="117">
        <v>-10.6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253</v>
      </c>
      <c r="B50" s="82">
        <v>-21.1</v>
      </c>
      <c r="C50" s="82">
        <v>-13</v>
      </c>
      <c r="D50" s="82">
        <v>-8.1</v>
      </c>
      <c r="E50" s="82"/>
      <c r="F50" s="82">
        <v>-8.2</v>
      </c>
      <c r="G50" s="82">
        <v>-7.4</v>
      </c>
      <c r="H50" s="82">
        <v>-0.8</v>
      </c>
      <c r="I50" s="82"/>
      <c r="J50" s="82">
        <v>-12.8</v>
      </c>
      <c r="K50" s="82">
        <v>-5.6</v>
      </c>
      <c r="L50" s="82">
        <v>-7.3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252</v>
      </c>
      <c r="B51" s="117">
        <v>-4.2</v>
      </c>
      <c r="C51" s="117">
        <v>-7.1</v>
      </c>
      <c r="D51" s="117">
        <v>2.9</v>
      </c>
      <c r="E51" s="117"/>
      <c r="F51" s="117">
        <v>-6</v>
      </c>
      <c r="G51" s="117">
        <v>-3.8</v>
      </c>
      <c r="H51" s="117">
        <v>-2.1</v>
      </c>
      <c r="I51" s="117"/>
      <c r="J51" s="117">
        <v>1.7</v>
      </c>
      <c r="K51" s="117">
        <v>-3.3</v>
      </c>
      <c r="L51" s="117">
        <v>5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16 de septiembre de 2016</v>
      </c>
    </row>
  </sheetData>
  <sheetProtection/>
  <mergeCells count="14"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Julio 2016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7" t="s">
        <v>5</v>
      </c>
      <c r="N10" s="297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172505</v>
      </c>
      <c r="C12" s="142">
        <v>2997</v>
      </c>
      <c r="D12" s="142">
        <v>2010</v>
      </c>
      <c r="E12" s="142">
        <v>41703</v>
      </c>
      <c r="F12" s="142">
        <v>29428</v>
      </c>
      <c r="G12" s="142">
        <v>15314</v>
      </c>
      <c r="H12" s="142">
        <v>354</v>
      </c>
      <c r="I12" s="142">
        <v>263</v>
      </c>
      <c r="J12" s="142">
        <v>0</v>
      </c>
      <c r="K12" s="142">
        <v>447</v>
      </c>
      <c r="L12" s="142">
        <v>462</v>
      </c>
      <c r="M12" s="142">
        <v>33</v>
      </c>
      <c r="N12" s="142">
        <v>265516</v>
      </c>
      <c r="O12" s="5"/>
    </row>
    <row r="13" spans="1:15" ht="12.75">
      <c r="A13" s="116" t="s">
        <v>49</v>
      </c>
      <c r="B13" s="143">
        <v>813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813</v>
      </c>
      <c r="O13" s="5"/>
    </row>
    <row r="14" spans="1:15" ht="12.75">
      <c r="A14" s="24" t="s">
        <v>50</v>
      </c>
      <c r="B14" s="142">
        <v>81006</v>
      </c>
      <c r="C14" s="142">
        <v>0</v>
      </c>
      <c r="D14" s="142">
        <v>2227</v>
      </c>
      <c r="E14" s="142">
        <v>11529</v>
      </c>
      <c r="F14" s="142">
        <v>3176</v>
      </c>
      <c r="G14" s="142">
        <v>165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98103</v>
      </c>
      <c r="O14" s="5"/>
    </row>
    <row r="15" spans="1:15" ht="12.75">
      <c r="A15" s="116" t="s">
        <v>51</v>
      </c>
      <c r="B15" s="143">
        <v>157584</v>
      </c>
      <c r="C15" s="143">
        <v>433</v>
      </c>
      <c r="D15" s="143">
        <v>26724</v>
      </c>
      <c r="E15" s="143">
        <v>164</v>
      </c>
      <c r="F15" s="143">
        <v>13057</v>
      </c>
      <c r="G15" s="143">
        <v>0</v>
      </c>
      <c r="H15" s="143">
        <v>24984</v>
      </c>
      <c r="I15" s="143">
        <v>50</v>
      </c>
      <c r="J15" s="143">
        <v>0</v>
      </c>
      <c r="K15" s="143">
        <v>1372</v>
      </c>
      <c r="L15" s="143">
        <v>0</v>
      </c>
      <c r="M15" s="143">
        <v>0</v>
      </c>
      <c r="N15" s="143">
        <v>224368</v>
      </c>
      <c r="O15" s="5"/>
    </row>
    <row r="16" spans="1:15" ht="12.75">
      <c r="A16" s="24" t="s">
        <v>52</v>
      </c>
      <c r="B16" s="142">
        <v>69443</v>
      </c>
      <c r="C16" s="142">
        <v>0</v>
      </c>
      <c r="D16" s="142">
        <v>102</v>
      </c>
      <c r="E16" s="142">
        <v>3000</v>
      </c>
      <c r="F16" s="142">
        <v>6736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79281</v>
      </c>
      <c r="O16" s="5"/>
    </row>
    <row r="17" spans="1:15" ht="12.75">
      <c r="A17" s="116" t="s">
        <v>53</v>
      </c>
      <c r="B17" s="143">
        <v>34196</v>
      </c>
      <c r="C17" s="143">
        <v>0</v>
      </c>
      <c r="D17" s="143">
        <v>186</v>
      </c>
      <c r="E17" s="143">
        <v>0</v>
      </c>
      <c r="F17" s="143">
        <v>4351</v>
      </c>
      <c r="G17" s="143">
        <v>200</v>
      </c>
      <c r="H17" s="143">
        <v>401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39334</v>
      </c>
      <c r="O17" s="5"/>
    </row>
    <row r="18" spans="1:15" ht="12.75">
      <c r="A18" s="24" t="s">
        <v>54</v>
      </c>
      <c r="B18" s="142">
        <v>4452</v>
      </c>
      <c r="C18" s="142">
        <v>0</v>
      </c>
      <c r="D18" s="142">
        <v>314</v>
      </c>
      <c r="E18" s="142">
        <v>211</v>
      </c>
      <c r="F18" s="142">
        <v>503</v>
      </c>
      <c r="G18" s="142">
        <v>0</v>
      </c>
      <c r="H18" s="142">
        <v>2412</v>
      </c>
      <c r="I18" s="142">
        <v>397</v>
      </c>
      <c r="J18" s="142">
        <v>0</v>
      </c>
      <c r="K18" s="142">
        <v>0</v>
      </c>
      <c r="L18" s="142">
        <v>0</v>
      </c>
      <c r="M18" s="142">
        <v>0</v>
      </c>
      <c r="N18" s="142">
        <v>8289</v>
      </c>
      <c r="O18" s="5"/>
    </row>
    <row r="19" spans="1:15" ht="12.75">
      <c r="A19" s="116" t="s">
        <v>55</v>
      </c>
      <c r="B19" s="143">
        <v>2152</v>
      </c>
      <c r="C19" s="143">
        <v>0</v>
      </c>
      <c r="D19" s="143">
        <v>0</v>
      </c>
      <c r="E19" s="143">
        <v>153</v>
      </c>
      <c r="F19" s="143">
        <v>0</v>
      </c>
      <c r="G19" s="143">
        <v>0</v>
      </c>
      <c r="H19" s="143">
        <v>0</v>
      </c>
      <c r="I19" s="143">
        <v>0</v>
      </c>
      <c r="J19" s="143">
        <v>1375</v>
      </c>
      <c r="K19" s="143">
        <v>0</v>
      </c>
      <c r="L19" s="143">
        <v>0</v>
      </c>
      <c r="M19" s="143">
        <v>0</v>
      </c>
      <c r="N19" s="143">
        <v>3680</v>
      </c>
      <c r="O19" s="5"/>
    </row>
    <row r="20" spans="1:15" ht="12.75">
      <c r="A20" s="24" t="s">
        <v>57</v>
      </c>
      <c r="B20" s="142">
        <v>1364</v>
      </c>
      <c r="C20" s="142">
        <v>0</v>
      </c>
      <c r="D20" s="142">
        <v>0</v>
      </c>
      <c r="E20" s="142">
        <v>0</v>
      </c>
      <c r="F20" s="142">
        <v>1370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2734</v>
      </c>
      <c r="O20" s="5"/>
    </row>
    <row r="21" spans="1:15" ht="12.75">
      <c r="A21" s="116" t="s">
        <v>56</v>
      </c>
      <c r="B21" s="143">
        <v>34378</v>
      </c>
      <c r="C21" s="143">
        <v>0</v>
      </c>
      <c r="D21" s="143">
        <v>0</v>
      </c>
      <c r="E21" s="143">
        <v>0</v>
      </c>
      <c r="F21" s="143">
        <v>3765</v>
      </c>
      <c r="G21" s="143">
        <v>0</v>
      </c>
      <c r="H21" s="143">
        <v>744</v>
      </c>
      <c r="I21" s="143">
        <v>0</v>
      </c>
      <c r="J21" s="143">
        <v>22914</v>
      </c>
      <c r="K21" s="143">
        <v>1062</v>
      </c>
      <c r="L21" s="143">
        <v>0</v>
      </c>
      <c r="M21" s="143">
        <v>0</v>
      </c>
      <c r="N21" s="143">
        <v>62863</v>
      </c>
      <c r="O21" s="5"/>
    </row>
    <row r="22" spans="1:15" ht="12.75">
      <c r="A22" s="24" t="s">
        <v>58</v>
      </c>
      <c r="B22" s="142">
        <v>4391</v>
      </c>
      <c r="C22" s="142">
        <v>0</v>
      </c>
      <c r="D22" s="142">
        <v>94</v>
      </c>
      <c r="E22" s="142">
        <v>0</v>
      </c>
      <c r="F22" s="142">
        <v>910</v>
      </c>
      <c r="G22" s="142">
        <v>0</v>
      </c>
      <c r="H22" s="142">
        <v>1247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6642</v>
      </c>
      <c r="O22" s="5"/>
    </row>
    <row r="23" spans="1:15" ht="12.75">
      <c r="A23" s="116" t="s">
        <v>59</v>
      </c>
      <c r="B23" s="143">
        <v>17486</v>
      </c>
      <c r="C23" s="143">
        <v>0</v>
      </c>
      <c r="D23" s="143">
        <v>0</v>
      </c>
      <c r="E23" s="143">
        <v>0</v>
      </c>
      <c r="F23" s="143">
        <v>39</v>
      </c>
      <c r="G23" s="143">
        <v>0</v>
      </c>
      <c r="H23" s="143">
        <v>582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18107</v>
      </c>
      <c r="O23" s="5"/>
    </row>
    <row r="24" spans="1:15" ht="12.75">
      <c r="A24" s="24" t="s">
        <v>60</v>
      </c>
      <c r="B24" s="142">
        <v>133071</v>
      </c>
      <c r="C24" s="142">
        <v>0</v>
      </c>
      <c r="D24" s="142">
        <v>0</v>
      </c>
      <c r="E24" s="142">
        <v>53348</v>
      </c>
      <c r="F24" s="142">
        <v>9737</v>
      </c>
      <c r="G24" s="142">
        <v>0</v>
      </c>
      <c r="H24" s="142">
        <v>13114</v>
      </c>
      <c r="I24" s="142">
        <v>0</v>
      </c>
      <c r="J24" s="142">
        <v>0</v>
      </c>
      <c r="K24" s="142">
        <v>0</v>
      </c>
      <c r="L24" s="142">
        <v>0</v>
      </c>
      <c r="M24" s="142">
        <v>67</v>
      </c>
      <c r="N24" s="142">
        <v>209337</v>
      </c>
      <c r="O24" s="5"/>
    </row>
    <row r="25" spans="1:15" ht="12.75">
      <c r="A25" s="116" t="s">
        <v>61</v>
      </c>
      <c r="B25" s="143">
        <v>1422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3411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4833</v>
      </c>
      <c r="O25" s="5"/>
    </row>
    <row r="26" spans="1:15" ht="12.75">
      <c r="A26" s="24" t="s">
        <v>62</v>
      </c>
      <c r="B26" s="142">
        <v>21997</v>
      </c>
      <c r="C26" s="142">
        <v>0</v>
      </c>
      <c r="D26" s="142">
        <v>930</v>
      </c>
      <c r="E26" s="142">
        <v>138</v>
      </c>
      <c r="F26" s="142">
        <v>819</v>
      </c>
      <c r="G26" s="142">
        <v>0</v>
      </c>
      <c r="H26" s="142">
        <v>470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24354</v>
      </c>
      <c r="O26" s="5"/>
    </row>
    <row r="27" spans="1:15" ht="12.75">
      <c r="A27" s="116" t="s">
        <v>63</v>
      </c>
      <c r="B27" s="143">
        <v>817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817</v>
      </c>
      <c r="O27" s="5"/>
    </row>
    <row r="28" spans="1:15" ht="12.75">
      <c r="A28" s="24" t="s">
        <v>64</v>
      </c>
      <c r="B28" s="142">
        <v>11635</v>
      </c>
      <c r="C28" s="142">
        <v>0</v>
      </c>
      <c r="D28" s="142">
        <v>0</v>
      </c>
      <c r="E28" s="142">
        <v>0</v>
      </c>
      <c r="F28" s="142">
        <v>1137</v>
      </c>
      <c r="G28" s="142">
        <v>633</v>
      </c>
      <c r="H28" s="142">
        <v>73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13478</v>
      </c>
      <c r="O28" s="5"/>
    </row>
    <row r="29" spans="1:15" ht="12.75">
      <c r="A29" s="116" t="s">
        <v>65</v>
      </c>
      <c r="B29" s="143">
        <v>18727</v>
      </c>
      <c r="C29" s="143">
        <v>0</v>
      </c>
      <c r="D29" s="143">
        <v>0</v>
      </c>
      <c r="E29" s="143">
        <v>0</v>
      </c>
      <c r="F29" s="143">
        <v>1215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19942</v>
      </c>
      <c r="O29" s="5"/>
    </row>
    <row r="30" spans="1:15" ht="12.75">
      <c r="A30" s="24" t="s">
        <v>66</v>
      </c>
      <c r="B30" s="142">
        <v>68197</v>
      </c>
      <c r="C30" s="142">
        <v>0</v>
      </c>
      <c r="D30" s="142">
        <v>0</v>
      </c>
      <c r="E30" s="142">
        <v>639</v>
      </c>
      <c r="F30" s="142">
        <v>1430</v>
      </c>
      <c r="G30" s="142">
        <v>0</v>
      </c>
      <c r="H30" s="142">
        <v>38945</v>
      </c>
      <c r="I30" s="142">
        <v>2240</v>
      </c>
      <c r="J30" s="142">
        <v>0</v>
      </c>
      <c r="K30" s="142">
        <v>0</v>
      </c>
      <c r="L30" s="142">
        <v>155</v>
      </c>
      <c r="M30" s="142">
        <v>0</v>
      </c>
      <c r="N30" s="142">
        <v>111606</v>
      </c>
      <c r="O30" s="5"/>
    </row>
    <row r="31" spans="1:15" ht="12.75">
      <c r="A31" s="116" t="s">
        <v>73</v>
      </c>
      <c r="B31" s="143">
        <v>4743</v>
      </c>
      <c r="C31" s="143">
        <v>0</v>
      </c>
      <c r="D31" s="143">
        <v>0</v>
      </c>
      <c r="E31" s="143">
        <v>734</v>
      </c>
      <c r="F31" s="143">
        <v>1031</v>
      </c>
      <c r="G31" s="143">
        <v>0</v>
      </c>
      <c r="H31" s="143">
        <v>702</v>
      </c>
      <c r="I31" s="143">
        <v>1051</v>
      </c>
      <c r="J31" s="143">
        <v>0</v>
      </c>
      <c r="K31" s="143">
        <v>0</v>
      </c>
      <c r="L31" s="143">
        <v>586</v>
      </c>
      <c r="M31" s="143">
        <v>0</v>
      </c>
      <c r="N31" s="143">
        <v>8847</v>
      </c>
      <c r="O31" s="5"/>
    </row>
    <row r="32" spans="1:15" ht="12.75">
      <c r="A32" s="24" t="s">
        <v>67</v>
      </c>
      <c r="B32" s="142">
        <v>20005</v>
      </c>
      <c r="C32" s="142">
        <v>0</v>
      </c>
      <c r="D32" s="142">
        <v>0</v>
      </c>
      <c r="E32" s="142">
        <v>0</v>
      </c>
      <c r="F32" s="142">
        <v>294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20299</v>
      </c>
      <c r="O32" s="5"/>
    </row>
    <row r="33" spans="1:15" ht="12.75">
      <c r="A33" s="116" t="s">
        <v>68</v>
      </c>
      <c r="B33" s="143">
        <v>11376</v>
      </c>
      <c r="C33" s="143">
        <v>0</v>
      </c>
      <c r="D33" s="143">
        <v>0</v>
      </c>
      <c r="E33" s="143">
        <v>2624</v>
      </c>
      <c r="F33" s="143">
        <v>1324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116</v>
      </c>
      <c r="M33" s="143">
        <v>252</v>
      </c>
      <c r="N33" s="143">
        <v>15692</v>
      </c>
      <c r="O33" s="5"/>
    </row>
    <row r="34" spans="1:15" ht="12.75">
      <c r="A34" s="24" t="s">
        <v>71</v>
      </c>
      <c r="B34" s="142">
        <v>22127</v>
      </c>
      <c r="C34" s="142">
        <v>0</v>
      </c>
      <c r="D34" s="142">
        <v>196</v>
      </c>
      <c r="E34" s="142">
        <v>647</v>
      </c>
      <c r="F34" s="142">
        <v>2975</v>
      </c>
      <c r="G34" s="142">
        <v>1642</v>
      </c>
      <c r="H34" s="142">
        <v>8779</v>
      </c>
      <c r="I34" s="142">
        <v>37823</v>
      </c>
      <c r="J34" s="142">
        <v>0</v>
      </c>
      <c r="K34" s="142">
        <v>0</v>
      </c>
      <c r="L34" s="142">
        <v>0</v>
      </c>
      <c r="M34" s="142">
        <v>0</v>
      </c>
      <c r="N34" s="142">
        <v>74189</v>
      </c>
      <c r="O34" s="5"/>
    </row>
    <row r="35" spans="1:15" ht="12.75">
      <c r="A35" s="116" t="s">
        <v>69</v>
      </c>
      <c r="B35" s="143">
        <v>4810</v>
      </c>
      <c r="C35" s="143">
        <v>0</v>
      </c>
      <c r="D35" s="143">
        <v>0</v>
      </c>
      <c r="E35" s="143">
        <v>0</v>
      </c>
      <c r="F35" s="143">
        <v>219</v>
      </c>
      <c r="G35" s="143">
        <v>414</v>
      </c>
      <c r="H35" s="143">
        <v>0</v>
      </c>
      <c r="I35" s="143">
        <v>0</v>
      </c>
      <c r="J35" s="143">
        <v>0</v>
      </c>
      <c r="K35" s="143">
        <v>119</v>
      </c>
      <c r="L35" s="143">
        <v>0</v>
      </c>
      <c r="M35" s="143">
        <v>0</v>
      </c>
      <c r="N35" s="143">
        <v>5562</v>
      </c>
      <c r="O35" s="5"/>
    </row>
    <row r="36" spans="1:15" ht="12.75">
      <c r="A36" s="24" t="s">
        <v>70</v>
      </c>
      <c r="B36" s="142">
        <v>91337</v>
      </c>
      <c r="C36" s="142">
        <v>0</v>
      </c>
      <c r="D36" s="142">
        <v>0</v>
      </c>
      <c r="E36" s="142">
        <v>0</v>
      </c>
      <c r="F36" s="142">
        <v>779</v>
      </c>
      <c r="G36" s="142">
        <v>0</v>
      </c>
      <c r="H36" s="142">
        <v>2644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94760</v>
      </c>
      <c r="O36" s="5"/>
    </row>
    <row r="37" spans="1:15" ht="12.75">
      <c r="A37" s="116" t="s">
        <v>177</v>
      </c>
      <c r="B37" s="143">
        <v>153253</v>
      </c>
      <c r="C37" s="143">
        <v>14426</v>
      </c>
      <c r="D37" s="143">
        <v>4631</v>
      </c>
      <c r="E37" s="143">
        <v>0</v>
      </c>
      <c r="F37" s="143">
        <v>871</v>
      </c>
      <c r="G37" s="143">
        <v>0</v>
      </c>
      <c r="H37" s="143">
        <v>607</v>
      </c>
      <c r="I37" s="143">
        <v>22</v>
      </c>
      <c r="J37" s="143">
        <v>0</v>
      </c>
      <c r="K37" s="143">
        <v>0</v>
      </c>
      <c r="L37" s="143">
        <v>1604</v>
      </c>
      <c r="M37" s="143">
        <v>0</v>
      </c>
      <c r="N37" s="143">
        <v>175414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1143287</v>
      </c>
      <c r="C39" s="143">
        <v>17856</v>
      </c>
      <c r="D39" s="143">
        <v>37414</v>
      </c>
      <c r="E39" s="143">
        <v>114890</v>
      </c>
      <c r="F39" s="143">
        <v>85166</v>
      </c>
      <c r="G39" s="143">
        <v>18368</v>
      </c>
      <c r="H39" s="143">
        <v>99469</v>
      </c>
      <c r="I39" s="143">
        <v>41846</v>
      </c>
      <c r="J39" s="143">
        <v>24289</v>
      </c>
      <c r="K39" s="143">
        <v>3000</v>
      </c>
      <c r="L39" s="143">
        <v>2923</v>
      </c>
      <c r="M39" s="143">
        <v>352</v>
      </c>
      <c r="N39" s="143">
        <v>1588860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16 de septiembre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255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244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8" t="s">
        <v>5</v>
      </c>
      <c r="N10" s="298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1123031</v>
      </c>
      <c r="C12" s="214">
        <v>53861</v>
      </c>
      <c r="D12" s="214">
        <v>36132</v>
      </c>
      <c r="E12" s="214">
        <v>98902</v>
      </c>
      <c r="F12" s="214">
        <v>214372</v>
      </c>
      <c r="G12" s="214">
        <v>34089</v>
      </c>
      <c r="H12" s="214">
        <v>13041</v>
      </c>
      <c r="I12" s="214">
        <v>57784</v>
      </c>
      <c r="J12" s="214">
        <v>8535</v>
      </c>
      <c r="K12" s="214">
        <v>4503</v>
      </c>
      <c r="L12" s="214">
        <v>8692</v>
      </c>
      <c r="M12" s="214">
        <v>133</v>
      </c>
      <c r="N12" s="231">
        <v>1653075</v>
      </c>
    </row>
    <row r="13" spans="1:14" ht="12.75">
      <c r="A13" s="232" t="s">
        <v>49</v>
      </c>
      <c r="B13" s="216">
        <v>31591</v>
      </c>
      <c r="C13" s="216">
        <v>0</v>
      </c>
      <c r="D13" s="216">
        <v>0</v>
      </c>
      <c r="E13" s="216">
        <v>0</v>
      </c>
      <c r="F13" s="216">
        <v>463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05">
        <v>32054</v>
      </c>
    </row>
    <row r="14" spans="1:14" ht="12.75">
      <c r="A14" s="193" t="s">
        <v>50</v>
      </c>
      <c r="B14" s="214">
        <v>722412</v>
      </c>
      <c r="C14" s="214">
        <v>11059</v>
      </c>
      <c r="D14" s="214">
        <v>38548</v>
      </c>
      <c r="E14" s="214">
        <v>93629</v>
      </c>
      <c r="F14" s="214">
        <v>69117</v>
      </c>
      <c r="G14" s="214">
        <v>6100</v>
      </c>
      <c r="H14" s="214">
        <v>12916</v>
      </c>
      <c r="I14" s="214">
        <v>11790</v>
      </c>
      <c r="J14" s="214">
        <v>3056</v>
      </c>
      <c r="K14" s="214">
        <v>3617</v>
      </c>
      <c r="L14" s="214">
        <v>2515</v>
      </c>
      <c r="M14" s="214">
        <v>0</v>
      </c>
      <c r="N14" s="231">
        <v>974759</v>
      </c>
    </row>
    <row r="15" spans="1:14" ht="12.75">
      <c r="A15" s="232" t="s">
        <v>51</v>
      </c>
      <c r="B15" s="216">
        <v>1740908</v>
      </c>
      <c r="C15" s="216">
        <v>22306</v>
      </c>
      <c r="D15" s="216">
        <v>417005</v>
      </c>
      <c r="E15" s="216">
        <v>5199</v>
      </c>
      <c r="F15" s="216">
        <v>167847</v>
      </c>
      <c r="G15" s="216">
        <v>32105</v>
      </c>
      <c r="H15" s="216">
        <v>129990</v>
      </c>
      <c r="I15" s="216">
        <v>23222</v>
      </c>
      <c r="J15" s="216">
        <v>9657</v>
      </c>
      <c r="K15" s="216">
        <v>8170</v>
      </c>
      <c r="L15" s="216">
        <v>4036</v>
      </c>
      <c r="M15" s="216">
        <v>0</v>
      </c>
      <c r="N15" s="205">
        <v>2560445</v>
      </c>
    </row>
    <row r="16" spans="1:14" ht="12.75">
      <c r="A16" s="193" t="s">
        <v>52</v>
      </c>
      <c r="B16" s="214">
        <v>566930</v>
      </c>
      <c r="C16" s="214">
        <v>0</v>
      </c>
      <c r="D16" s="214">
        <v>1024</v>
      </c>
      <c r="E16" s="214">
        <v>12828</v>
      </c>
      <c r="F16" s="214">
        <v>46078</v>
      </c>
      <c r="G16" s="214">
        <v>37942</v>
      </c>
      <c r="H16" s="214">
        <v>2815</v>
      </c>
      <c r="I16" s="214">
        <v>9612</v>
      </c>
      <c r="J16" s="214">
        <v>133</v>
      </c>
      <c r="K16" s="214">
        <v>2345</v>
      </c>
      <c r="L16" s="214">
        <v>1312</v>
      </c>
      <c r="M16" s="214">
        <v>0</v>
      </c>
      <c r="N16" s="231">
        <v>681019</v>
      </c>
    </row>
    <row r="17" spans="1:14" ht="12.75">
      <c r="A17" s="232" t="s">
        <v>53</v>
      </c>
      <c r="B17" s="216">
        <v>268269</v>
      </c>
      <c r="C17" s="216">
        <v>1425</v>
      </c>
      <c r="D17" s="216">
        <v>1793</v>
      </c>
      <c r="E17" s="216">
        <v>374</v>
      </c>
      <c r="F17" s="216">
        <v>17536</v>
      </c>
      <c r="G17" s="216">
        <v>497</v>
      </c>
      <c r="H17" s="216">
        <v>33833</v>
      </c>
      <c r="I17" s="216">
        <v>5098</v>
      </c>
      <c r="J17" s="216">
        <v>0</v>
      </c>
      <c r="K17" s="216">
        <v>241</v>
      </c>
      <c r="L17" s="216">
        <v>1333</v>
      </c>
      <c r="M17" s="216">
        <v>0</v>
      </c>
      <c r="N17" s="205">
        <v>330399</v>
      </c>
    </row>
    <row r="18" spans="1:14" ht="12.75">
      <c r="A18" s="193" t="s">
        <v>54</v>
      </c>
      <c r="B18" s="214">
        <v>160270</v>
      </c>
      <c r="C18" s="214">
        <v>160</v>
      </c>
      <c r="D18" s="214">
        <v>326</v>
      </c>
      <c r="E18" s="214">
        <v>2335</v>
      </c>
      <c r="F18" s="214">
        <v>10435</v>
      </c>
      <c r="G18" s="214">
        <v>263</v>
      </c>
      <c r="H18" s="214">
        <v>6712</v>
      </c>
      <c r="I18" s="214">
        <v>548</v>
      </c>
      <c r="J18" s="214">
        <v>0</v>
      </c>
      <c r="K18" s="214">
        <v>0</v>
      </c>
      <c r="L18" s="214">
        <v>0</v>
      </c>
      <c r="M18" s="214">
        <v>0</v>
      </c>
      <c r="N18" s="231">
        <v>181049</v>
      </c>
    </row>
    <row r="19" spans="1:14" ht="12.75">
      <c r="A19" s="232" t="s">
        <v>55</v>
      </c>
      <c r="B19" s="216">
        <v>13788</v>
      </c>
      <c r="C19" s="216">
        <v>0</v>
      </c>
      <c r="D19" s="216">
        <v>438</v>
      </c>
      <c r="E19" s="216">
        <v>153</v>
      </c>
      <c r="F19" s="216">
        <v>1214</v>
      </c>
      <c r="G19" s="216">
        <v>0</v>
      </c>
      <c r="H19" s="216">
        <v>0</v>
      </c>
      <c r="I19" s="216">
        <v>0</v>
      </c>
      <c r="J19" s="216">
        <v>1375</v>
      </c>
      <c r="K19" s="216">
        <v>0</v>
      </c>
      <c r="L19" s="216">
        <v>0</v>
      </c>
      <c r="M19" s="216">
        <v>0</v>
      </c>
      <c r="N19" s="205">
        <v>16968</v>
      </c>
    </row>
    <row r="20" spans="1:14" ht="12.75">
      <c r="A20" s="193" t="s">
        <v>57</v>
      </c>
      <c r="B20" s="214">
        <v>21605</v>
      </c>
      <c r="C20" s="214">
        <v>0</v>
      </c>
      <c r="D20" s="214">
        <v>3235</v>
      </c>
      <c r="E20" s="214">
        <v>3632</v>
      </c>
      <c r="F20" s="214">
        <v>1508</v>
      </c>
      <c r="G20" s="214">
        <v>742</v>
      </c>
      <c r="H20" s="214">
        <v>0</v>
      </c>
      <c r="I20" s="214">
        <v>0</v>
      </c>
      <c r="J20" s="214">
        <v>0</v>
      </c>
      <c r="K20" s="214">
        <v>2221</v>
      </c>
      <c r="L20" s="214">
        <v>0</v>
      </c>
      <c r="M20" s="214">
        <v>0</v>
      </c>
      <c r="N20" s="231">
        <v>32943</v>
      </c>
    </row>
    <row r="21" spans="1:14" ht="12.75">
      <c r="A21" s="232" t="s">
        <v>56</v>
      </c>
      <c r="B21" s="216">
        <v>132259</v>
      </c>
      <c r="C21" s="216">
        <v>0</v>
      </c>
      <c r="D21" s="216">
        <v>95</v>
      </c>
      <c r="E21" s="216">
        <v>1019</v>
      </c>
      <c r="F21" s="216">
        <v>12136</v>
      </c>
      <c r="G21" s="216">
        <v>0</v>
      </c>
      <c r="H21" s="216">
        <v>3308</v>
      </c>
      <c r="I21" s="216">
        <v>13590</v>
      </c>
      <c r="J21" s="216">
        <v>22914</v>
      </c>
      <c r="K21" s="216">
        <v>1579</v>
      </c>
      <c r="L21" s="216">
        <v>0</v>
      </c>
      <c r="M21" s="216">
        <v>0</v>
      </c>
      <c r="N21" s="205">
        <v>186900</v>
      </c>
    </row>
    <row r="22" spans="1:14" ht="12.75">
      <c r="A22" s="193" t="s">
        <v>58</v>
      </c>
      <c r="B22" s="214">
        <v>40610</v>
      </c>
      <c r="C22" s="214">
        <v>0</v>
      </c>
      <c r="D22" s="214">
        <v>229</v>
      </c>
      <c r="E22" s="214">
        <v>0</v>
      </c>
      <c r="F22" s="214">
        <v>9629</v>
      </c>
      <c r="G22" s="214">
        <v>680</v>
      </c>
      <c r="H22" s="214">
        <v>1247</v>
      </c>
      <c r="I22" s="214">
        <v>1560</v>
      </c>
      <c r="J22" s="214">
        <v>0</v>
      </c>
      <c r="K22" s="214">
        <v>210</v>
      </c>
      <c r="L22" s="214">
        <v>0</v>
      </c>
      <c r="M22" s="214">
        <v>0</v>
      </c>
      <c r="N22" s="231">
        <v>54165</v>
      </c>
    </row>
    <row r="23" spans="1:14" ht="12.75">
      <c r="A23" s="232" t="s">
        <v>59</v>
      </c>
      <c r="B23" s="216">
        <v>256623</v>
      </c>
      <c r="C23" s="216">
        <v>0</v>
      </c>
      <c r="D23" s="216">
        <v>0</v>
      </c>
      <c r="E23" s="216">
        <v>0</v>
      </c>
      <c r="F23" s="216">
        <v>16537</v>
      </c>
      <c r="G23" s="216">
        <v>260</v>
      </c>
      <c r="H23" s="216">
        <v>1121</v>
      </c>
      <c r="I23" s="216">
        <v>0</v>
      </c>
      <c r="J23" s="216">
        <v>2249</v>
      </c>
      <c r="K23" s="216">
        <v>0</v>
      </c>
      <c r="L23" s="216">
        <v>0</v>
      </c>
      <c r="M23" s="216">
        <v>0</v>
      </c>
      <c r="N23" s="205">
        <v>276790</v>
      </c>
    </row>
    <row r="24" spans="1:14" ht="12.75">
      <c r="A24" s="193" t="s">
        <v>60</v>
      </c>
      <c r="B24" s="214">
        <v>854551</v>
      </c>
      <c r="C24" s="214">
        <v>66887</v>
      </c>
      <c r="D24" s="214">
        <v>7811</v>
      </c>
      <c r="E24" s="214">
        <v>92111</v>
      </c>
      <c r="F24" s="214">
        <v>157718</v>
      </c>
      <c r="G24" s="214">
        <v>1234</v>
      </c>
      <c r="H24" s="214">
        <v>27172</v>
      </c>
      <c r="I24" s="214">
        <v>5026</v>
      </c>
      <c r="J24" s="214">
        <v>5862</v>
      </c>
      <c r="K24" s="214">
        <v>5735</v>
      </c>
      <c r="L24" s="214">
        <v>1726</v>
      </c>
      <c r="M24" s="214">
        <v>13107</v>
      </c>
      <c r="N24" s="231">
        <v>1238940</v>
      </c>
    </row>
    <row r="25" spans="1:14" ht="12.75">
      <c r="A25" s="232" t="s">
        <v>61</v>
      </c>
      <c r="B25" s="216">
        <v>9477</v>
      </c>
      <c r="C25" s="216">
        <v>0</v>
      </c>
      <c r="D25" s="216">
        <v>0</v>
      </c>
      <c r="E25" s="216">
        <v>0</v>
      </c>
      <c r="F25" s="216">
        <v>1047</v>
      </c>
      <c r="G25" s="216">
        <v>0</v>
      </c>
      <c r="H25" s="216">
        <v>3411</v>
      </c>
      <c r="I25" s="216">
        <v>0</v>
      </c>
      <c r="J25" s="216">
        <v>0</v>
      </c>
      <c r="K25" s="216">
        <v>0</v>
      </c>
      <c r="L25" s="216">
        <v>190</v>
      </c>
      <c r="M25" s="216">
        <v>0</v>
      </c>
      <c r="N25" s="205">
        <v>14125</v>
      </c>
    </row>
    <row r="26" spans="1:14" ht="12.75">
      <c r="A26" s="193" t="s">
        <v>62</v>
      </c>
      <c r="B26" s="214">
        <v>128313</v>
      </c>
      <c r="C26" s="214">
        <v>118</v>
      </c>
      <c r="D26" s="214">
        <v>1853</v>
      </c>
      <c r="E26" s="214">
        <v>138</v>
      </c>
      <c r="F26" s="214">
        <v>7007</v>
      </c>
      <c r="G26" s="214">
        <v>294</v>
      </c>
      <c r="H26" s="214">
        <v>2541</v>
      </c>
      <c r="I26" s="214">
        <v>1638</v>
      </c>
      <c r="J26" s="214">
        <v>0</v>
      </c>
      <c r="K26" s="214">
        <v>0</v>
      </c>
      <c r="L26" s="214">
        <v>0</v>
      </c>
      <c r="M26" s="214">
        <v>0</v>
      </c>
      <c r="N26" s="231">
        <v>141902</v>
      </c>
    </row>
    <row r="27" spans="1:14" ht="12.75">
      <c r="A27" s="232" t="s">
        <v>63</v>
      </c>
      <c r="B27" s="216">
        <v>3489</v>
      </c>
      <c r="C27" s="216">
        <v>0</v>
      </c>
      <c r="D27" s="216">
        <v>0</v>
      </c>
      <c r="E27" s="216">
        <v>356</v>
      </c>
      <c r="F27" s="216">
        <v>191</v>
      </c>
      <c r="G27" s="216">
        <v>0</v>
      </c>
      <c r="H27" s="216">
        <v>0</v>
      </c>
      <c r="I27" s="216">
        <v>0</v>
      </c>
      <c r="J27" s="216">
        <v>0</v>
      </c>
      <c r="K27" s="216">
        <v>2800</v>
      </c>
      <c r="L27" s="216">
        <v>0</v>
      </c>
      <c r="M27" s="216">
        <v>0</v>
      </c>
      <c r="N27" s="205">
        <v>6836</v>
      </c>
    </row>
    <row r="28" spans="1:14" ht="12.75">
      <c r="A28" s="193" t="s">
        <v>64</v>
      </c>
      <c r="B28" s="214">
        <v>99652</v>
      </c>
      <c r="C28" s="214">
        <v>335</v>
      </c>
      <c r="D28" s="214">
        <v>192</v>
      </c>
      <c r="E28" s="214">
        <v>4470</v>
      </c>
      <c r="F28" s="214">
        <v>6141</v>
      </c>
      <c r="G28" s="214">
        <v>21650</v>
      </c>
      <c r="H28" s="214">
        <v>9656</v>
      </c>
      <c r="I28" s="214">
        <v>1605</v>
      </c>
      <c r="J28" s="214">
        <v>0</v>
      </c>
      <c r="K28" s="214">
        <v>0</v>
      </c>
      <c r="L28" s="214">
        <v>557</v>
      </c>
      <c r="M28" s="214">
        <v>0</v>
      </c>
      <c r="N28" s="231">
        <v>144258</v>
      </c>
    </row>
    <row r="29" spans="1:14" ht="12.75">
      <c r="A29" s="232" t="s">
        <v>65</v>
      </c>
      <c r="B29" s="216">
        <v>112761</v>
      </c>
      <c r="C29" s="216">
        <v>0</v>
      </c>
      <c r="D29" s="216">
        <v>1527</v>
      </c>
      <c r="E29" s="216">
        <v>2657</v>
      </c>
      <c r="F29" s="216">
        <v>7496</v>
      </c>
      <c r="G29" s="216">
        <v>0</v>
      </c>
      <c r="H29" s="216">
        <v>5483</v>
      </c>
      <c r="I29" s="216">
        <v>501</v>
      </c>
      <c r="J29" s="216">
        <v>0</v>
      </c>
      <c r="K29" s="216">
        <v>0</v>
      </c>
      <c r="L29" s="216">
        <v>3234</v>
      </c>
      <c r="M29" s="216">
        <v>0</v>
      </c>
      <c r="N29" s="205">
        <v>133659</v>
      </c>
    </row>
    <row r="30" spans="1:14" ht="12.75">
      <c r="A30" s="193" t="s">
        <v>66</v>
      </c>
      <c r="B30" s="214">
        <v>248953</v>
      </c>
      <c r="C30" s="214">
        <v>520</v>
      </c>
      <c r="D30" s="214">
        <v>230</v>
      </c>
      <c r="E30" s="214">
        <v>10346</v>
      </c>
      <c r="F30" s="214">
        <v>16462</v>
      </c>
      <c r="G30" s="214">
        <v>3065</v>
      </c>
      <c r="H30" s="214">
        <v>52908</v>
      </c>
      <c r="I30" s="214">
        <v>5436</v>
      </c>
      <c r="J30" s="214">
        <v>0</v>
      </c>
      <c r="K30" s="214">
        <v>0</v>
      </c>
      <c r="L30" s="214">
        <v>288</v>
      </c>
      <c r="M30" s="214">
        <v>0</v>
      </c>
      <c r="N30" s="231">
        <v>338208</v>
      </c>
    </row>
    <row r="31" spans="1:14" ht="12.75">
      <c r="A31" s="232" t="s">
        <v>73</v>
      </c>
      <c r="B31" s="216">
        <v>128336</v>
      </c>
      <c r="C31" s="216">
        <v>0</v>
      </c>
      <c r="D31" s="216">
        <v>318</v>
      </c>
      <c r="E31" s="216">
        <v>3194</v>
      </c>
      <c r="F31" s="216">
        <v>12350</v>
      </c>
      <c r="G31" s="216">
        <v>1596</v>
      </c>
      <c r="H31" s="216">
        <v>10253</v>
      </c>
      <c r="I31" s="216">
        <v>3645</v>
      </c>
      <c r="J31" s="216">
        <v>2220</v>
      </c>
      <c r="K31" s="216">
        <v>220</v>
      </c>
      <c r="L31" s="216">
        <v>1417</v>
      </c>
      <c r="M31" s="216">
        <v>0</v>
      </c>
      <c r="N31" s="205">
        <v>163549</v>
      </c>
    </row>
    <row r="32" spans="1:14" ht="12.75">
      <c r="A32" s="193" t="s">
        <v>67</v>
      </c>
      <c r="B32" s="214">
        <v>144608</v>
      </c>
      <c r="C32" s="214">
        <v>700</v>
      </c>
      <c r="D32" s="214">
        <v>2802</v>
      </c>
      <c r="E32" s="214">
        <v>977</v>
      </c>
      <c r="F32" s="214">
        <v>13724</v>
      </c>
      <c r="G32" s="214">
        <v>2369</v>
      </c>
      <c r="H32" s="214">
        <v>3894</v>
      </c>
      <c r="I32" s="214">
        <v>29</v>
      </c>
      <c r="J32" s="214">
        <v>192</v>
      </c>
      <c r="K32" s="214">
        <v>227</v>
      </c>
      <c r="L32" s="214">
        <v>0</v>
      </c>
      <c r="M32" s="214">
        <v>0</v>
      </c>
      <c r="N32" s="231">
        <v>169522</v>
      </c>
    </row>
    <row r="33" spans="1:14" ht="12.75">
      <c r="A33" s="232" t="s">
        <v>68</v>
      </c>
      <c r="B33" s="216">
        <v>280188</v>
      </c>
      <c r="C33" s="216">
        <v>9511</v>
      </c>
      <c r="D33" s="216">
        <v>9357</v>
      </c>
      <c r="E33" s="216">
        <v>29832</v>
      </c>
      <c r="F33" s="216">
        <v>29119</v>
      </c>
      <c r="G33" s="216">
        <v>3249</v>
      </c>
      <c r="H33" s="216">
        <v>12232</v>
      </c>
      <c r="I33" s="216">
        <v>16582</v>
      </c>
      <c r="J33" s="216">
        <v>1375</v>
      </c>
      <c r="K33" s="216">
        <v>606</v>
      </c>
      <c r="L33" s="216">
        <v>116</v>
      </c>
      <c r="M33" s="216">
        <v>497</v>
      </c>
      <c r="N33" s="205">
        <v>392664</v>
      </c>
    </row>
    <row r="34" spans="1:14" ht="12.75">
      <c r="A34" s="193" t="s">
        <v>71</v>
      </c>
      <c r="B34" s="214">
        <v>334250</v>
      </c>
      <c r="C34" s="214">
        <v>1985</v>
      </c>
      <c r="D34" s="214">
        <v>1240</v>
      </c>
      <c r="E34" s="214">
        <v>19519</v>
      </c>
      <c r="F34" s="214">
        <v>38914</v>
      </c>
      <c r="G34" s="214">
        <v>6260</v>
      </c>
      <c r="H34" s="214">
        <v>24287</v>
      </c>
      <c r="I34" s="214">
        <v>38411</v>
      </c>
      <c r="J34" s="214">
        <v>2440</v>
      </c>
      <c r="K34" s="214">
        <v>511</v>
      </c>
      <c r="L34" s="214">
        <v>4895</v>
      </c>
      <c r="M34" s="214">
        <v>0</v>
      </c>
      <c r="N34" s="231">
        <v>472712</v>
      </c>
    </row>
    <row r="35" spans="1:14" ht="12.75">
      <c r="A35" s="232" t="s">
        <v>69</v>
      </c>
      <c r="B35" s="216">
        <v>55705</v>
      </c>
      <c r="C35" s="216">
        <v>254</v>
      </c>
      <c r="D35" s="216">
        <v>844</v>
      </c>
      <c r="E35" s="216">
        <v>0</v>
      </c>
      <c r="F35" s="216">
        <v>3146</v>
      </c>
      <c r="G35" s="216">
        <v>1555</v>
      </c>
      <c r="H35" s="216">
        <v>210</v>
      </c>
      <c r="I35" s="216">
        <v>7982</v>
      </c>
      <c r="J35" s="216">
        <v>218</v>
      </c>
      <c r="K35" s="216">
        <v>362</v>
      </c>
      <c r="L35" s="216">
        <v>1292</v>
      </c>
      <c r="M35" s="216">
        <v>0</v>
      </c>
      <c r="N35" s="205">
        <v>71568</v>
      </c>
    </row>
    <row r="36" spans="1:14" ht="12.75">
      <c r="A36" s="193" t="s">
        <v>70</v>
      </c>
      <c r="B36" s="214">
        <v>431070</v>
      </c>
      <c r="C36" s="214">
        <v>1409</v>
      </c>
      <c r="D36" s="214">
        <v>661</v>
      </c>
      <c r="E36" s="214">
        <v>562</v>
      </c>
      <c r="F36" s="214">
        <v>17869</v>
      </c>
      <c r="G36" s="214">
        <v>2395</v>
      </c>
      <c r="H36" s="214">
        <v>6823</v>
      </c>
      <c r="I36" s="214">
        <v>3890</v>
      </c>
      <c r="J36" s="214">
        <v>86</v>
      </c>
      <c r="K36" s="214">
        <v>6</v>
      </c>
      <c r="L36" s="214">
        <v>537</v>
      </c>
      <c r="M36" s="214">
        <v>0</v>
      </c>
      <c r="N36" s="231">
        <v>465308</v>
      </c>
    </row>
    <row r="37" spans="1:14" ht="12.75">
      <c r="A37" s="232" t="s">
        <v>177</v>
      </c>
      <c r="B37" s="216">
        <v>911541</v>
      </c>
      <c r="C37" s="216">
        <v>25781</v>
      </c>
      <c r="D37" s="216">
        <v>10815</v>
      </c>
      <c r="E37" s="216">
        <v>29994</v>
      </c>
      <c r="F37" s="216">
        <v>110727</v>
      </c>
      <c r="G37" s="216">
        <v>19778</v>
      </c>
      <c r="H37" s="216">
        <v>13099</v>
      </c>
      <c r="I37" s="216">
        <v>3103</v>
      </c>
      <c r="J37" s="216">
        <v>3501</v>
      </c>
      <c r="K37" s="216">
        <v>187</v>
      </c>
      <c r="L37" s="216">
        <v>8618</v>
      </c>
      <c r="M37" s="216">
        <v>779</v>
      </c>
      <c r="N37" s="205">
        <v>1137923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8821190</v>
      </c>
      <c r="C39" s="191">
        <v>196311</v>
      </c>
      <c r="D39" s="191">
        <v>536475</v>
      </c>
      <c r="E39" s="191">
        <v>412227</v>
      </c>
      <c r="F39" s="191">
        <v>988783</v>
      </c>
      <c r="G39" s="191">
        <v>176123</v>
      </c>
      <c r="H39" s="191">
        <v>376952</v>
      </c>
      <c r="I39" s="191">
        <v>211052</v>
      </c>
      <c r="J39" s="191">
        <v>63813</v>
      </c>
      <c r="K39" s="191">
        <v>33540</v>
      </c>
      <c r="L39" s="191">
        <v>40758</v>
      </c>
      <c r="M39" s="191">
        <v>14516</v>
      </c>
      <c r="N39" s="234">
        <v>11871740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Contenido!$B$52</f>
        <v>Fecha de publicación: 16 de septiembre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256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7" t="s">
        <v>5</v>
      </c>
      <c r="N10" s="297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2250445</v>
      </c>
      <c r="C12" s="142">
        <v>149293</v>
      </c>
      <c r="D12" s="142">
        <v>71752</v>
      </c>
      <c r="E12" s="142">
        <v>185285</v>
      </c>
      <c r="F12" s="142">
        <v>385439</v>
      </c>
      <c r="G12" s="142">
        <v>74070</v>
      </c>
      <c r="H12" s="142">
        <v>28187</v>
      </c>
      <c r="I12" s="142">
        <v>96026</v>
      </c>
      <c r="J12" s="142">
        <v>8584</v>
      </c>
      <c r="K12" s="142">
        <v>14648</v>
      </c>
      <c r="L12" s="142">
        <v>16577</v>
      </c>
      <c r="M12" s="142">
        <v>2591</v>
      </c>
      <c r="N12" s="142">
        <v>3282897</v>
      </c>
    </row>
    <row r="13" spans="1:14" ht="12.75">
      <c r="A13" s="116" t="s">
        <v>49</v>
      </c>
      <c r="B13" s="143">
        <v>39925</v>
      </c>
      <c r="C13" s="143">
        <v>455</v>
      </c>
      <c r="D13" s="143">
        <v>383</v>
      </c>
      <c r="E13" s="143">
        <v>0</v>
      </c>
      <c r="F13" s="143">
        <v>2448</v>
      </c>
      <c r="G13" s="143">
        <v>0</v>
      </c>
      <c r="H13" s="143">
        <v>0</v>
      </c>
      <c r="I13" s="143">
        <v>1451</v>
      </c>
      <c r="J13" s="143">
        <v>0</v>
      </c>
      <c r="K13" s="143">
        <v>507</v>
      </c>
      <c r="L13" s="143">
        <v>0</v>
      </c>
      <c r="M13" s="143">
        <v>0</v>
      </c>
      <c r="N13" s="143">
        <v>45169</v>
      </c>
    </row>
    <row r="14" spans="1:14" ht="12.75">
      <c r="A14" s="24" t="s">
        <v>50</v>
      </c>
      <c r="B14" s="142">
        <v>1237295</v>
      </c>
      <c r="C14" s="142">
        <v>25685</v>
      </c>
      <c r="D14" s="142">
        <v>43200</v>
      </c>
      <c r="E14" s="142">
        <v>134014</v>
      </c>
      <c r="F14" s="142">
        <v>184362</v>
      </c>
      <c r="G14" s="142">
        <v>17147</v>
      </c>
      <c r="H14" s="142">
        <v>25246</v>
      </c>
      <c r="I14" s="142">
        <v>15961</v>
      </c>
      <c r="J14" s="142">
        <v>3056</v>
      </c>
      <c r="K14" s="142">
        <v>5972</v>
      </c>
      <c r="L14" s="142">
        <v>11721</v>
      </c>
      <c r="M14" s="142">
        <v>0</v>
      </c>
      <c r="N14" s="142">
        <v>1703659</v>
      </c>
    </row>
    <row r="15" spans="1:14" ht="12.75">
      <c r="A15" s="116" t="s">
        <v>51</v>
      </c>
      <c r="B15" s="143">
        <v>3380691</v>
      </c>
      <c r="C15" s="143">
        <v>31318</v>
      </c>
      <c r="D15" s="143">
        <v>658741</v>
      </c>
      <c r="E15" s="143">
        <v>12293</v>
      </c>
      <c r="F15" s="143">
        <v>311812</v>
      </c>
      <c r="G15" s="143">
        <v>34169</v>
      </c>
      <c r="H15" s="143">
        <v>224316</v>
      </c>
      <c r="I15" s="143">
        <v>48471</v>
      </c>
      <c r="J15" s="143">
        <v>43020</v>
      </c>
      <c r="K15" s="143">
        <v>14756</v>
      </c>
      <c r="L15" s="143">
        <v>5558</v>
      </c>
      <c r="M15" s="143">
        <v>7</v>
      </c>
      <c r="N15" s="143">
        <v>4765152</v>
      </c>
    </row>
    <row r="16" spans="1:14" ht="12.75">
      <c r="A16" s="24" t="s">
        <v>52</v>
      </c>
      <c r="B16" s="142">
        <v>851645</v>
      </c>
      <c r="C16" s="142">
        <v>800</v>
      </c>
      <c r="D16" s="142">
        <v>5600</v>
      </c>
      <c r="E16" s="142">
        <v>93194</v>
      </c>
      <c r="F16" s="142">
        <v>92742</v>
      </c>
      <c r="G16" s="142">
        <v>54392</v>
      </c>
      <c r="H16" s="142">
        <v>12311</v>
      </c>
      <c r="I16" s="142">
        <v>14957</v>
      </c>
      <c r="J16" s="142">
        <v>133</v>
      </c>
      <c r="K16" s="142">
        <v>2345</v>
      </c>
      <c r="L16" s="142">
        <v>1624</v>
      </c>
      <c r="M16" s="142">
        <v>0</v>
      </c>
      <c r="N16" s="142">
        <v>1129743</v>
      </c>
    </row>
    <row r="17" spans="1:14" ht="12.75">
      <c r="A17" s="116" t="s">
        <v>53</v>
      </c>
      <c r="B17" s="143">
        <v>484894</v>
      </c>
      <c r="C17" s="143">
        <v>6878</v>
      </c>
      <c r="D17" s="143">
        <v>2203</v>
      </c>
      <c r="E17" s="143">
        <v>3375</v>
      </c>
      <c r="F17" s="143">
        <v>49709</v>
      </c>
      <c r="G17" s="143">
        <v>6473</v>
      </c>
      <c r="H17" s="143">
        <v>45046</v>
      </c>
      <c r="I17" s="143">
        <v>15147</v>
      </c>
      <c r="J17" s="143">
        <v>2199</v>
      </c>
      <c r="K17" s="143">
        <v>241</v>
      </c>
      <c r="L17" s="143">
        <v>2751</v>
      </c>
      <c r="M17" s="143">
        <v>0</v>
      </c>
      <c r="N17" s="143">
        <v>618916</v>
      </c>
    </row>
    <row r="18" spans="1:14" ht="12.75">
      <c r="A18" s="24" t="s">
        <v>54</v>
      </c>
      <c r="B18" s="142">
        <v>247841</v>
      </c>
      <c r="C18" s="142">
        <v>1300</v>
      </c>
      <c r="D18" s="142">
        <v>4029</v>
      </c>
      <c r="E18" s="142">
        <v>4237</v>
      </c>
      <c r="F18" s="142">
        <v>18345</v>
      </c>
      <c r="G18" s="142">
        <v>2242</v>
      </c>
      <c r="H18" s="142">
        <v>18693</v>
      </c>
      <c r="I18" s="142">
        <v>689</v>
      </c>
      <c r="J18" s="142">
        <v>0</v>
      </c>
      <c r="K18" s="142">
        <v>0</v>
      </c>
      <c r="L18" s="142">
        <v>1203</v>
      </c>
      <c r="M18" s="142">
        <v>0</v>
      </c>
      <c r="N18" s="142">
        <v>298579</v>
      </c>
    </row>
    <row r="19" spans="1:14" ht="12.75">
      <c r="A19" s="116" t="s">
        <v>55</v>
      </c>
      <c r="B19" s="143">
        <v>43696</v>
      </c>
      <c r="C19" s="143">
        <v>0</v>
      </c>
      <c r="D19" s="143">
        <v>438</v>
      </c>
      <c r="E19" s="143">
        <v>1357</v>
      </c>
      <c r="F19" s="143">
        <v>2124</v>
      </c>
      <c r="G19" s="143">
        <v>563</v>
      </c>
      <c r="H19" s="143">
        <v>11970</v>
      </c>
      <c r="I19" s="143">
        <v>384</v>
      </c>
      <c r="J19" s="143">
        <v>1375</v>
      </c>
      <c r="K19" s="143">
        <v>0</v>
      </c>
      <c r="L19" s="143">
        <v>106</v>
      </c>
      <c r="M19" s="143">
        <v>0</v>
      </c>
      <c r="N19" s="143">
        <v>62013</v>
      </c>
    </row>
    <row r="20" spans="1:14" ht="12.75">
      <c r="A20" s="24" t="s">
        <v>57</v>
      </c>
      <c r="B20" s="142">
        <v>48542</v>
      </c>
      <c r="C20" s="142">
        <v>0</v>
      </c>
      <c r="D20" s="142">
        <v>3235</v>
      </c>
      <c r="E20" s="142">
        <v>3632</v>
      </c>
      <c r="F20" s="142">
        <v>6797</v>
      </c>
      <c r="G20" s="142">
        <v>830</v>
      </c>
      <c r="H20" s="142">
        <v>138</v>
      </c>
      <c r="I20" s="142">
        <v>0</v>
      </c>
      <c r="J20" s="142">
        <v>956</v>
      </c>
      <c r="K20" s="142">
        <v>2221</v>
      </c>
      <c r="L20" s="142">
        <v>0</v>
      </c>
      <c r="M20" s="142">
        <v>0</v>
      </c>
      <c r="N20" s="142">
        <v>66351</v>
      </c>
    </row>
    <row r="21" spans="1:14" ht="12.75">
      <c r="A21" s="116" t="s">
        <v>56</v>
      </c>
      <c r="B21" s="143">
        <v>205151</v>
      </c>
      <c r="C21" s="143">
        <v>0</v>
      </c>
      <c r="D21" s="143">
        <v>5042</v>
      </c>
      <c r="E21" s="143">
        <v>1019</v>
      </c>
      <c r="F21" s="143">
        <v>22292</v>
      </c>
      <c r="G21" s="143">
        <v>654</v>
      </c>
      <c r="H21" s="143">
        <v>6388</v>
      </c>
      <c r="I21" s="143">
        <v>15716</v>
      </c>
      <c r="J21" s="143">
        <v>22914</v>
      </c>
      <c r="K21" s="143">
        <v>2208</v>
      </c>
      <c r="L21" s="143">
        <v>931</v>
      </c>
      <c r="M21" s="143">
        <v>0</v>
      </c>
      <c r="N21" s="143">
        <v>282315</v>
      </c>
    </row>
    <row r="22" spans="1:14" ht="12.75">
      <c r="A22" s="24" t="s">
        <v>58</v>
      </c>
      <c r="B22" s="142">
        <v>86223</v>
      </c>
      <c r="C22" s="142">
        <v>0</v>
      </c>
      <c r="D22" s="142">
        <v>486</v>
      </c>
      <c r="E22" s="142">
        <v>0</v>
      </c>
      <c r="F22" s="142">
        <v>12215</v>
      </c>
      <c r="G22" s="142">
        <v>680</v>
      </c>
      <c r="H22" s="142">
        <v>1247</v>
      </c>
      <c r="I22" s="142">
        <v>6748</v>
      </c>
      <c r="J22" s="142">
        <v>0</v>
      </c>
      <c r="K22" s="142">
        <v>2700</v>
      </c>
      <c r="L22" s="142">
        <v>169</v>
      </c>
      <c r="M22" s="142">
        <v>0</v>
      </c>
      <c r="N22" s="142">
        <v>110468</v>
      </c>
    </row>
    <row r="23" spans="1:14" ht="12.75">
      <c r="A23" s="116" t="s">
        <v>59</v>
      </c>
      <c r="B23" s="143">
        <v>376072</v>
      </c>
      <c r="C23" s="143">
        <v>0</v>
      </c>
      <c r="D23" s="143">
        <v>0</v>
      </c>
      <c r="E23" s="143">
        <v>27</v>
      </c>
      <c r="F23" s="143">
        <v>23126</v>
      </c>
      <c r="G23" s="143">
        <v>260</v>
      </c>
      <c r="H23" s="143">
        <v>10229</v>
      </c>
      <c r="I23" s="143">
        <v>30596</v>
      </c>
      <c r="J23" s="143">
        <v>2249</v>
      </c>
      <c r="K23" s="143">
        <v>0</v>
      </c>
      <c r="L23" s="143">
        <v>0</v>
      </c>
      <c r="M23" s="143">
        <v>0</v>
      </c>
      <c r="N23" s="143">
        <v>442559</v>
      </c>
    </row>
    <row r="24" spans="1:14" ht="12.75">
      <c r="A24" s="24" t="s">
        <v>60</v>
      </c>
      <c r="B24" s="142">
        <v>2189444</v>
      </c>
      <c r="C24" s="142">
        <v>208490</v>
      </c>
      <c r="D24" s="142">
        <v>22244</v>
      </c>
      <c r="E24" s="142">
        <v>212492</v>
      </c>
      <c r="F24" s="142">
        <v>226913</v>
      </c>
      <c r="G24" s="142">
        <v>34260</v>
      </c>
      <c r="H24" s="142">
        <v>112934</v>
      </c>
      <c r="I24" s="142">
        <v>7280</v>
      </c>
      <c r="J24" s="142">
        <v>9341</v>
      </c>
      <c r="K24" s="142">
        <v>6378</v>
      </c>
      <c r="L24" s="142">
        <v>5006</v>
      </c>
      <c r="M24" s="142">
        <v>17932</v>
      </c>
      <c r="N24" s="142">
        <v>3052714</v>
      </c>
    </row>
    <row r="25" spans="1:14" ht="12.75">
      <c r="A25" s="116" t="s">
        <v>61</v>
      </c>
      <c r="B25" s="143">
        <v>16975</v>
      </c>
      <c r="C25" s="143">
        <v>0</v>
      </c>
      <c r="D25" s="143">
        <v>0</v>
      </c>
      <c r="E25" s="143">
        <v>0</v>
      </c>
      <c r="F25" s="143">
        <v>2388</v>
      </c>
      <c r="G25" s="143">
        <v>0</v>
      </c>
      <c r="H25" s="143">
        <v>3411</v>
      </c>
      <c r="I25" s="143">
        <v>0</v>
      </c>
      <c r="J25" s="143">
        <v>0</v>
      </c>
      <c r="K25" s="143">
        <v>0</v>
      </c>
      <c r="L25" s="143">
        <v>190</v>
      </c>
      <c r="M25" s="143">
        <v>0</v>
      </c>
      <c r="N25" s="143">
        <v>22964</v>
      </c>
    </row>
    <row r="26" spans="1:14" ht="12.75">
      <c r="A26" s="24" t="s">
        <v>62</v>
      </c>
      <c r="B26" s="142">
        <v>551608</v>
      </c>
      <c r="C26" s="142">
        <v>118</v>
      </c>
      <c r="D26" s="142">
        <v>4806</v>
      </c>
      <c r="E26" s="142">
        <v>1022</v>
      </c>
      <c r="F26" s="142">
        <v>57976</v>
      </c>
      <c r="G26" s="142">
        <v>471</v>
      </c>
      <c r="H26" s="142">
        <v>3363</v>
      </c>
      <c r="I26" s="142">
        <v>1698</v>
      </c>
      <c r="J26" s="142">
        <v>272</v>
      </c>
      <c r="K26" s="142">
        <v>559</v>
      </c>
      <c r="L26" s="142">
        <v>0</v>
      </c>
      <c r="M26" s="142">
        <v>0</v>
      </c>
      <c r="N26" s="142">
        <v>621893</v>
      </c>
    </row>
    <row r="27" spans="1:14" ht="12.75">
      <c r="A27" s="116" t="s">
        <v>63</v>
      </c>
      <c r="B27" s="143">
        <v>22466</v>
      </c>
      <c r="C27" s="143">
        <v>0</v>
      </c>
      <c r="D27" s="143">
        <v>915</v>
      </c>
      <c r="E27" s="143">
        <v>902</v>
      </c>
      <c r="F27" s="143">
        <v>3858</v>
      </c>
      <c r="G27" s="143">
        <v>6059</v>
      </c>
      <c r="H27" s="143">
        <v>2546</v>
      </c>
      <c r="I27" s="143">
        <v>2040</v>
      </c>
      <c r="J27" s="143">
        <v>0</v>
      </c>
      <c r="K27" s="143">
        <v>2800</v>
      </c>
      <c r="L27" s="143">
        <v>3212</v>
      </c>
      <c r="M27" s="143">
        <v>0</v>
      </c>
      <c r="N27" s="143">
        <v>44798</v>
      </c>
    </row>
    <row r="28" spans="1:14" ht="12.75">
      <c r="A28" s="24" t="s">
        <v>64</v>
      </c>
      <c r="B28" s="142">
        <v>121636</v>
      </c>
      <c r="C28" s="142">
        <v>2419</v>
      </c>
      <c r="D28" s="142">
        <v>199</v>
      </c>
      <c r="E28" s="142">
        <v>4470</v>
      </c>
      <c r="F28" s="142">
        <v>16644</v>
      </c>
      <c r="G28" s="142">
        <v>21811</v>
      </c>
      <c r="H28" s="142">
        <v>9656</v>
      </c>
      <c r="I28" s="142">
        <v>1605</v>
      </c>
      <c r="J28" s="142">
        <v>0</v>
      </c>
      <c r="K28" s="142">
        <v>0</v>
      </c>
      <c r="L28" s="142">
        <v>557</v>
      </c>
      <c r="M28" s="142">
        <v>0</v>
      </c>
      <c r="N28" s="142">
        <v>178997</v>
      </c>
    </row>
    <row r="29" spans="1:14" ht="12.75">
      <c r="A29" s="116" t="s">
        <v>65</v>
      </c>
      <c r="B29" s="143">
        <v>376561</v>
      </c>
      <c r="C29" s="143">
        <v>0</v>
      </c>
      <c r="D29" s="143">
        <v>2345</v>
      </c>
      <c r="E29" s="143">
        <v>12257</v>
      </c>
      <c r="F29" s="143">
        <v>15532</v>
      </c>
      <c r="G29" s="143">
        <v>2079</v>
      </c>
      <c r="H29" s="143">
        <v>17273</v>
      </c>
      <c r="I29" s="143">
        <v>501</v>
      </c>
      <c r="J29" s="143">
        <v>0</v>
      </c>
      <c r="K29" s="143">
        <v>0</v>
      </c>
      <c r="L29" s="143">
        <v>5926</v>
      </c>
      <c r="M29" s="143">
        <v>0</v>
      </c>
      <c r="N29" s="143">
        <v>432474</v>
      </c>
    </row>
    <row r="30" spans="1:14" ht="12.75">
      <c r="A30" s="24" t="s">
        <v>66</v>
      </c>
      <c r="B30" s="142">
        <v>508615</v>
      </c>
      <c r="C30" s="142">
        <v>520</v>
      </c>
      <c r="D30" s="142">
        <v>778</v>
      </c>
      <c r="E30" s="142">
        <v>27256</v>
      </c>
      <c r="F30" s="142">
        <v>32110</v>
      </c>
      <c r="G30" s="142">
        <v>6774</v>
      </c>
      <c r="H30" s="142">
        <v>52908</v>
      </c>
      <c r="I30" s="142">
        <v>27978</v>
      </c>
      <c r="J30" s="142">
        <v>489</v>
      </c>
      <c r="K30" s="142">
        <v>114</v>
      </c>
      <c r="L30" s="142">
        <v>2496</v>
      </c>
      <c r="M30" s="142">
        <v>0</v>
      </c>
      <c r="N30" s="142">
        <v>660038</v>
      </c>
    </row>
    <row r="31" spans="1:14" ht="12.75">
      <c r="A31" s="116" t="s">
        <v>153</v>
      </c>
      <c r="B31" s="143">
        <v>458817</v>
      </c>
      <c r="C31" s="143">
        <v>1421</v>
      </c>
      <c r="D31" s="143">
        <v>1329</v>
      </c>
      <c r="E31" s="143">
        <v>8303</v>
      </c>
      <c r="F31" s="143">
        <v>69235</v>
      </c>
      <c r="G31" s="143">
        <v>5325</v>
      </c>
      <c r="H31" s="143">
        <v>24617</v>
      </c>
      <c r="I31" s="143">
        <v>9767</v>
      </c>
      <c r="J31" s="143">
        <v>2220</v>
      </c>
      <c r="K31" s="143">
        <v>1105</v>
      </c>
      <c r="L31" s="143">
        <v>1671</v>
      </c>
      <c r="M31" s="143">
        <v>0</v>
      </c>
      <c r="N31" s="143">
        <v>583810</v>
      </c>
    </row>
    <row r="32" spans="1:14" ht="12.75">
      <c r="A32" s="24" t="s">
        <v>67</v>
      </c>
      <c r="B32" s="142">
        <v>301108</v>
      </c>
      <c r="C32" s="142">
        <v>729</v>
      </c>
      <c r="D32" s="142">
        <v>2858</v>
      </c>
      <c r="E32" s="142">
        <v>3744</v>
      </c>
      <c r="F32" s="142">
        <v>21046</v>
      </c>
      <c r="G32" s="142">
        <v>4288</v>
      </c>
      <c r="H32" s="142">
        <v>4239</v>
      </c>
      <c r="I32" s="142">
        <v>10350</v>
      </c>
      <c r="J32" s="142">
        <v>192</v>
      </c>
      <c r="K32" s="142">
        <v>227</v>
      </c>
      <c r="L32" s="142">
        <v>741</v>
      </c>
      <c r="M32" s="142">
        <v>0</v>
      </c>
      <c r="N32" s="142">
        <v>349522</v>
      </c>
    </row>
    <row r="33" spans="1:14" ht="12.75">
      <c r="A33" s="116" t="s">
        <v>68</v>
      </c>
      <c r="B33" s="143">
        <v>470789</v>
      </c>
      <c r="C33" s="143">
        <v>33300</v>
      </c>
      <c r="D33" s="143">
        <v>12449</v>
      </c>
      <c r="E33" s="143">
        <v>76752</v>
      </c>
      <c r="F33" s="143">
        <v>45633</v>
      </c>
      <c r="G33" s="143">
        <v>13213</v>
      </c>
      <c r="H33" s="143">
        <v>23849</v>
      </c>
      <c r="I33" s="143">
        <v>26910</v>
      </c>
      <c r="J33" s="143">
        <v>1375</v>
      </c>
      <c r="K33" s="143">
        <v>606</v>
      </c>
      <c r="L33" s="143">
        <v>3217</v>
      </c>
      <c r="M33" s="143">
        <v>631</v>
      </c>
      <c r="N33" s="143">
        <v>708724</v>
      </c>
    </row>
    <row r="34" spans="1:14" ht="12.75">
      <c r="A34" s="24" t="s">
        <v>71</v>
      </c>
      <c r="B34" s="142">
        <v>1092788</v>
      </c>
      <c r="C34" s="142">
        <v>3172</v>
      </c>
      <c r="D34" s="142">
        <v>16221</v>
      </c>
      <c r="E34" s="142">
        <v>41391</v>
      </c>
      <c r="F34" s="142">
        <v>127720</v>
      </c>
      <c r="G34" s="142">
        <v>13318</v>
      </c>
      <c r="H34" s="142">
        <v>39378</v>
      </c>
      <c r="I34" s="142">
        <v>92274</v>
      </c>
      <c r="J34" s="142">
        <v>5061</v>
      </c>
      <c r="K34" s="142">
        <v>1561</v>
      </c>
      <c r="L34" s="142">
        <v>5311</v>
      </c>
      <c r="M34" s="142">
        <v>0</v>
      </c>
      <c r="N34" s="142">
        <v>1438195</v>
      </c>
    </row>
    <row r="35" spans="1:14" ht="12.75">
      <c r="A35" s="116" t="s">
        <v>69</v>
      </c>
      <c r="B35" s="143">
        <v>132971</v>
      </c>
      <c r="C35" s="143">
        <v>254</v>
      </c>
      <c r="D35" s="143">
        <v>938</v>
      </c>
      <c r="E35" s="143">
        <v>0</v>
      </c>
      <c r="F35" s="143">
        <v>9875</v>
      </c>
      <c r="G35" s="143">
        <v>1765</v>
      </c>
      <c r="H35" s="143">
        <v>3541</v>
      </c>
      <c r="I35" s="143">
        <v>8956</v>
      </c>
      <c r="J35" s="143">
        <v>218</v>
      </c>
      <c r="K35" s="143">
        <v>488</v>
      </c>
      <c r="L35" s="143">
        <v>1292</v>
      </c>
      <c r="M35" s="143">
        <v>0</v>
      </c>
      <c r="N35" s="143">
        <v>160298</v>
      </c>
    </row>
    <row r="36" spans="1:14" ht="12.75">
      <c r="A36" s="24" t="s">
        <v>70</v>
      </c>
      <c r="B36" s="142">
        <v>675820</v>
      </c>
      <c r="C36" s="142">
        <v>1409</v>
      </c>
      <c r="D36" s="142">
        <v>661</v>
      </c>
      <c r="E36" s="142">
        <v>6669</v>
      </c>
      <c r="F36" s="142">
        <v>29490</v>
      </c>
      <c r="G36" s="142">
        <v>8721</v>
      </c>
      <c r="H36" s="142">
        <v>13662</v>
      </c>
      <c r="I36" s="142">
        <v>23466</v>
      </c>
      <c r="J36" s="142">
        <v>86</v>
      </c>
      <c r="K36" s="142">
        <v>6</v>
      </c>
      <c r="L36" s="142">
        <v>537</v>
      </c>
      <c r="M36" s="142">
        <v>0</v>
      </c>
      <c r="N36" s="142">
        <v>760527</v>
      </c>
    </row>
    <row r="37" spans="1:14" ht="12.75">
      <c r="A37" s="116" t="s">
        <v>177</v>
      </c>
      <c r="B37" s="143">
        <v>1615843</v>
      </c>
      <c r="C37" s="143">
        <v>52423</v>
      </c>
      <c r="D37" s="143">
        <v>28985</v>
      </c>
      <c r="E37" s="143">
        <v>123955</v>
      </c>
      <c r="F37" s="143">
        <v>312773</v>
      </c>
      <c r="G37" s="143">
        <v>21070</v>
      </c>
      <c r="H37" s="143">
        <v>29935</v>
      </c>
      <c r="I37" s="143">
        <v>3707</v>
      </c>
      <c r="J37" s="143">
        <v>21637</v>
      </c>
      <c r="K37" s="143">
        <v>1550</v>
      </c>
      <c r="L37" s="143">
        <v>21110</v>
      </c>
      <c r="M37" s="143">
        <v>1175</v>
      </c>
      <c r="N37" s="143">
        <v>2234163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17787861</v>
      </c>
      <c r="C39" s="143">
        <v>519984</v>
      </c>
      <c r="D39" s="143">
        <v>889837</v>
      </c>
      <c r="E39" s="143">
        <v>957646</v>
      </c>
      <c r="F39" s="143">
        <v>2082604</v>
      </c>
      <c r="G39" s="143">
        <v>330634</v>
      </c>
      <c r="H39" s="143">
        <v>725083</v>
      </c>
      <c r="I39" s="143">
        <v>462678</v>
      </c>
      <c r="J39" s="143">
        <v>125377</v>
      </c>
      <c r="K39" s="143">
        <v>60992</v>
      </c>
      <c r="L39" s="143">
        <v>91906</v>
      </c>
      <c r="M39" s="143">
        <v>22336</v>
      </c>
      <c r="N39" s="143">
        <v>24056938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16 de septiembre de 2016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257</v>
      </c>
      <c r="G7" s="64"/>
    </row>
    <row r="8" ht="14.25" customHeight="1">
      <c r="A8" s="83" t="str">
        <f>+'a2'!A9</f>
        <v>Junio 2016 - julio 2016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0" t="str">
        <f>'a2'!B11</f>
        <v>Junio 2016</v>
      </c>
      <c r="C10" s="300"/>
      <c r="D10" s="300"/>
      <c r="E10" s="92"/>
      <c r="F10" s="300" t="str">
        <f>'a2'!E11</f>
        <v>Julio 2016</v>
      </c>
      <c r="G10" s="300"/>
      <c r="H10" s="300"/>
      <c r="I10" s="93"/>
      <c r="J10" s="285" t="s">
        <v>76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38788</v>
      </c>
      <c r="C12" s="148">
        <v>19340</v>
      </c>
      <c r="D12" s="148">
        <v>58128</v>
      </c>
      <c r="E12" s="148"/>
      <c r="F12" s="148">
        <v>30315</v>
      </c>
      <c r="G12" s="148">
        <v>17937</v>
      </c>
      <c r="H12" s="148">
        <v>48252</v>
      </c>
      <c r="I12" s="148"/>
      <c r="J12" s="150">
        <v>-21.8</v>
      </c>
      <c r="K12" s="150">
        <v>-7.3</v>
      </c>
      <c r="L12" s="150">
        <v>-17</v>
      </c>
      <c r="M12" s="150"/>
      <c r="N12" s="150">
        <v>-0.7</v>
      </c>
      <c r="O12" s="150">
        <v>-0.5</v>
      </c>
      <c r="P12" s="150">
        <v>-0.6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722</v>
      </c>
      <c r="C13" s="149">
        <v>0</v>
      </c>
      <c r="D13" s="149">
        <v>722</v>
      </c>
      <c r="E13" s="149"/>
      <c r="F13" s="149">
        <v>346</v>
      </c>
      <c r="G13" s="149">
        <v>0</v>
      </c>
      <c r="H13" s="149">
        <v>346</v>
      </c>
      <c r="I13" s="149"/>
      <c r="J13" s="151">
        <v>-52.1</v>
      </c>
      <c r="K13" s="151">
        <v>0</v>
      </c>
      <c r="L13" s="151">
        <v>-52.1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11137</v>
      </c>
      <c r="C14" s="148">
        <v>5627</v>
      </c>
      <c r="D14" s="148">
        <v>16764</v>
      </c>
      <c r="E14" s="148"/>
      <c r="F14" s="148">
        <v>67476</v>
      </c>
      <c r="G14" s="148">
        <v>4199</v>
      </c>
      <c r="H14" s="148">
        <v>71675</v>
      </c>
      <c r="I14" s="148"/>
      <c r="J14" s="150">
        <v>505.9</v>
      </c>
      <c r="K14" s="150">
        <v>-25.4</v>
      </c>
      <c r="L14" s="150">
        <v>327.6</v>
      </c>
      <c r="M14" s="150"/>
      <c r="N14" s="150">
        <v>4.6</v>
      </c>
      <c r="O14" s="150">
        <v>-0.5</v>
      </c>
      <c r="P14" s="150">
        <v>3.6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79</v>
      </c>
      <c r="C15" s="149">
        <v>0</v>
      </c>
      <c r="D15" s="149">
        <v>79</v>
      </c>
      <c r="E15" s="149"/>
      <c r="F15" s="149">
        <v>0</v>
      </c>
      <c r="G15" s="149">
        <v>0</v>
      </c>
      <c r="H15" s="149">
        <v>0</v>
      </c>
      <c r="I15" s="149"/>
      <c r="J15" s="151">
        <v>-100</v>
      </c>
      <c r="K15" s="151">
        <v>0</v>
      </c>
      <c r="L15" s="151">
        <v>-100</v>
      </c>
      <c r="M15" s="151"/>
      <c r="N15" s="151">
        <v>0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5320</v>
      </c>
      <c r="C16" s="148">
        <v>4077</v>
      </c>
      <c r="D16" s="148">
        <v>9397</v>
      </c>
      <c r="E16" s="148"/>
      <c r="F16" s="148">
        <v>8868</v>
      </c>
      <c r="G16" s="148">
        <v>1808</v>
      </c>
      <c r="H16" s="148">
        <v>10676</v>
      </c>
      <c r="I16" s="148"/>
      <c r="J16" s="150">
        <v>66.7</v>
      </c>
      <c r="K16" s="150">
        <v>-55.7</v>
      </c>
      <c r="L16" s="150">
        <v>13.6</v>
      </c>
      <c r="M16" s="150"/>
      <c r="N16" s="150">
        <v>0.3</v>
      </c>
      <c r="O16" s="150">
        <v>-0.7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11039</v>
      </c>
      <c r="C17" s="149">
        <v>210</v>
      </c>
      <c r="D17" s="149">
        <v>11249</v>
      </c>
      <c r="E17" s="149"/>
      <c r="F17" s="149">
        <v>12437</v>
      </c>
      <c r="G17" s="149">
        <v>2306</v>
      </c>
      <c r="H17" s="149">
        <v>14743</v>
      </c>
      <c r="I17" s="149"/>
      <c r="J17" s="151">
        <v>12.7</v>
      </c>
      <c r="K17" s="151">
        <v>998.1</v>
      </c>
      <c r="L17" s="151">
        <v>31.1</v>
      </c>
      <c r="M17" s="151"/>
      <c r="N17" s="151">
        <v>0.1</v>
      </c>
      <c r="O17" s="151">
        <v>0.7</v>
      </c>
      <c r="P17" s="151">
        <v>0.2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6864</v>
      </c>
      <c r="C18" s="148">
        <v>1133</v>
      </c>
      <c r="D18" s="148">
        <v>7997</v>
      </c>
      <c r="E18" s="148"/>
      <c r="F18" s="148">
        <v>2915</v>
      </c>
      <c r="G18" s="148">
        <v>35621</v>
      </c>
      <c r="H18" s="148">
        <v>38536</v>
      </c>
      <c r="I18" s="148"/>
      <c r="J18" s="150">
        <v>-57.5</v>
      </c>
      <c r="K18" s="150">
        <v>3044</v>
      </c>
      <c r="L18" s="150">
        <v>381.9</v>
      </c>
      <c r="M18" s="150"/>
      <c r="N18" s="150">
        <v>-0.3</v>
      </c>
      <c r="O18" s="150">
        <v>11.3</v>
      </c>
      <c r="P18" s="150">
        <v>2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6039</v>
      </c>
      <c r="C19" s="149">
        <v>10110</v>
      </c>
      <c r="D19" s="149">
        <v>16149</v>
      </c>
      <c r="E19" s="149"/>
      <c r="F19" s="149">
        <v>8418</v>
      </c>
      <c r="G19" s="149">
        <v>2013</v>
      </c>
      <c r="H19" s="149">
        <v>10431</v>
      </c>
      <c r="I19" s="149"/>
      <c r="J19" s="151">
        <v>39.4</v>
      </c>
      <c r="K19" s="151">
        <v>-80.1</v>
      </c>
      <c r="L19" s="151">
        <v>-35.4</v>
      </c>
      <c r="M19" s="151"/>
      <c r="N19" s="151">
        <v>0.2</v>
      </c>
      <c r="O19" s="151">
        <v>-2.7</v>
      </c>
      <c r="P19" s="151">
        <v>-0.4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1153</v>
      </c>
      <c r="C20" s="148">
        <v>0</v>
      </c>
      <c r="D20" s="148">
        <v>1153</v>
      </c>
      <c r="E20" s="148"/>
      <c r="F20" s="148">
        <v>5081</v>
      </c>
      <c r="G20" s="148">
        <v>0</v>
      </c>
      <c r="H20" s="148">
        <v>5081</v>
      </c>
      <c r="I20" s="148"/>
      <c r="J20" s="150">
        <v>340.7</v>
      </c>
      <c r="K20" s="150">
        <v>0</v>
      </c>
      <c r="L20" s="150">
        <v>340.7</v>
      </c>
      <c r="M20" s="150"/>
      <c r="N20" s="150">
        <v>0.3</v>
      </c>
      <c r="O20" s="150">
        <v>0</v>
      </c>
      <c r="P20" s="150">
        <v>0.3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40863</v>
      </c>
      <c r="C21" s="149">
        <v>6786</v>
      </c>
      <c r="D21" s="149">
        <v>47649</v>
      </c>
      <c r="E21" s="149"/>
      <c r="F21" s="149">
        <v>4857</v>
      </c>
      <c r="G21" s="149">
        <v>28576</v>
      </c>
      <c r="H21" s="149">
        <v>33433</v>
      </c>
      <c r="I21" s="149"/>
      <c r="J21" s="151">
        <v>-88.1</v>
      </c>
      <c r="K21" s="151">
        <v>321.1</v>
      </c>
      <c r="L21" s="151">
        <v>-29.8</v>
      </c>
      <c r="M21" s="151"/>
      <c r="N21" s="151">
        <v>-2.9</v>
      </c>
      <c r="O21" s="151">
        <v>7.1</v>
      </c>
      <c r="P21" s="151">
        <v>-0.9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532</v>
      </c>
      <c r="C22" s="148">
        <v>126</v>
      </c>
      <c r="D22" s="148">
        <v>658</v>
      </c>
      <c r="E22" s="148"/>
      <c r="F22" s="148">
        <v>30732</v>
      </c>
      <c r="G22" s="148">
        <v>74</v>
      </c>
      <c r="H22" s="148">
        <v>30806</v>
      </c>
      <c r="I22" s="148"/>
      <c r="J22" s="150">
        <v>5676.7</v>
      </c>
      <c r="K22" s="150">
        <v>-41.3</v>
      </c>
      <c r="L22" s="150">
        <v>4581.8</v>
      </c>
      <c r="M22" s="150"/>
      <c r="N22" s="150">
        <v>2.5</v>
      </c>
      <c r="O22" s="150">
        <v>0</v>
      </c>
      <c r="P22" s="150">
        <v>2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1329</v>
      </c>
      <c r="C23" s="149">
        <v>659</v>
      </c>
      <c r="D23" s="149">
        <v>1988</v>
      </c>
      <c r="E23" s="149"/>
      <c r="F23" s="149">
        <v>1060</v>
      </c>
      <c r="G23" s="149">
        <v>477</v>
      </c>
      <c r="H23" s="149">
        <v>1537</v>
      </c>
      <c r="I23" s="149"/>
      <c r="J23" s="151">
        <v>-20.2</v>
      </c>
      <c r="K23" s="151">
        <v>-27.6</v>
      </c>
      <c r="L23" s="151">
        <v>-22.7</v>
      </c>
      <c r="M23" s="151"/>
      <c r="N23" s="151">
        <v>0</v>
      </c>
      <c r="O23" s="151">
        <v>-0.1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57340</v>
      </c>
      <c r="C24" s="148">
        <v>9871</v>
      </c>
      <c r="D24" s="148">
        <v>67211</v>
      </c>
      <c r="E24" s="148"/>
      <c r="F24" s="148">
        <v>25769</v>
      </c>
      <c r="G24" s="148">
        <v>9147</v>
      </c>
      <c r="H24" s="148">
        <v>34916</v>
      </c>
      <c r="I24" s="148"/>
      <c r="J24" s="150">
        <v>-55.1</v>
      </c>
      <c r="K24" s="150">
        <v>-7.3</v>
      </c>
      <c r="L24" s="150">
        <v>-48.1</v>
      </c>
      <c r="M24" s="150"/>
      <c r="N24" s="150">
        <v>-2.6</v>
      </c>
      <c r="O24" s="150">
        <v>-0.2</v>
      </c>
      <c r="P24" s="150">
        <v>-2.1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94</v>
      </c>
      <c r="C25" s="149">
        <v>9018</v>
      </c>
      <c r="D25" s="149">
        <v>9112</v>
      </c>
      <c r="E25" s="149"/>
      <c r="F25" s="149">
        <v>259</v>
      </c>
      <c r="G25" s="149">
        <v>6905</v>
      </c>
      <c r="H25" s="149">
        <v>7164</v>
      </c>
      <c r="I25" s="149"/>
      <c r="J25" s="163">
        <v>175.5</v>
      </c>
      <c r="K25" s="151">
        <v>-23.4</v>
      </c>
      <c r="L25" s="163">
        <v>-21.4</v>
      </c>
      <c r="M25" s="151"/>
      <c r="N25" s="151">
        <v>0</v>
      </c>
      <c r="O25" s="151">
        <v>-0.7</v>
      </c>
      <c r="P25" s="151">
        <v>-0.1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23630</v>
      </c>
      <c r="C26" s="148">
        <v>0</v>
      </c>
      <c r="D26" s="148">
        <v>23630</v>
      </c>
      <c r="E26" s="148"/>
      <c r="F26" s="148">
        <v>1932</v>
      </c>
      <c r="G26" s="148">
        <v>360</v>
      </c>
      <c r="H26" s="148">
        <v>2292</v>
      </c>
      <c r="I26" s="148"/>
      <c r="J26" s="150">
        <v>-91.8</v>
      </c>
      <c r="K26" s="150" t="s">
        <v>236</v>
      </c>
      <c r="L26" s="150">
        <v>-90.3</v>
      </c>
      <c r="M26" s="150"/>
      <c r="N26" s="150">
        <v>-1.8</v>
      </c>
      <c r="O26" s="150">
        <v>0.1</v>
      </c>
      <c r="P26" s="150">
        <v>-1.4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4208</v>
      </c>
      <c r="C27" s="149">
        <v>815</v>
      </c>
      <c r="D27" s="149">
        <v>5023</v>
      </c>
      <c r="E27" s="149"/>
      <c r="F27" s="149">
        <v>53046</v>
      </c>
      <c r="G27" s="149">
        <v>685</v>
      </c>
      <c r="H27" s="149">
        <v>53731</v>
      </c>
      <c r="I27" s="149"/>
      <c r="J27" s="151">
        <v>1160.6</v>
      </c>
      <c r="K27" s="151">
        <v>-16</v>
      </c>
      <c r="L27" s="151">
        <v>969.7</v>
      </c>
      <c r="M27" s="151"/>
      <c r="N27" s="151">
        <v>4</v>
      </c>
      <c r="O27" s="151">
        <v>0</v>
      </c>
      <c r="P27" s="151">
        <v>3.2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202147</v>
      </c>
      <c r="C28" s="148">
        <v>105027</v>
      </c>
      <c r="D28" s="148">
        <v>307174</v>
      </c>
      <c r="E28" s="148"/>
      <c r="F28" s="148">
        <v>157584</v>
      </c>
      <c r="G28" s="148">
        <v>66784</v>
      </c>
      <c r="H28" s="148">
        <v>224368</v>
      </c>
      <c r="I28" s="148"/>
      <c r="J28" s="150">
        <v>-22</v>
      </c>
      <c r="K28" s="150">
        <v>-36.4</v>
      </c>
      <c r="L28" s="150">
        <v>-27</v>
      </c>
      <c r="M28" s="150"/>
      <c r="N28" s="150">
        <v>-3.6</v>
      </c>
      <c r="O28" s="150">
        <v>-12.5</v>
      </c>
      <c r="P28" s="150">
        <v>-5.4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48650</v>
      </c>
      <c r="C29" s="149">
        <v>11765</v>
      </c>
      <c r="D29" s="149">
        <v>60415</v>
      </c>
      <c r="E29" s="149"/>
      <c r="F29" s="149">
        <v>69147</v>
      </c>
      <c r="G29" s="149">
        <v>9838</v>
      </c>
      <c r="H29" s="149">
        <v>78985</v>
      </c>
      <c r="I29" s="149"/>
      <c r="J29" s="151">
        <v>42.1</v>
      </c>
      <c r="K29" s="151">
        <v>-16.4</v>
      </c>
      <c r="L29" s="151">
        <v>30.7</v>
      </c>
      <c r="M29" s="151"/>
      <c r="N29" s="151">
        <v>1.7</v>
      </c>
      <c r="O29" s="151">
        <v>-0.6</v>
      </c>
      <c r="P29" s="151">
        <v>1.2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791</v>
      </c>
      <c r="C30" s="148">
        <v>779</v>
      </c>
      <c r="D30" s="148">
        <v>1570</v>
      </c>
      <c r="E30" s="148"/>
      <c r="F30" s="148">
        <v>296</v>
      </c>
      <c r="G30" s="148">
        <v>0</v>
      </c>
      <c r="H30" s="148">
        <v>296</v>
      </c>
      <c r="I30" s="148"/>
      <c r="J30" s="150">
        <v>-62.6</v>
      </c>
      <c r="K30" s="150">
        <v>-100</v>
      </c>
      <c r="L30" s="150">
        <v>-81.1</v>
      </c>
      <c r="M30" s="150"/>
      <c r="N30" s="150">
        <v>0</v>
      </c>
      <c r="O30" s="150">
        <v>-0.3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5735</v>
      </c>
      <c r="C31" s="149">
        <v>2141</v>
      </c>
      <c r="D31" s="149">
        <v>7876</v>
      </c>
      <c r="E31" s="149"/>
      <c r="F31" s="149">
        <v>12003</v>
      </c>
      <c r="G31" s="149">
        <v>1996</v>
      </c>
      <c r="H31" s="149">
        <v>13999</v>
      </c>
      <c r="I31" s="149"/>
      <c r="J31" s="151">
        <v>109.3</v>
      </c>
      <c r="K31" s="151">
        <v>-6.8</v>
      </c>
      <c r="L31" s="151">
        <v>77.7</v>
      </c>
      <c r="M31" s="151"/>
      <c r="N31" s="151">
        <v>0.5</v>
      </c>
      <c r="O31" s="151">
        <v>0</v>
      </c>
      <c r="P31" s="151">
        <v>0.4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12590</v>
      </c>
      <c r="C32" s="148">
        <v>72</v>
      </c>
      <c r="D32" s="148">
        <v>12662</v>
      </c>
      <c r="E32" s="148"/>
      <c r="F32" s="148">
        <v>2327</v>
      </c>
      <c r="G32" s="148">
        <v>156</v>
      </c>
      <c r="H32" s="148">
        <v>2483</v>
      </c>
      <c r="I32" s="148"/>
      <c r="J32" s="150">
        <v>-81.5</v>
      </c>
      <c r="K32" s="150">
        <v>116.7</v>
      </c>
      <c r="L32" s="150">
        <v>-80.4</v>
      </c>
      <c r="M32" s="150"/>
      <c r="N32" s="150">
        <v>-0.8</v>
      </c>
      <c r="O32" s="150">
        <v>0</v>
      </c>
      <c r="P32" s="150">
        <v>-0.7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8905</v>
      </c>
      <c r="C33" s="149">
        <v>628</v>
      </c>
      <c r="D33" s="149">
        <v>9533</v>
      </c>
      <c r="E33" s="149"/>
      <c r="F33" s="149">
        <v>6613</v>
      </c>
      <c r="G33" s="149">
        <v>2111</v>
      </c>
      <c r="H33" s="149">
        <v>8724</v>
      </c>
      <c r="I33" s="149"/>
      <c r="J33" s="151">
        <v>-25.7</v>
      </c>
      <c r="K33" s="151">
        <v>236.1</v>
      </c>
      <c r="L33" s="151">
        <v>-8.5</v>
      </c>
      <c r="M33" s="151"/>
      <c r="N33" s="151">
        <v>-0.2</v>
      </c>
      <c r="O33" s="151">
        <v>0.5</v>
      </c>
      <c r="P33" s="151">
        <v>-0.1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9529</v>
      </c>
      <c r="C34" s="148">
        <v>2447</v>
      </c>
      <c r="D34" s="148">
        <v>11976</v>
      </c>
      <c r="E34" s="148"/>
      <c r="F34" s="148">
        <v>13253</v>
      </c>
      <c r="G34" s="148">
        <v>875</v>
      </c>
      <c r="H34" s="148">
        <v>14128</v>
      </c>
      <c r="I34" s="148"/>
      <c r="J34" s="150">
        <v>39.1</v>
      </c>
      <c r="K34" s="150">
        <v>-64.2</v>
      </c>
      <c r="L34" s="150">
        <v>18</v>
      </c>
      <c r="M34" s="150"/>
      <c r="N34" s="150">
        <v>0.3</v>
      </c>
      <c r="O34" s="150">
        <v>-0.5</v>
      </c>
      <c r="P34" s="150">
        <v>0.1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14053</v>
      </c>
      <c r="C35" s="149">
        <v>424</v>
      </c>
      <c r="D35" s="149">
        <v>14477</v>
      </c>
      <c r="E35" s="149"/>
      <c r="F35" s="149">
        <v>3355</v>
      </c>
      <c r="G35" s="149">
        <v>1111</v>
      </c>
      <c r="H35" s="149">
        <v>4466</v>
      </c>
      <c r="I35" s="149"/>
      <c r="J35" s="151">
        <v>-76.1</v>
      </c>
      <c r="K35" s="151">
        <v>162</v>
      </c>
      <c r="L35" s="151">
        <v>-69.2</v>
      </c>
      <c r="M35" s="151"/>
      <c r="N35" s="151">
        <v>-0.9</v>
      </c>
      <c r="O35" s="151">
        <v>0.2</v>
      </c>
      <c r="P35" s="151">
        <v>-0.7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1715</v>
      </c>
      <c r="C36" s="148">
        <v>0</v>
      </c>
      <c r="D36" s="148">
        <v>1715</v>
      </c>
      <c r="E36" s="148"/>
      <c r="F36" s="148">
        <v>993</v>
      </c>
      <c r="G36" s="148">
        <v>2726</v>
      </c>
      <c r="H36" s="148">
        <v>3719</v>
      </c>
      <c r="I36" s="148"/>
      <c r="J36" s="150">
        <v>-42.1</v>
      </c>
      <c r="K36" s="150" t="s">
        <v>236</v>
      </c>
      <c r="L36" s="150">
        <v>116.9</v>
      </c>
      <c r="M36" s="150"/>
      <c r="N36" s="150">
        <v>-0.1</v>
      </c>
      <c r="O36" s="150">
        <v>0.9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916</v>
      </c>
      <c r="C37" s="149">
        <v>203</v>
      </c>
      <c r="D37" s="149">
        <v>1119</v>
      </c>
      <c r="E37" s="149"/>
      <c r="F37" s="149">
        <v>104</v>
      </c>
      <c r="G37" s="149">
        <v>0</v>
      </c>
      <c r="H37" s="149">
        <v>104</v>
      </c>
      <c r="I37" s="149"/>
      <c r="J37" s="151">
        <v>-88.6</v>
      </c>
      <c r="K37" s="151">
        <v>-100</v>
      </c>
      <c r="L37" s="151">
        <v>-90.7</v>
      </c>
      <c r="M37" s="151"/>
      <c r="N37" s="151">
        <v>-0.1</v>
      </c>
      <c r="O37" s="151">
        <v>-0.1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3662</v>
      </c>
      <c r="C38" s="148">
        <v>0</v>
      </c>
      <c r="D38" s="148">
        <v>3662</v>
      </c>
      <c r="E38" s="148"/>
      <c r="F38" s="148">
        <v>2152</v>
      </c>
      <c r="G38" s="148">
        <v>1528</v>
      </c>
      <c r="H38" s="148">
        <v>3680</v>
      </c>
      <c r="I38" s="148"/>
      <c r="J38" s="150">
        <v>-41.2</v>
      </c>
      <c r="K38" s="150" t="s">
        <v>236</v>
      </c>
      <c r="L38" s="150">
        <v>0.5</v>
      </c>
      <c r="M38" s="150"/>
      <c r="N38" s="150">
        <v>-0.1</v>
      </c>
      <c r="O38" s="150">
        <v>0.5</v>
      </c>
      <c r="P38" s="150">
        <v>0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11081</v>
      </c>
      <c r="C39" s="149">
        <v>3091</v>
      </c>
      <c r="D39" s="149">
        <v>14172</v>
      </c>
      <c r="E39" s="149"/>
      <c r="F39" s="149">
        <v>34378</v>
      </c>
      <c r="G39" s="149">
        <v>28485</v>
      </c>
      <c r="H39" s="149">
        <v>62863</v>
      </c>
      <c r="I39" s="149"/>
      <c r="J39" s="151">
        <v>210.2</v>
      </c>
      <c r="K39" s="151">
        <v>821.5</v>
      </c>
      <c r="L39" s="151">
        <v>343.6</v>
      </c>
      <c r="M39" s="151"/>
      <c r="N39" s="151">
        <v>1.9</v>
      </c>
      <c r="O39" s="151">
        <v>8.3</v>
      </c>
      <c r="P39" s="151">
        <v>3.2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2014</v>
      </c>
      <c r="C40" s="148">
        <v>249</v>
      </c>
      <c r="D40" s="148">
        <v>2263</v>
      </c>
      <c r="E40" s="148"/>
      <c r="F40" s="148">
        <v>4391</v>
      </c>
      <c r="G40" s="148">
        <v>2251</v>
      </c>
      <c r="H40" s="148">
        <v>6642</v>
      </c>
      <c r="I40" s="148"/>
      <c r="J40" s="150">
        <v>118</v>
      </c>
      <c r="K40" s="150">
        <v>804</v>
      </c>
      <c r="L40" s="150">
        <v>193.5</v>
      </c>
      <c r="M40" s="150"/>
      <c r="N40" s="150">
        <v>0.2</v>
      </c>
      <c r="O40" s="150">
        <v>0.7</v>
      </c>
      <c r="P40" s="150">
        <v>0.3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18192</v>
      </c>
      <c r="C41" s="149">
        <v>716</v>
      </c>
      <c r="D41" s="149">
        <v>18908</v>
      </c>
      <c r="E41" s="149"/>
      <c r="F41" s="149">
        <v>17486</v>
      </c>
      <c r="G41" s="149">
        <v>621</v>
      </c>
      <c r="H41" s="149">
        <v>18107</v>
      </c>
      <c r="I41" s="149"/>
      <c r="J41" s="151">
        <v>-3.9</v>
      </c>
      <c r="K41" s="151">
        <v>-13.3</v>
      </c>
      <c r="L41" s="151">
        <v>-4.2</v>
      </c>
      <c r="M41" s="151"/>
      <c r="N41" s="151">
        <v>-0.1</v>
      </c>
      <c r="O41" s="151">
        <v>0</v>
      </c>
      <c r="P41" s="151">
        <v>-0.1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2520</v>
      </c>
      <c r="C42" s="148">
        <v>152</v>
      </c>
      <c r="D42" s="148">
        <v>2672</v>
      </c>
      <c r="E42" s="148"/>
      <c r="F42" s="148">
        <v>2840</v>
      </c>
      <c r="G42" s="148">
        <v>12747</v>
      </c>
      <c r="H42" s="148">
        <v>15587</v>
      </c>
      <c r="I42" s="148"/>
      <c r="J42" s="150">
        <v>12.7</v>
      </c>
      <c r="K42" s="150">
        <v>8286.2</v>
      </c>
      <c r="L42" s="150">
        <v>483.3</v>
      </c>
      <c r="M42" s="150"/>
      <c r="N42" s="150">
        <v>0</v>
      </c>
      <c r="O42" s="150">
        <v>4.1</v>
      </c>
      <c r="P42" s="150">
        <v>0.8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2131</v>
      </c>
      <c r="C43" s="149">
        <v>285</v>
      </c>
      <c r="D43" s="149">
        <v>2416</v>
      </c>
      <c r="E43" s="149"/>
      <c r="F43" s="149">
        <v>1387</v>
      </c>
      <c r="G43" s="149">
        <v>406</v>
      </c>
      <c r="H43" s="149">
        <v>1793</v>
      </c>
      <c r="I43" s="149"/>
      <c r="J43" s="151">
        <v>-34.9</v>
      </c>
      <c r="K43" s="151">
        <v>42.5</v>
      </c>
      <c r="L43" s="151">
        <v>-25.8</v>
      </c>
      <c r="M43" s="151"/>
      <c r="N43" s="151">
        <v>-0.1</v>
      </c>
      <c r="O43" s="151">
        <v>0</v>
      </c>
      <c r="P43" s="151">
        <v>0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1047</v>
      </c>
      <c r="C44" s="148">
        <v>559</v>
      </c>
      <c r="D44" s="148">
        <v>1606</v>
      </c>
      <c r="E44" s="148"/>
      <c r="F44" s="148">
        <v>995</v>
      </c>
      <c r="G44" s="148">
        <v>5421</v>
      </c>
      <c r="H44" s="148">
        <v>6416</v>
      </c>
      <c r="I44" s="148"/>
      <c r="J44" s="150">
        <v>-5</v>
      </c>
      <c r="K44" s="150">
        <v>869.8</v>
      </c>
      <c r="L44" s="150">
        <v>299.5</v>
      </c>
      <c r="M44" s="150"/>
      <c r="N44" s="150">
        <v>0</v>
      </c>
      <c r="O44" s="150">
        <v>1.6</v>
      </c>
      <c r="P44" s="150">
        <v>0.3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878</v>
      </c>
      <c r="C45" s="149">
        <v>0</v>
      </c>
      <c r="D45" s="149">
        <v>878</v>
      </c>
      <c r="E45" s="149"/>
      <c r="F45" s="149">
        <v>1101</v>
      </c>
      <c r="G45" s="149">
        <v>521</v>
      </c>
      <c r="H45" s="149">
        <v>1622</v>
      </c>
      <c r="I45" s="149"/>
      <c r="J45" s="151">
        <v>25.4</v>
      </c>
      <c r="K45" s="151" t="s">
        <v>236</v>
      </c>
      <c r="L45" s="151">
        <v>84.7</v>
      </c>
      <c r="M45" s="151"/>
      <c r="N45" s="151">
        <v>0</v>
      </c>
      <c r="O45" s="151">
        <v>0.2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154</v>
      </c>
      <c r="C46" s="148">
        <v>0</v>
      </c>
      <c r="D46" s="148">
        <v>154</v>
      </c>
      <c r="E46" s="148"/>
      <c r="F46" s="148">
        <v>386</v>
      </c>
      <c r="G46" s="148">
        <v>48147</v>
      </c>
      <c r="H46" s="148">
        <v>48533</v>
      </c>
      <c r="I46" s="148"/>
      <c r="J46" s="150">
        <v>150.6</v>
      </c>
      <c r="K46" s="150" t="s">
        <v>236</v>
      </c>
      <c r="L46" s="150">
        <v>31414.9</v>
      </c>
      <c r="M46" s="150"/>
      <c r="N46" s="150">
        <v>0</v>
      </c>
      <c r="O46" s="150">
        <v>15.8</v>
      </c>
      <c r="P46" s="150">
        <v>3.1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16353</v>
      </c>
      <c r="C47" s="149">
        <v>0</v>
      </c>
      <c r="D47" s="149">
        <v>16353</v>
      </c>
      <c r="E47" s="149"/>
      <c r="F47" s="149">
        <v>30240</v>
      </c>
      <c r="G47" s="149">
        <v>460</v>
      </c>
      <c r="H47" s="149">
        <v>30700</v>
      </c>
      <c r="I47" s="149"/>
      <c r="J47" s="151">
        <v>84.9</v>
      </c>
      <c r="K47" s="151" t="s">
        <v>236</v>
      </c>
      <c r="L47" s="151">
        <v>87.7</v>
      </c>
      <c r="M47" s="151"/>
      <c r="N47" s="151">
        <v>1.1</v>
      </c>
      <c r="O47" s="151">
        <v>0.2</v>
      </c>
      <c r="P47" s="151">
        <v>0.9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5324</v>
      </c>
      <c r="C48" s="148">
        <v>2796</v>
      </c>
      <c r="D48" s="148">
        <v>8120</v>
      </c>
      <c r="E48" s="148"/>
      <c r="F48" s="148">
        <v>10539</v>
      </c>
      <c r="G48" s="148">
        <v>0</v>
      </c>
      <c r="H48" s="148">
        <v>10539</v>
      </c>
      <c r="I48" s="148"/>
      <c r="J48" s="150">
        <v>98</v>
      </c>
      <c r="K48" s="150">
        <v>-100</v>
      </c>
      <c r="L48" s="150">
        <v>29.8</v>
      </c>
      <c r="M48" s="150"/>
      <c r="N48" s="150">
        <v>0.4</v>
      </c>
      <c r="O48" s="150">
        <v>-0.9</v>
      </c>
      <c r="P48" s="150">
        <v>0.2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2583</v>
      </c>
      <c r="C49" s="149">
        <v>0</v>
      </c>
      <c r="D49" s="149">
        <v>2583</v>
      </c>
      <c r="E49" s="149"/>
      <c r="F49" s="149">
        <v>3146</v>
      </c>
      <c r="G49" s="149">
        <v>831</v>
      </c>
      <c r="H49" s="149">
        <v>3977</v>
      </c>
      <c r="I49" s="149"/>
      <c r="J49" s="151">
        <v>21.8</v>
      </c>
      <c r="K49" s="151" t="s">
        <v>236</v>
      </c>
      <c r="L49" s="151">
        <v>54</v>
      </c>
      <c r="M49" s="151"/>
      <c r="N49" s="151">
        <v>0</v>
      </c>
      <c r="O49" s="151">
        <v>0.3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746</v>
      </c>
      <c r="C50" s="148">
        <v>599</v>
      </c>
      <c r="D50" s="148">
        <v>1345</v>
      </c>
      <c r="E50" s="148"/>
      <c r="F50" s="148">
        <v>0</v>
      </c>
      <c r="G50" s="148">
        <v>0</v>
      </c>
      <c r="H50" s="148">
        <v>0</v>
      </c>
      <c r="I50" s="148"/>
      <c r="J50" s="150">
        <v>-100</v>
      </c>
      <c r="K50" s="150">
        <v>-100</v>
      </c>
      <c r="L50" s="150">
        <v>-100</v>
      </c>
      <c r="M50" s="150"/>
      <c r="N50" s="150">
        <v>-0.1</v>
      </c>
      <c r="O50" s="150">
        <v>-0.2</v>
      </c>
      <c r="P50" s="150">
        <v>-0.1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57149</v>
      </c>
      <c r="C51" s="149">
        <v>1217</v>
      </c>
      <c r="D51" s="149">
        <v>58366</v>
      </c>
      <c r="E51" s="149"/>
      <c r="F51" s="149">
        <v>2754</v>
      </c>
      <c r="G51" s="149">
        <v>3620</v>
      </c>
      <c r="H51" s="149">
        <v>6374</v>
      </c>
      <c r="I51" s="149"/>
      <c r="J51" s="151">
        <v>-95.2</v>
      </c>
      <c r="K51" s="151">
        <v>197.5</v>
      </c>
      <c r="L51" s="151">
        <v>-89.1</v>
      </c>
      <c r="M51" s="151"/>
      <c r="N51" s="151">
        <v>-4.4</v>
      </c>
      <c r="O51" s="151">
        <v>0.8</v>
      </c>
      <c r="P51" s="151">
        <v>-3.4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2167</v>
      </c>
      <c r="C52" s="148">
        <v>544</v>
      </c>
      <c r="D52" s="148">
        <v>2711</v>
      </c>
      <c r="E52" s="148"/>
      <c r="F52" s="148">
        <v>23964</v>
      </c>
      <c r="G52" s="148">
        <v>1535</v>
      </c>
      <c r="H52" s="148">
        <v>25499</v>
      </c>
      <c r="I52" s="148"/>
      <c r="J52" s="150">
        <v>1005.9</v>
      </c>
      <c r="K52" s="150">
        <v>182.2</v>
      </c>
      <c r="L52" s="150">
        <v>840.6</v>
      </c>
      <c r="M52" s="150"/>
      <c r="N52" s="150">
        <v>1.8</v>
      </c>
      <c r="O52" s="150">
        <v>0.3</v>
      </c>
      <c r="P52" s="150">
        <v>1.5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21943</v>
      </c>
      <c r="C53" s="149">
        <v>1612</v>
      </c>
      <c r="D53" s="149">
        <v>23555</v>
      </c>
      <c r="E53" s="149"/>
      <c r="F53" s="149">
        <v>47385</v>
      </c>
      <c r="G53" s="149">
        <v>1760</v>
      </c>
      <c r="H53" s="149">
        <v>49145</v>
      </c>
      <c r="I53" s="149"/>
      <c r="J53" s="151">
        <v>115.9</v>
      </c>
      <c r="K53" s="151">
        <v>9.2</v>
      </c>
      <c r="L53" s="151">
        <v>108.6</v>
      </c>
      <c r="M53" s="151"/>
      <c r="N53" s="151">
        <v>2.1</v>
      </c>
      <c r="O53" s="151">
        <v>0</v>
      </c>
      <c r="P53" s="151">
        <v>1.7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1298</v>
      </c>
      <c r="C54" s="148">
        <v>416</v>
      </c>
      <c r="D54" s="148">
        <v>1714</v>
      </c>
      <c r="E54" s="148"/>
      <c r="F54" s="148">
        <v>562</v>
      </c>
      <c r="G54" s="148">
        <v>294</v>
      </c>
      <c r="H54" s="148">
        <v>856</v>
      </c>
      <c r="I54" s="148"/>
      <c r="J54" s="150">
        <v>-56.7</v>
      </c>
      <c r="K54" s="150">
        <v>-29.3</v>
      </c>
      <c r="L54" s="150">
        <v>-50.1</v>
      </c>
      <c r="M54" s="150"/>
      <c r="N54" s="150">
        <v>-0.1</v>
      </c>
      <c r="O54" s="150">
        <v>0</v>
      </c>
      <c r="P54" s="150">
        <v>-0.1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1568</v>
      </c>
      <c r="C55" s="149">
        <v>1684</v>
      </c>
      <c r="D55" s="149">
        <v>3252</v>
      </c>
      <c r="E55" s="149"/>
      <c r="F55" s="149">
        <v>2051</v>
      </c>
      <c r="G55" s="149">
        <v>243</v>
      </c>
      <c r="H55" s="149">
        <v>2294</v>
      </c>
      <c r="I55" s="149"/>
      <c r="J55" s="151">
        <v>30.8</v>
      </c>
      <c r="K55" s="151">
        <v>-85.6</v>
      </c>
      <c r="L55" s="151">
        <v>-29.5</v>
      </c>
      <c r="M55" s="151"/>
      <c r="N55" s="151">
        <v>0</v>
      </c>
      <c r="O55" s="151">
        <v>-0.5</v>
      </c>
      <c r="P55" s="151">
        <v>-0.1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2039</v>
      </c>
      <c r="C56" s="148">
        <v>18998</v>
      </c>
      <c r="D56" s="148">
        <v>21037</v>
      </c>
      <c r="E56" s="148"/>
      <c r="F56" s="148">
        <v>910</v>
      </c>
      <c r="G56" s="148">
        <v>0</v>
      </c>
      <c r="H56" s="148">
        <v>910</v>
      </c>
      <c r="I56" s="148"/>
      <c r="J56" s="150">
        <v>-55.4</v>
      </c>
      <c r="K56" s="150">
        <v>-100</v>
      </c>
      <c r="L56" s="150">
        <v>-95.7</v>
      </c>
      <c r="M56" s="150"/>
      <c r="N56" s="150">
        <v>-0.1</v>
      </c>
      <c r="O56" s="150">
        <v>-6.2</v>
      </c>
      <c r="P56" s="150">
        <v>-1.3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750</v>
      </c>
      <c r="C57" s="149">
        <v>795</v>
      </c>
      <c r="D57" s="149">
        <v>1545</v>
      </c>
      <c r="E57" s="149"/>
      <c r="F57" s="149">
        <v>0</v>
      </c>
      <c r="G57" s="149">
        <v>0</v>
      </c>
      <c r="H57" s="149">
        <v>0</v>
      </c>
      <c r="I57" s="149"/>
      <c r="J57" s="151">
        <v>-100</v>
      </c>
      <c r="K57" s="163">
        <v>-100</v>
      </c>
      <c r="L57" s="151">
        <v>-100</v>
      </c>
      <c r="M57" s="151"/>
      <c r="N57" s="151">
        <v>-0.1</v>
      </c>
      <c r="O57" s="151">
        <v>-0.3</v>
      </c>
      <c r="P57" s="151">
        <v>-0.1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2405</v>
      </c>
      <c r="C58" s="148">
        <v>4646</v>
      </c>
      <c r="D58" s="148">
        <v>7051</v>
      </c>
      <c r="E58" s="148"/>
      <c r="F58" s="148">
        <v>4811</v>
      </c>
      <c r="G58" s="148">
        <v>281</v>
      </c>
      <c r="H58" s="148">
        <v>5092</v>
      </c>
      <c r="I58" s="148"/>
      <c r="J58" s="150">
        <v>100</v>
      </c>
      <c r="K58" s="150">
        <v>-94</v>
      </c>
      <c r="L58" s="150">
        <v>-27.8</v>
      </c>
      <c r="M58" s="150"/>
      <c r="N58" s="150">
        <v>0.2</v>
      </c>
      <c r="O58" s="150">
        <v>-1.4</v>
      </c>
      <c r="P58" s="150">
        <v>-0.1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1574</v>
      </c>
      <c r="C59" s="149">
        <v>0</v>
      </c>
      <c r="D59" s="149">
        <v>1574</v>
      </c>
      <c r="E59" s="149"/>
      <c r="F59" s="149">
        <v>1422</v>
      </c>
      <c r="G59" s="149">
        <v>3411</v>
      </c>
      <c r="H59" s="149">
        <v>4833</v>
      </c>
      <c r="I59" s="149"/>
      <c r="J59" s="151">
        <v>-9.7</v>
      </c>
      <c r="K59" s="151" t="s">
        <v>236</v>
      </c>
      <c r="L59" s="151">
        <v>207.1</v>
      </c>
      <c r="M59" s="151"/>
      <c r="N59" s="151">
        <v>0</v>
      </c>
      <c r="O59" s="151">
        <v>1.1</v>
      </c>
      <c r="P59" s="151">
        <v>0.2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6112</v>
      </c>
      <c r="C60" s="148">
        <v>573</v>
      </c>
      <c r="D60" s="148">
        <v>6685</v>
      </c>
      <c r="E60" s="148"/>
      <c r="F60" s="148">
        <v>12215</v>
      </c>
      <c r="G60" s="148">
        <v>2357</v>
      </c>
      <c r="H60" s="148">
        <v>14572</v>
      </c>
      <c r="I60" s="148"/>
      <c r="J60" s="150">
        <v>99.9</v>
      </c>
      <c r="K60" s="150">
        <v>311.3</v>
      </c>
      <c r="L60" s="150">
        <v>118</v>
      </c>
      <c r="M60" s="150"/>
      <c r="N60" s="150">
        <v>0.5</v>
      </c>
      <c r="O60" s="150">
        <v>0.6</v>
      </c>
      <c r="P60" s="150">
        <v>0.5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1271</v>
      </c>
      <c r="C61" s="149">
        <v>0</v>
      </c>
      <c r="D61" s="149">
        <v>1271</v>
      </c>
      <c r="E61" s="149"/>
      <c r="F61" s="149">
        <v>1036</v>
      </c>
      <c r="G61" s="149">
        <v>0</v>
      </c>
      <c r="H61" s="149">
        <v>1036</v>
      </c>
      <c r="I61" s="149"/>
      <c r="J61" s="151">
        <v>-18.5</v>
      </c>
      <c r="K61" s="151">
        <v>0</v>
      </c>
      <c r="L61" s="151">
        <v>-18.5</v>
      </c>
      <c r="M61" s="151"/>
      <c r="N61" s="151">
        <v>0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5715</v>
      </c>
      <c r="C62" s="148">
        <v>0</v>
      </c>
      <c r="D62" s="148">
        <v>5715</v>
      </c>
      <c r="E62" s="148"/>
      <c r="F62" s="148">
        <v>8746</v>
      </c>
      <c r="G62" s="148">
        <v>0</v>
      </c>
      <c r="H62" s="148">
        <v>8746</v>
      </c>
      <c r="I62" s="148"/>
      <c r="J62" s="150">
        <v>53</v>
      </c>
      <c r="K62" s="150">
        <v>0</v>
      </c>
      <c r="L62" s="150">
        <v>53</v>
      </c>
      <c r="M62" s="150"/>
      <c r="N62" s="150">
        <v>0.2</v>
      </c>
      <c r="O62" s="150">
        <v>0</v>
      </c>
      <c r="P62" s="150">
        <v>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1030</v>
      </c>
      <c r="C63" s="149">
        <v>0</v>
      </c>
      <c r="D63" s="149">
        <v>1030</v>
      </c>
      <c r="E63" s="149"/>
      <c r="F63" s="149">
        <v>817</v>
      </c>
      <c r="G63" s="149">
        <v>0</v>
      </c>
      <c r="H63" s="149">
        <v>817</v>
      </c>
      <c r="I63" s="149"/>
      <c r="J63" s="151">
        <v>-20.7</v>
      </c>
      <c r="K63" s="151">
        <v>0</v>
      </c>
      <c r="L63" s="151">
        <v>-20.7</v>
      </c>
      <c r="M63" s="151"/>
      <c r="N63" s="151">
        <v>0</v>
      </c>
      <c r="O63" s="151">
        <v>0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18180</v>
      </c>
      <c r="C64" s="148">
        <v>6014</v>
      </c>
      <c r="D64" s="148">
        <v>24194</v>
      </c>
      <c r="E64" s="148"/>
      <c r="F64" s="148">
        <v>11635</v>
      </c>
      <c r="G64" s="148">
        <v>1843</v>
      </c>
      <c r="H64" s="148">
        <v>13478</v>
      </c>
      <c r="I64" s="148"/>
      <c r="J64" s="150">
        <v>-36</v>
      </c>
      <c r="K64" s="150">
        <v>-69.4</v>
      </c>
      <c r="L64" s="150">
        <v>-44.3</v>
      </c>
      <c r="M64" s="150"/>
      <c r="N64" s="150">
        <v>-0.5</v>
      </c>
      <c r="O64" s="150">
        <v>-1.4</v>
      </c>
      <c r="P64" s="150">
        <v>-0.7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25429</v>
      </c>
      <c r="C65" s="149">
        <v>3140</v>
      </c>
      <c r="D65" s="149">
        <v>28569</v>
      </c>
      <c r="E65" s="149"/>
      <c r="F65" s="149">
        <v>18727</v>
      </c>
      <c r="G65" s="149">
        <v>1215</v>
      </c>
      <c r="H65" s="149">
        <v>19942</v>
      </c>
      <c r="I65" s="149"/>
      <c r="J65" s="151">
        <v>-26.4</v>
      </c>
      <c r="K65" s="151">
        <v>-61.3</v>
      </c>
      <c r="L65" s="151">
        <v>-30.2</v>
      </c>
      <c r="M65" s="151"/>
      <c r="N65" s="151">
        <v>-0.5</v>
      </c>
      <c r="O65" s="151">
        <v>-0.6</v>
      </c>
      <c r="P65" s="151">
        <v>-0.6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9359</v>
      </c>
      <c r="C66" s="148">
        <v>3763</v>
      </c>
      <c r="D66" s="148">
        <v>13122</v>
      </c>
      <c r="E66" s="148"/>
      <c r="F66" s="148">
        <v>67466</v>
      </c>
      <c r="G66" s="148">
        <v>43409</v>
      </c>
      <c r="H66" s="148">
        <v>110875</v>
      </c>
      <c r="I66" s="148"/>
      <c r="J66" s="150">
        <v>620.9</v>
      </c>
      <c r="K66" s="150">
        <v>1053.6</v>
      </c>
      <c r="L66" s="150">
        <v>745</v>
      </c>
      <c r="M66" s="150"/>
      <c r="N66" s="150">
        <v>4.7</v>
      </c>
      <c r="O66" s="150">
        <v>13</v>
      </c>
      <c r="P66" s="150">
        <v>6.4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929</v>
      </c>
      <c r="C67" s="149">
        <v>0</v>
      </c>
      <c r="D67" s="149">
        <v>929</v>
      </c>
      <c r="E67" s="149"/>
      <c r="F67" s="149">
        <v>731</v>
      </c>
      <c r="G67" s="149">
        <v>0</v>
      </c>
      <c r="H67" s="149">
        <v>731</v>
      </c>
      <c r="I67" s="149"/>
      <c r="J67" s="151">
        <v>-21.3</v>
      </c>
      <c r="K67" s="151">
        <v>0</v>
      </c>
      <c r="L67" s="151">
        <v>-21.3</v>
      </c>
      <c r="M67" s="151"/>
      <c r="N67" s="151">
        <v>0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12911</v>
      </c>
      <c r="C68" s="148">
        <v>2214</v>
      </c>
      <c r="D68" s="148">
        <v>15125</v>
      </c>
      <c r="E68" s="148"/>
      <c r="F68" s="148">
        <v>1874</v>
      </c>
      <c r="G68" s="148">
        <v>2924</v>
      </c>
      <c r="H68" s="148">
        <v>4798</v>
      </c>
      <c r="I68" s="148"/>
      <c r="J68" s="150">
        <v>-85.5</v>
      </c>
      <c r="K68" s="150">
        <v>32.1</v>
      </c>
      <c r="L68" s="150">
        <v>-68.3</v>
      </c>
      <c r="M68" s="150"/>
      <c r="N68" s="150">
        <v>-0.9</v>
      </c>
      <c r="O68" s="150">
        <v>0.2</v>
      </c>
      <c r="P68" s="150">
        <v>-0.7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81</v>
      </c>
      <c r="C69" s="149">
        <v>269</v>
      </c>
      <c r="D69" s="149">
        <v>350</v>
      </c>
      <c r="E69" s="149"/>
      <c r="F69" s="149">
        <v>299</v>
      </c>
      <c r="G69" s="149">
        <v>702</v>
      </c>
      <c r="H69" s="149">
        <v>1001</v>
      </c>
      <c r="I69" s="149"/>
      <c r="J69" s="151">
        <v>269.1</v>
      </c>
      <c r="K69" s="151">
        <v>161</v>
      </c>
      <c r="L69" s="151">
        <v>186</v>
      </c>
      <c r="M69" s="151"/>
      <c r="N69" s="151">
        <v>0</v>
      </c>
      <c r="O69" s="151">
        <v>0.1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1395</v>
      </c>
      <c r="C70" s="148">
        <v>0</v>
      </c>
      <c r="D70" s="148">
        <v>1395</v>
      </c>
      <c r="E70" s="148"/>
      <c r="F70" s="148">
        <v>1220</v>
      </c>
      <c r="G70" s="148">
        <v>154</v>
      </c>
      <c r="H70" s="148">
        <v>1374</v>
      </c>
      <c r="I70" s="148"/>
      <c r="J70" s="150">
        <v>-12.5</v>
      </c>
      <c r="K70" s="150" t="s">
        <v>236</v>
      </c>
      <c r="L70" s="150">
        <v>-1.5</v>
      </c>
      <c r="M70" s="150"/>
      <c r="N70" s="150">
        <v>0</v>
      </c>
      <c r="O70" s="150">
        <v>0.1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3355</v>
      </c>
      <c r="C71" s="149">
        <v>526</v>
      </c>
      <c r="D71" s="149">
        <v>3881</v>
      </c>
      <c r="E71" s="149"/>
      <c r="F71" s="149">
        <v>1029</v>
      </c>
      <c r="G71" s="149">
        <v>324</v>
      </c>
      <c r="H71" s="149">
        <v>1353</v>
      </c>
      <c r="I71" s="149"/>
      <c r="J71" s="151">
        <v>-69.3</v>
      </c>
      <c r="K71" s="151">
        <v>-38.4</v>
      </c>
      <c r="L71" s="151">
        <v>-65.1</v>
      </c>
      <c r="M71" s="151"/>
      <c r="N71" s="151">
        <v>-0.2</v>
      </c>
      <c r="O71" s="151">
        <v>-0.1</v>
      </c>
      <c r="P71" s="151">
        <v>-0.2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430</v>
      </c>
      <c r="C72" s="148">
        <v>2000</v>
      </c>
      <c r="D72" s="148">
        <v>2430</v>
      </c>
      <c r="E72" s="148"/>
      <c r="F72" s="148">
        <v>321</v>
      </c>
      <c r="G72" s="148">
        <v>0</v>
      </c>
      <c r="H72" s="148">
        <v>321</v>
      </c>
      <c r="I72" s="148"/>
      <c r="J72" s="150">
        <v>-25.3</v>
      </c>
      <c r="K72" s="150">
        <v>-100</v>
      </c>
      <c r="L72" s="150">
        <v>-86.8</v>
      </c>
      <c r="M72" s="150"/>
      <c r="N72" s="150">
        <v>0</v>
      </c>
      <c r="O72" s="150">
        <v>-0.7</v>
      </c>
      <c r="P72" s="150">
        <v>-0.1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31682</v>
      </c>
      <c r="C73" s="149">
        <v>5108</v>
      </c>
      <c r="D73" s="149">
        <v>36790</v>
      </c>
      <c r="E73" s="149"/>
      <c r="F73" s="149">
        <v>19188</v>
      </c>
      <c r="G73" s="149">
        <v>294</v>
      </c>
      <c r="H73" s="149">
        <v>19482</v>
      </c>
      <c r="I73" s="149"/>
      <c r="J73" s="151">
        <v>-39.4</v>
      </c>
      <c r="K73" s="151">
        <v>-94.2</v>
      </c>
      <c r="L73" s="151">
        <v>-47</v>
      </c>
      <c r="M73" s="151"/>
      <c r="N73" s="151">
        <v>-1</v>
      </c>
      <c r="O73" s="151">
        <v>-1.6</v>
      </c>
      <c r="P73" s="151">
        <v>-1.1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537</v>
      </c>
      <c r="C74" s="148">
        <v>84</v>
      </c>
      <c r="D74" s="148">
        <v>621</v>
      </c>
      <c r="E74" s="148"/>
      <c r="F74" s="148">
        <v>817</v>
      </c>
      <c r="G74" s="148">
        <v>0</v>
      </c>
      <c r="H74" s="148">
        <v>817</v>
      </c>
      <c r="I74" s="148"/>
      <c r="J74" s="150">
        <v>52.1</v>
      </c>
      <c r="K74" s="150">
        <v>-100</v>
      </c>
      <c r="L74" s="150">
        <v>31.6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27205</v>
      </c>
      <c r="C75" s="149">
        <v>2925</v>
      </c>
      <c r="D75" s="149">
        <v>30130</v>
      </c>
      <c r="E75" s="149"/>
      <c r="F75" s="149">
        <v>5616</v>
      </c>
      <c r="G75" s="149">
        <v>1121</v>
      </c>
      <c r="H75" s="149">
        <v>6737</v>
      </c>
      <c r="I75" s="149"/>
      <c r="J75" s="151">
        <v>-79.4</v>
      </c>
      <c r="K75" s="151">
        <v>-61.7</v>
      </c>
      <c r="L75" s="151">
        <v>-77.6</v>
      </c>
      <c r="M75" s="151"/>
      <c r="N75" s="151">
        <v>-1.8</v>
      </c>
      <c r="O75" s="151">
        <v>-0.6</v>
      </c>
      <c r="P75" s="151">
        <v>-1.5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6961</v>
      </c>
      <c r="C76" s="148">
        <v>3073</v>
      </c>
      <c r="D76" s="148">
        <v>10034</v>
      </c>
      <c r="E76" s="148"/>
      <c r="F76" s="148">
        <v>1617</v>
      </c>
      <c r="G76" s="148">
        <v>2667</v>
      </c>
      <c r="H76" s="148">
        <v>4284</v>
      </c>
      <c r="I76" s="148"/>
      <c r="J76" s="150">
        <v>-76.8</v>
      </c>
      <c r="K76" s="150">
        <v>-13.2</v>
      </c>
      <c r="L76" s="150">
        <v>-57.3</v>
      </c>
      <c r="M76" s="150"/>
      <c r="N76" s="150">
        <v>-0.4</v>
      </c>
      <c r="O76" s="150">
        <v>-0.1</v>
      </c>
      <c r="P76" s="150">
        <v>-0.4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1335</v>
      </c>
      <c r="C77" s="149">
        <v>221</v>
      </c>
      <c r="D77" s="149">
        <v>1556</v>
      </c>
      <c r="E77" s="149"/>
      <c r="F77" s="149">
        <v>4143</v>
      </c>
      <c r="G77" s="149">
        <v>528</v>
      </c>
      <c r="H77" s="149">
        <v>4671</v>
      </c>
      <c r="I77" s="149"/>
      <c r="J77" s="151">
        <v>210.3</v>
      </c>
      <c r="K77" s="151">
        <v>138.9</v>
      </c>
      <c r="L77" s="151">
        <v>200.2</v>
      </c>
      <c r="M77" s="151"/>
      <c r="N77" s="151">
        <v>0.2</v>
      </c>
      <c r="O77" s="151">
        <v>0.1</v>
      </c>
      <c r="P77" s="151">
        <v>0.2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80863</v>
      </c>
      <c r="C78" s="148">
        <v>2481</v>
      </c>
      <c r="D78" s="148">
        <v>83344</v>
      </c>
      <c r="E78" s="148"/>
      <c r="F78" s="148">
        <v>12402</v>
      </c>
      <c r="G78" s="148">
        <v>40154</v>
      </c>
      <c r="H78" s="148">
        <v>52556</v>
      </c>
      <c r="I78" s="148"/>
      <c r="J78" s="150">
        <v>-84.7</v>
      </c>
      <c r="K78" s="150">
        <v>1518.5</v>
      </c>
      <c r="L78" s="150">
        <v>-36.9</v>
      </c>
      <c r="M78" s="150"/>
      <c r="N78" s="150">
        <v>-5.6</v>
      </c>
      <c r="O78" s="150">
        <v>12.3</v>
      </c>
      <c r="P78" s="150">
        <v>-2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2446</v>
      </c>
      <c r="C79" s="149">
        <v>1612</v>
      </c>
      <c r="D79" s="149">
        <v>4058</v>
      </c>
      <c r="E79" s="149"/>
      <c r="F79" s="149">
        <v>1469</v>
      </c>
      <c r="G79" s="149">
        <v>1533</v>
      </c>
      <c r="H79" s="149">
        <v>3002</v>
      </c>
      <c r="I79" s="149"/>
      <c r="J79" s="151">
        <v>-39.9</v>
      </c>
      <c r="K79" s="151">
        <v>-4.9</v>
      </c>
      <c r="L79" s="151">
        <v>-26</v>
      </c>
      <c r="M79" s="151"/>
      <c r="N79" s="151">
        <v>-0.1</v>
      </c>
      <c r="O79" s="151">
        <v>0</v>
      </c>
      <c r="P79" s="151">
        <v>-0.1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26136</v>
      </c>
      <c r="C80" s="148">
        <v>9685</v>
      </c>
      <c r="D80" s="148">
        <v>35821</v>
      </c>
      <c r="E80" s="148"/>
      <c r="F80" s="148">
        <v>1580</v>
      </c>
      <c r="G80" s="148">
        <v>9137</v>
      </c>
      <c r="H80" s="148">
        <v>10717</v>
      </c>
      <c r="I80" s="148"/>
      <c r="J80" s="150">
        <v>-94</v>
      </c>
      <c r="K80" s="150">
        <v>-5.7</v>
      </c>
      <c r="L80" s="150">
        <v>-70.1</v>
      </c>
      <c r="M80" s="150"/>
      <c r="N80" s="150">
        <v>-2</v>
      </c>
      <c r="O80" s="150">
        <v>-0.2</v>
      </c>
      <c r="P80" s="150">
        <v>-1.6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2422</v>
      </c>
      <c r="C81" s="149">
        <v>2046</v>
      </c>
      <c r="D81" s="149">
        <v>4468</v>
      </c>
      <c r="E81" s="149"/>
      <c r="F81" s="149">
        <v>1473</v>
      </c>
      <c r="G81" s="149">
        <v>1238</v>
      </c>
      <c r="H81" s="149">
        <v>2711</v>
      </c>
      <c r="I81" s="149"/>
      <c r="J81" s="151">
        <v>-39.2</v>
      </c>
      <c r="K81" s="151">
        <v>-39.5</v>
      </c>
      <c r="L81" s="151">
        <v>-39.3</v>
      </c>
      <c r="M81" s="151"/>
      <c r="N81" s="151">
        <v>-0.1</v>
      </c>
      <c r="O81" s="151">
        <v>-0.3</v>
      </c>
      <c r="P81" s="151">
        <v>-0.1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3385</v>
      </c>
      <c r="C82" s="148">
        <v>560</v>
      </c>
      <c r="D82" s="148">
        <v>3945</v>
      </c>
      <c r="E82" s="148"/>
      <c r="F82" s="148">
        <v>2538</v>
      </c>
      <c r="G82" s="148">
        <v>0</v>
      </c>
      <c r="H82" s="148">
        <v>2538</v>
      </c>
      <c r="I82" s="148"/>
      <c r="J82" s="150">
        <v>-25</v>
      </c>
      <c r="K82" s="150">
        <v>-100</v>
      </c>
      <c r="L82" s="150">
        <v>-35.7</v>
      </c>
      <c r="M82" s="150"/>
      <c r="N82" s="150">
        <v>-0.1</v>
      </c>
      <c r="O82" s="150">
        <v>-0.2</v>
      </c>
      <c r="P82" s="150">
        <v>-0.1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2042</v>
      </c>
      <c r="C83" s="149">
        <v>2440</v>
      </c>
      <c r="D83" s="149">
        <v>4482</v>
      </c>
      <c r="E83" s="149"/>
      <c r="F83" s="149">
        <v>1837</v>
      </c>
      <c r="G83" s="149">
        <v>0</v>
      </c>
      <c r="H83" s="149">
        <v>1837</v>
      </c>
      <c r="I83" s="149"/>
      <c r="J83" s="151">
        <v>-10</v>
      </c>
      <c r="K83" s="151">
        <v>-100</v>
      </c>
      <c r="L83" s="151">
        <v>-59</v>
      </c>
      <c r="M83" s="151"/>
      <c r="N83" s="151">
        <v>0</v>
      </c>
      <c r="O83" s="151">
        <v>-0.8</v>
      </c>
      <c r="P83" s="151">
        <v>-0.2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2031</v>
      </c>
      <c r="C84" s="148">
        <v>0</v>
      </c>
      <c r="D84" s="148">
        <v>2031</v>
      </c>
      <c r="E84" s="148"/>
      <c r="F84" s="148">
        <v>828</v>
      </c>
      <c r="G84" s="148">
        <v>0</v>
      </c>
      <c r="H84" s="148">
        <v>828</v>
      </c>
      <c r="I84" s="148"/>
      <c r="J84" s="150">
        <v>-59.2</v>
      </c>
      <c r="K84" s="150">
        <v>0</v>
      </c>
      <c r="L84" s="150">
        <v>-59.2</v>
      </c>
      <c r="M84" s="150"/>
      <c r="N84" s="150">
        <v>-0.1</v>
      </c>
      <c r="O84" s="150">
        <v>0</v>
      </c>
      <c r="P84" s="150">
        <v>-0.1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5253</v>
      </c>
      <c r="C85" s="149">
        <v>1426</v>
      </c>
      <c r="D85" s="149">
        <v>6679</v>
      </c>
      <c r="E85" s="149"/>
      <c r="F85" s="149">
        <v>4810</v>
      </c>
      <c r="G85" s="149">
        <v>752</v>
      </c>
      <c r="H85" s="149">
        <v>5562</v>
      </c>
      <c r="I85" s="149"/>
      <c r="J85" s="151">
        <v>-8.4</v>
      </c>
      <c r="K85" s="151">
        <v>-47.3</v>
      </c>
      <c r="L85" s="151">
        <v>-16.7</v>
      </c>
      <c r="M85" s="151"/>
      <c r="N85" s="151">
        <v>0</v>
      </c>
      <c r="O85" s="151">
        <v>-0.2</v>
      </c>
      <c r="P85" s="151">
        <v>-0.1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65258</v>
      </c>
      <c r="C86" s="148">
        <v>4457</v>
      </c>
      <c r="D86" s="148">
        <v>69715</v>
      </c>
      <c r="E86" s="148"/>
      <c r="F86" s="148">
        <v>89668</v>
      </c>
      <c r="G86" s="148">
        <v>3423</v>
      </c>
      <c r="H86" s="148">
        <v>93091</v>
      </c>
      <c r="I86" s="148"/>
      <c r="J86" s="150">
        <v>37.4</v>
      </c>
      <c r="K86" s="150">
        <v>-23.2</v>
      </c>
      <c r="L86" s="150">
        <v>33.5</v>
      </c>
      <c r="M86" s="150"/>
      <c r="N86" s="150">
        <v>2</v>
      </c>
      <c r="O86" s="150">
        <v>-0.3</v>
      </c>
      <c r="P86" s="150">
        <v>1.5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2787</v>
      </c>
      <c r="C87" s="149">
        <v>251</v>
      </c>
      <c r="D87" s="149">
        <v>3038</v>
      </c>
      <c r="E87" s="149"/>
      <c r="F87" s="149">
        <v>460</v>
      </c>
      <c r="G87" s="149">
        <v>0</v>
      </c>
      <c r="H87" s="149">
        <v>460</v>
      </c>
      <c r="I87" s="149"/>
      <c r="J87" s="151">
        <v>-83.5</v>
      </c>
      <c r="K87" s="151">
        <v>-100</v>
      </c>
      <c r="L87" s="151">
        <v>-84.9</v>
      </c>
      <c r="M87" s="151"/>
      <c r="N87" s="151">
        <v>-0.2</v>
      </c>
      <c r="O87" s="151">
        <v>-0.1</v>
      </c>
      <c r="P87" s="151">
        <v>-0.2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398</v>
      </c>
      <c r="C88" s="148">
        <v>0</v>
      </c>
      <c r="D88" s="148">
        <v>398</v>
      </c>
      <c r="E88" s="148"/>
      <c r="F88" s="148">
        <v>75</v>
      </c>
      <c r="G88" s="148">
        <v>0</v>
      </c>
      <c r="H88" s="148">
        <v>75</v>
      </c>
      <c r="I88" s="148"/>
      <c r="J88" s="150">
        <v>-81.2</v>
      </c>
      <c r="K88" s="150">
        <v>0</v>
      </c>
      <c r="L88" s="150">
        <v>-81.2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712</v>
      </c>
      <c r="C89" s="149">
        <v>714</v>
      </c>
      <c r="D89" s="149">
        <v>1426</v>
      </c>
      <c r="E89" s="149"/>
      <c r="F89" s="149">
        <v>1134</v>
      </c>
      <c r="G89" s="149">
        <v>0</v>
      </c>
      <c r="H89" s="149">
        <v>1134</v>
      </c>
      <c r="I89" s="149"/>
      <c r="J89" s="151">
        <v>59.3</v>
      </c>
      <c r="K89" s="151">
        <v>-100</v>
      </c>
      <c r="L89" s="151">
        <v>-20.5</v>
      </c>
      <c r="M89" s="151"/>
      <c r="N89" s="151">
        <v>0</v>
      </c>
      <c r="O89" s="151">
        <v>-0.2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135508</v>
      </c>
      <c r="C90" s="148">
        <v>4892</v>
      </c>
      <c r="D90" s="148">
        <v>140400</v>
      </c>
      <c r="E90" s="148"/>
      <c r="F90" s="148">
        <v>28269</v>
      </c>
      <c r="G90" s="148">
        <v>4745</v>
      </c>
      <c r="H90" s="148">
        <v>33014</v>
      </c>
      <c r="I90" s="148"/>
      <c r="J90" s="150">
        <v>-79.1</v>
      </c>
      <c r="K90" s="150">
        <v>-3</v>
      </c>
      <c r="L90" s="150">
        <v>-76.5</v>
      </c>
      <c r="M90" s="150"/>
      <c r="N90" s="150">
        <v>-8.7</v>
      </c>
      <c r="O90" s="150">
        <v>0</v>
      </c>
      <c r="P90" s="150">
        <v>-7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1467</v>
      </c>
      <c r="C91" s="149">
        <v>0</v>
      </c>
      <c r="D91" s="149">
        <v>1467</v>
      </c>
      <c r="E91" s="149"/>
      <c r="F91" s="149">
        <v>787</v>
      </c>
      <c r="G91" s="149">
        <v>0</v>
      </c>
      <c r="H91" s="149">
        <v>787</v>
      </c>
      <c r="I91" s="149"/>
      <c r="J91" s="163">
        <v>-46.4</v>
      </c>
      <c r="K91" s="151">
        <v>0</v>
      </c>
      <c r="L91" s="151">
        <v>-46.4</v>
      </c>
      <c r="M91" s="151"/>
      <c r="N91" s="151">
        <v>-0.1</v>
      </c>
      <c r="O91" s="151">
        <v>0</v>
      </c>
      <c r="P91" s="151">
        <v>0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7176</v>
      </c>
      <c r="C92" s="148">
        <v>962</v>
      </c>
      <c r="D92" s="148">
        <v>8138</v>
      </c>
      <c r="E92" s="148"/>
      <c r="F92" s="148">
        <v>5667</v>
      </c>
      <c r="G92" s="148">
        <v>0</v>
      </c>
      <c r="H92" s="148">
        <v>5667</v>
      </c>
      <c r="I92" s="148"/>
      <c r="J92" s="150">
        <v>-21</v>
      </c>
      <c r="K92" s="150">
        <v>-100</v>
      </c>
      <c r="L92" s="150">
        <v>-30.4</v>
      </c>
      <c r="M92" s="150"/>
      <c r="N92" s="150">
        <v>-0.1</v>
      </c>
      <c r="O92" s="150">
        <v>-0.3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2061</v>
      </c>
      <c r="C93" s="149">
        <v>0</v>
      </c>
      <c r="D93" s="149">
        <v>2061</v>
      </c>
      <c r="E93" s="149"/>
      <c r="F93" s="149">
        <v>32245</v>
      </c>
      <c r="G93" s="149">
        <v>400</v>
      </c>
      <c r="H93" s="149">
        <v>32645</v>
      </c>
      <c r="I93" s="149"/>
      <c r="J93" s="151">
        <v>1464.5</v>
      </c>
      <c r="K93" s="151" t="s">
        <v>236</v>
      </c>
      <c r="L93" s="151">
        <v>1483.9</v>
      </c>
      <c r="M93" s="151"/>
      <c r="N93" s="151">
        <v>2.4</v>
      </c>
      <c r="O93" s="151">
        <v>0.1</v>
      </c>
      <c r="P93" s="151">
        <v>2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8353</v>
      </c>
      <c r="C94" s="148">
        <v>0</v>
      </c>
      <c r="D94" s="148">
        <v>8353</v>
      </c>
      <c r="E94" s="148"/>
      <c r="F94" s="148">
        <v>67002</v>
      </c>
      <c r="G94" s="148">
        <v>1604</v>
      </c>
      <c r="H94" s="148">
        <v>68606</v>
      </c>
      <c r="I94" s="148"/>
      <c r="J94" s="150">
        <v>702.1</v>
      </c>
      <c r="K94" s="150" t="s">
        <v>236</v>
      </c>
      <c r="L94" s="150">
        <v>721.3</v>
      </c>
      <c r="M94" s="150"/>
      <c r="N94" s="150">
        <v>4.8</v>
      </c>
      <c r="O94" s="150">
        <v>0.5</v>
      </c>
      <c r="P94" s="150">
        <v>3.9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21751</v>
      </c>
      <c r="C95" s="149">
        <v>382</v>
      </c>
      <c r="D95" s="149">
        <v>22133</v>
      </c>
      <c r="E95" s="149"/>
      <c r="F95" s="149">
        <v>7193</v>
      </c>
      <c r="G95" s="149">
        <v>252</v>
      </c>
      <c r="H95" s="149">
        <v>7445</v>
      </c>
      <c r="I95" s="149"/>
      <c r="J95" s="151">
        <v>-66.9</v>
      </c>
      <c r="K95" s="151">
        <v>-34</v>
      </c>
      <c r="L95" s="151">
        <v>-66.4</v>
      </c>
      <c r="M95" s="151"/>
      <c r="N95" s="151">
        <v>-1.2</v>
      </c>
      <c r="O95" s="151">
        <v>0</v>
      </c>
      <c r="P95" s="151">
        <v>-1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28755</v>
      </c>
      <c r="C96" s="148">
        <v>11070</v>
      </c>
      <c r="D96" s="148">
        <v>39825</v>
      </c>
      <c r="E96" s="148"/>
      <c r="F96" s="148">
        <v>6978</v>
      </c>
      <c r="G96" s="148">
        <v>0</v>
      </c>
      <c r="H96" s="148">
        <v>6978</v>
      </c>
      <c r="I96" s="148"/>
      <c r="J96" s="150">
        <v>-75.7</v>
      </c>
      <c r="K96" s="150">
        <v>-100</v>
      </c>
      <c r="L96" s="150">
        <v>-82.5</v>
      </c>
      <c r="M96" s="150"/>
      <c r="N96" s="150">
        <v>-1.8</v>
      </c>
      <c r="O96" s="150">
        <v>-3.6</v>
      </c>
      <c r="P96" s="150">
        <v>-2.1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4044</v>
      </c>
      <c r="C97" s="149">
        <v>2481</v>
      </c>
      <c r="D97" s="149">
        <v>6525</v>
      </c>
      <c r="E97" s="149"/>
      <c r="F97" s="149">
        <v>5112</v>
      </c>
      <c r="G97" s="149">
        <v>15160</v>
      </c>
      <c r="H97" s="149">
        <v>20272</v>
      </c>
      <c r="I97" s="149"/>
      <c r="J97" s="151">
        <v>26.4</v>
      </c>
      <c r="K97" s="151">
        <v>511</v>
      </c>
      <c r="L97" s="151">
        <v>210.7</v>
      </c>
      <c r="M97" s="151"/>
      <c r="N97" s="151">
        <v>0.1</v>
      </c>
      <c r="O97" s="151">
        <v>4.2</v>
      </c>
      <c r="P97" s="151">
        <v>0.9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1209</v>
      </c>
      <c r="C98" s="148">
        <v>33</v>
      </c>
      <c r="D98" s="148">
        <v>1242</v>
      </c>
      <c r="E98" s="148"/>
      <c r="F98" s="148">
        <v>813</v>
      </c>
      <c r="G98" s="148">
        <v>0</v>
      </c>
      <c r="H98" s="148">
        <v>813</v>
      </c>
      <c r="I98" s="148"/>
      <c r="J98" s="150">
        <v>-32.8</v>
      </c>
      <c r="K98" s="150">
        <v>-100</v>
      </c>
      <c r="L98" s="150">
        <v>-34.5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2572</v>
      </c>
      <c r="C99" s="149">
        <v>423</v>
      </c>
      <c r="D99" s="149">
        <v>2995</v>
      </c>
      <c r="E99" s="149"/>
      <c r="F99" s="149">
        <v>1364</v>
      </c>
      <c r="G99" s="149">
        <v>1370</v>
      </c>
      <c r="H99" s="149">
        <v>2734</v>
      </c>
      <c r="I99" s="149"/>
      <c r="J99" s="151">
        <v>-47</v>
      </c>
      <c r="K99" s="151">
        <v>223.9</v>
      </c>
      <c r="L99" s="151">
        <v>-8.7</v>
      </c>
      <c r="M99" s="151"/>
      <c r="N99" s="151">
        <v>-0.1</v>
      </c>
      <c r="O99" s="151">
        <v>0.3</v>
      </c>
      <c r="P99" s="151">
        <v>0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1232292</v>
      </c>
      <c r="C101" s="149">
        <v>305442</v>
      </c>
      <c r="D101" s="149">
        <v>1537734</v>
      </c>
      <c r="E101" s="149"/>
      <c r="F101" s="149">
        <v>1143287</v>
      </c>
      <c r="G101" s="149">
        <v>445573</v>
      </c>
      <c r="H101" s="149">
        <v>1588860</v>
      </c>
      <c r="I101" s="149"/>
      <c r="J101" s="151">
        <v>-7.2</v>
      </c>
      <c r="K101" s="151">
        <v>45.9</v>
      </c>
      <c r="L101" s="151">
        <v>3.3</v>
      </c>
      <c r="M101" s="151"/>
      <c r="N101" s="151">
        <v>-7.2</v>
      </c>
      <c r="O101" s="151">
        <v>45.9</v>
      </c>
      <c r="P101" s="151">
        <v>3.3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16 de septiembre de 2016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1"/>
      <c r="H4" s="301"/>
      <c r="I4" s="301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258</v>
      </c>
    </row>
    <row r="8" ht="14.25" customHeight="1">
      <c r="A8" s="98" t="str">
        <f>'a6'!A9</f>
        <v>Julio (2015 - 2016)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9" t="s">
        <v>81</v>
      </c>
      <c r="B10" s="302" t="s">
        <v>227</v>
      </c>
      <c r="C10" s="300"/>
      <c r="D10" s="300"/>
      <c r="E10" s="92"/>
      <c r="F10" s="300" t="str">
        <f>'a2'!E11</f>
        <v>Julio 2016</v>
      </c>
      <c r="G10" s="300"/>
      <c r="H10" s="300"/>
      <c r="I10" s="93"/>
      <c r="J10" s="285" t="s">
        <v>22</v>
      </c>
      <c r="K10" s="285"/>
      <c r="L10" s="285"/>
      <c r="M10" s="94"/>
      <c r="N10" s="285" t="s">
        <v>12</v>
      </c>
      <c r="O10" s="285"/>
      <c r="P10" s="285"/>
    </row>
    <row r="11" spans="1:16" ht="12.75">
      <c r="A11" s="285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82755</v>
      </c>
      <c r="C12" s="148">
        <v>68273</v>
      </c>
      <c r="D12" s="148">
        <v>151028</v>
      </c>
      <c r="E12" s="148"/>
      <c r="F12" s="148">
        <v>30315</v>
      </c>
      <c r="G12" s="148">
        <v>17937</v>
      </c>
      <c r="H12" s="148">
        <v>48252</v>
      </c>
      <c r="I12" s="148"/>
      <c r="J12" s="150">
        <v>-63.4</v>
      </c>
      <c r="K12" s="150">
        <v>-73.7</v>
      </c>
      <c r="L12" s="150">
        <v>-68.1</v>
      </c>
      <c r="M12" s="150"/>
      <c r="N12" s="150">
        <v>-3.3</v>
      </c>
      <c r="O12" s="150">
        <v>-8.4</v>
      </c>
      <c r="P12" s="150">
        <v>-4.7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4624</v>
      </c>
      <c r="C13" s="149">
        <v>122</v>
      </c>
      <c r="D13" s="149">
        <v>4746</v>
      </c>
      <c r="E13" s="149"/>
      <c r="F13" s="149">
        <v>346</v>
      </c>
      <c r="G13" s="149">
        <v>0</v>
      </c>
      <c r="H13" s="149">
        <v>346</v>
      </c>
      <c r="I13" s="149"/>
      <c r="J13" s="151">
        <v>-92.5</v>
      </c>
      <c r="K13" s="151">
        <v>-100</v>
      </c>
      <c r="L13" s="151">
        <v>-92.7</v>
      </c>
      <c r="M13" s="151"/>
      <c r="N13" s="151">
        <v>-0.3</v>
      </c>
      <c r="O13" s="151">
        <v>0</v>
      </c>
      <c r="P13" s="151">
        <v>-0.2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25270</v>
      </c>
      <c r="C14" s="148">
        <v>806</v>
      </c>
      <c r="D14" s="148">
        <v>26076</v>
      </c>
      <c r="E14" s="148"/>
      <c r="F14" s="148">
        <v>67476</v>
      </c>
      <c r="G14" s="148">
        <v>4199</v>
      </c>
      <c r="H14" s="148">
        <v>71675</v>
      </c>
      <c r="I14" s="148"/>
      <c r="J14" s="150">
        <v>167</v>
      </c>
      <c r="K14" s="150">
        <v>421</v>
      </c>
      <c r="L14" s="150">
        <v>174.9</v>
      </c>
      <c r="M14" s="150"/>
      <c r="N14" s="150">
        <v>2.7</v>
      </c>
      <c r="O14" s="150">
        <v>0.6</v>
      </c>
      <c r="P14" s="150">
        <v>2.1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1800</v>
      </c>
      <c r="C15" s="149">
        <v>105</v>
      </c>
      <c r="D15" s="149">
        <v>1905</v>
      </c>
      <c r="E15" s="149"/>
      <c r="F15" s="149">
        <v>0</v>
      </c>
      <c r="G15" s="149">
        <v>0</v>
      </c>
      <c r="H15" s="149">
        <v>0</v>
      </c>
      <c r="I15" s="149"/>
      <c r="J15" s="151">
        <v>-100</v>
      </c>
      <c r="K15" s="163">
        <v>-100</v>
      </c>
      <c r="L15" s="151">
        <v>-100</v>
      </c>
      <c r="M15" s="151"/>
      <c r="N15" s="151">
        <v>-0.1</v>
      </c>
      <c r="O15" s="151">
        <v>0</v>
      </c>
      <c r="P15" s="151">
        <v>-0.1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3102</v>
      </c>
      <c r="C16" s="148">
        <v>0</v>
      </c>
      <c r="D16" s="148">
        <v>3102</v>
      </c>
      <c r="E16" s="148"/>
      <c r="F16" s="148">
        <v>8868</v>
      </c>
      <c r="G16" s="148">
        <v>1808</v>
      </c>
      <c r="H16" s="148">
        <v>10676</v>
      </c>
      <c r="I16" s="148"/>
      <c r="J16" s="150">
        <v>185.9</v>
      </c>
      <c r="K16" s="150" t="s">
        <v>236</v>
      </c>
      <c r="L16" s="150">
        <v>244.2</v>
      </c>
      <c r="M16" s="150"/>
      <c r="N16" s="150">
        <v>0.4</v>
      </c>
      <c r="O16" s="150">
        <v>0.3</v>
      </c>
      <c r="P16" s="150">
        <v>0.3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49704</v>
      </c>
      <c r="C17" s="149">
        <v>2334</v>
      </c>
      <c r="D17" s="149">
        <v>52038</v>
      </c>
      <c r="E17" s="149"/>
      <c r="F17" s="149">
        <v>12437</v>
      </c>
      <c r="G17" s="149">
        <v>2306</v>
      </c>
      <c r="H17" s="149">
        <v>14743</v>
      </c>
      <c r="I17" s="149"/>
      <c r="J17" s="151">
        <v>-75</v>
      </c>
      <c r="K17" s="151">
        <v>-1.2</v>
      </c>
      <c r="L17" s="151">
        <v>-71.7</v>
      </c>
      <c r="M17" s="151"/>
      <c r="N17" s="151">
        <v>-2.3</v>
      </c>
      <c r="O17" s="151">
        <v>0</v>
      </c>
      <c r="P17" s="151">
        <v>-1.7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4042</v>
      </c>
      <c r="C18" s="148">
        <v>779</v>
      </c>
      <c r="D18" s="148">
        <v>4821</v>
      </c>
      <c r="E18" s="148"/>
      <c r="F18" s="148">
        <v>2915</v>
      </c>
      <c r="G18" s="148">
        <v>35621</v>
      </c>
      <c r="H18" s="148">
        <v>38536</v>
      </c>
      <c r="I18" s="148"/>
      <c r="J18" s="150">
        <v>-27.9</v>
      </c>
      <c r="K18" s="150">
        <v>4472.7</v>
      </c>
      <c r="L18" s="150">
        <v>699.3</v>
      </c>
      <c r="M18" s="150"/>
      <c r="N18" s="150">
        <v>-0.1</v>
      </c>
      <c r="O18" s="150">
        <v>5.8</v>
      </c>
      <c r="P18" s="150">
        <v>1.5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31251</v>
      </c>
      <c r="C19" s="149">
        <v>7299</v>
      </c>
      <c r="D19" s="149">
        <v>38550</v>
      </c>
      <c r="E19" s="149"/>
      <c r="F19" s="149">
        <v>8418</v>
      </c>
      <c r="G19" s="149">
        <v>2013</v>
      </c>
      <c r="H19" s="149">
        <v>10431</v>
      </c>
      <c r="I19" s="149"/>
      <c r="J19" s="151">
        <v>-73.1</v>
      </c>
      <c r="K19" s="151">
        <v>-72.4</v>
      </c>
      <c r="L19" s="151">
        <v>-72.9</v>
      </c>
      <c r="M19" s="151"/>
      <c r="N19" s="151">
        <v>-1.4</v>
      </c>
      <c r="O19" s="151">
        <v>-0.9</v>
      </c>
      <c r="P19" s="151">
        <v>-1.3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5291</v>
      </c>
      <c r="C20" s="148">
        <v>211</v>
      </c>
      <c r="D20" s="148">
        <v>5502</v>
      </c>
      <c r="E20" s="148"/>
      <c r="F20" s="148">
        <v>5081</v>
      </c>
      <c r="G20" s="148">
        <v>0</v>
      </c>
      <c r="H20" s="148">
        <v>5081</v>
      </c>
      <c r="I20" s="148"/>
      <c r="J20" s="150">
        <v>-4</v>
      </c>
      <c r="K20" s="164">
        <v>-100</v>
      </c>
      <c r="L20" s="150">
        <v>-7.7</v>
      </c>
      <c r="M20" s="150"/>
      <c r="N20" s="150">
        <v>0</v>
      </c>
      <c r="O20" s="150">
        <v>0</v>
      </c>
      <c r="P20" s="150">
        <v>0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18169</v>
      </c>
      <c r="C21" s="149">
        <v>6303</v>
      </c>
      <c r="D21" s="149">
        <v>24472</v>
      </c>
      <c r="E21" s="149"/>
      <c r="F21" s="149">
        <v>4857</v>
      </c>
      <c r="G21" s="149">
        <v>28576</v>
      </c>
      <c r="H21" s="149">
        <v>33433</v>
      </c>
      <c r="I21" s="149"/>
      <c r="J21" s="151">
        <v>-73.3</v>
      </c>
      <c r="K21" s="151">
        <v>353.4</v>
      </c>
      <c r="L21" s="151">
        <v>36.6</v>
      </c>
      <c r="M21" s="151"/>
      <c r="N21" s="151">
        <v>-0.8</v>
      </c>
      <c r="O21" s="151">
        <v>3.7</v>
      </c>
      <c r="P21" s="151">
        <v>0.4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28452</v>
      </c>
      <c r="C22" s="148">
        <v>700</v>
      </c>
      <c r="D22" s="148">
        <v>29152</v>
      </c>
      <c r="E22" s="148"/>
      <c r="F22" s="148">
        <v>30732</v>
      </c>
      <c r="G22" s="148">
        <v>74</v>
      </c>
      <c r="H22" s="148">
        <v>30806</v>
      </c>
      <c r="I22" s="148"/>
      <c r="J22" s="150">
        <v>8</v>
      </c>
      <c r="K22" s="150">
        <v>-89.4</v>
      </c>
      <c r="L22" s="150">
        <v>5.7</v>
      </c>
      <c r="M22" s="150"/>
      <c r="N22" s="150">
        <v>0.1</v>
      </c>
      <c r="O22" s="150">
        <v>-0.1</v>
      </c>
      <c r="P22" s="150">
        <v>0.1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1058</v>
      </c>
      <c r="C23" s="149">
        <v>218</v>
      </c>
      <c r="D23" s="149">
        <v>1276</v>
      </c>
      <c r="E23" s="149"/>
      <c r="F23" s="149">
        <v>1060</v>
      </c>
      <c r="G23" s="149">
        <v>477</v>
      </c>
      <c r="H23" s="149">
        <v>1537</v>
      </c>
      <c r="I23" s="149"/>
      <c r="J23" s="151">
        <v>0.2</v>
      </c>
      <c r="K23" s="151">
        <v>118.8</v>
      </c>
      <c r="L23" s="151">
        <v>20.5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128778</v>
      </c>
      <c r="C24" s="148">
        <v>14526</v>
      </c>
      <c r="D24" s="148">
        <v>143304</v>
      </c>
      <c r="E24" s="148"/>
      <c r="F24" s="148">
        <v>25769</v>
      </c>
      <c r="G24" s="148">
        <v>9147</v>
      </c>
      <c r="H24" s="148">
        <v>34916</v>
      </c>
      <c r="I24" s="148"/>
      <c r="J24" s="150">
        <v>-80</v>
      </c>
      <c r="K24" s="150">
        <v>-37</v>
      </c>
      <c r="L24" s="150">
        <v>-75.6</v>
      </c>
      <c r="M24" s="150"/>
      <c r="N24" s="150">
        <v>-6.5</v>
      </c>
      <c r="O24" s="150">
        <v>-0.9</v>
      </c>
      <c r="P24" s="150">
        <v>-5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182</v>
      </c>
      <c r="C25" s="149">
        <v>5400</v>
      </c>
      <c r="D25" s="149">
        <v>5582</v>
      </c>
      <c r="E25" s="149"/>
      <c r="F25" s="149">
        <v>259</v>
      </c>
      <c r="G25" s="149">
        <v>6905</v>
      </c>
      <c r="H25" s="149">
        <v>7164</v>
      </c>
      <c r="I25" s="149"/>
      <c r="J25" s="151">
        <v>42.3</v>
      </c>
      <c r="K25" s="151">
        <v>27.9</v>
      </c>
      <c r="L25" s="151">
        <v>28.3</v>
      </c>
      <c r="M25" s="151"/>
      <c r="N25" s="151">
        <v>0</v>
      </c>
      <c r="O25" s="151">
        <v>0.3</v>
      </c>
      <c r="P25" s="151">
        <v>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11382</v>
      </c>
      <c r="C26" s="148">
        <v>14968</v>
      </c>
      <c r="D26" s="148">
        <v>26350</v>
      </c>
      <c r="E26" s="148"/>
      <c r="F26" s="148">
        <v>1932</v>
      </c>
      <c r="G26" s="148">
        <v>360</v>
      </c>
      <c r="H26" s="148">
        <v>2292</v>
      </c>
      <c r="I26" s="148"/>
      <c r="J26" s="150">
        <v>-83</v>
      </c>
      <c r="K26" s="150">
        <v>-97.6</v>
      </c>
      <c r="L26" s="150">
        <v>-91.3</v>
      </c>
      <c r="M26" s="150"/>
      <c r="N26" s="150">
        <v>-0.6</v>
      </c>
      <c r="O26" s="150">
        <v>-2.5</v>
      </c>
      <c r="P26" s="150">
        <v>-1.1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3858</v>
      </c>
      <c r="C27" s="149">
        <v>36040</v>
      </c>
      <c r="D27" s="149">
        <v>39898</v>
      </c>
      <c r="E27" s="149"/>
      <c r="F27" s="149">
        <v>53046</v>
      </c>
      <c r="G27" s="149">
        <v>685</v>
      </c>
      <c r="H27" s="149">
        <v>53731</v>
      </c>
      <c r="I27" s="149"/>
      <c r="J27" s="151">
        <v>1275</v>
      </c>
      <c r="K27" s="151">
        <v>-98.1</v>
      </c>
      <c r="L27" s="151">
        <v>34.7</v>
      </c>
      <c r="M27" s="151"/>
      <c r="N27" s="151">
        <v>3.1</v>
      </c>
      <c r="O27" s="151">
        <v>-5.9</v>
      </c>
      <c r="P27" s="151">
        <v>0.6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282613</v>
      </c>
      <c r="C28" s="148">
        <v>123280</v>
      </c>
      <c r="D28" s="148">
        <v>405893</v>
      </c>
      <c r="E28" s="148"/>
      <c r="F28" s="148">
        <v>157584</v>
      </c>
      <c r="G28" s="148">
        <v>66784</v>
      </c>
      <c r="H28" s="148">
        <v>224368</v>
      </c>
      <c r="I28" s="148"/>
      <c r="J28" s="150">
        <v>-44.2</v>
      </c>
      <c r="K28" s="150">
        <v>-45.8</v>
      </c>
      <c r="L28" s="150">
        <v>-44.7</v>
      </c>
      <c r="M28" s="150"/>
      <c r="N28" s="150">
        <v>-7.9</v>
      </c>
      <c r="O28" s="150">
        <v>-9.5</v>
      </c>
      <c r="P28" s="150">
        <v>-8.3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59795</v>
      </c>
      <c r="C29" s="149">
        <v>9781</v>
      </c>
      <c r="D29" s="149">
        <v>69576</v>
      </c>
      <c r="E29" s="149"/>
      <c r="F29" s="149">
        <v>69147</v>
      </c>
      <c r="G29" s="149">
        <v>9838</v>
      </c>
      <c r="H29" s="149">
        <v>78985</v>
      </c>
      <c r="I29" s="149"/>
      <c r="J29" s="151">
        <v>15.6</v>
      </c>
      <c r="K29" s="151">
        <v>0.6</v>
      </c>
      <c r="L29" s="151">
        <v>13.5</v>
      </c>
      <c r="M29" s="151"/>
      <c r="N29" s="151">
        <v>0.6</v>
      </c>
      <c r="O29" s="151">
        <v>0</v>
      </c>
      <c r="P29" s="151">
        <v>0.4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447</v>
      </c>
      <c r="C30" s="148">
        <v>4611</v>
      </c>
      <c r="D30" s="148">
        <v>5058</v>
      </c>
      <c r="E30" s="148"/>
      <c r="F30" s="148">
        <v>296</v>
      </c>
      <c r="G30" s="148">
        <v>0</v>
      </c>
      <c r="H30" s="148">
        <v>296</v>
      </c>
      <c r="I30" s="148"/>
      <c r="J30" s="150">
        <v>-33.8</v>
      </c>
      <c r="K30" s="150">
        <v>-100</v>
      </c>
      <c r="L30" s="150">
        <v>-94.1</v>
      </c>
      <c r="M30" s="150"/>
      <c r="N30" s="150">
        <v>0</v>
      </c>
      <c r="O30" s="150">
        <v>-0.8</v>
      </c>
      <c r="P30" s="150">
        <v>-0.2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9627</v>
      </c>
      <c r="C31" s="149">
        <v>265</v>
      </c>
      <c r="D31" s="149">
        <v>9892</v>
      </c>
      <c r="E31" s="149"/>
      <c r="F31" s="149">
        <v>12003</v>
      </c>
      <c r="G31" s="149">
        <v>1996</v>
      </c>
      <c r="H31" s="149">
        <v>13999</v>
      </c>
      <c r="I31" s="149"/>
      <c r="J31" s="151">
        <v>24.7</v>
      </c>
      <c r="K31" s="151">
        <v>653.2</v>
      </c>
      <c r="L31" s="151">
        <v>41.5</v>
      </c>
      <c r="M31" s="151"/>
      <c r="N31" s="151">
        <v>0.1</v>
      </c>
      <c r="O31" s="151">
        <v>0.3</v>
      </c>
      <c r="P31" s="151">
        <v>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21070</v>
      </c>
      <c r="C32" s="148">
        <v>800</v>
      </c>
      <c r="D32" s="148">
        <v>21870</v>
      </c>
      <c r="E32" s="148"/>
      <c r="F32" s="148">
        <v>2327</v>
      </c>
      <c r="G32" s="148">
        <v>156</v>
      </c>
      <c r="H32" s="148">
        <v>2483</v>
      </c>
      <c r="I32" s="148"/>
      <c r="J32" s="150">
        <v>-89</v>
      </c>
      <c r="K32" s="150">
        <v>-80.5</v>
      </c>
      <c r="L32" s="150">
        <v>-88.6</v>
      </c>
      <c r="M32" s="150"/>
      <c r="N32" s="150">
        <v>-1.2</v>
      </c>
      <c r="O32" s="150">
        <v>-0.1</v>
      </c>
      <c r="P32" s="150">
        <v>-0.9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17476</v>
      </c>
      <c r="C33" s="149">
        <v>1832</v>
      </c>
      <c r="D33" s="149">
        <v>19308</v>
      </c>
      <c r="E33" s="149"/>
      <c r="F33" s="149">
        <v>6613</v>
      </c>
      <c r="G33" s="149">
        <v>2111</v>
      </c>
      <c r="H33" s="149">
        <v>8724</v>
      </c>
      <c r="I33" s="149"/>
      <c r="J33" s="151">
        <v>-62.2</v>
      </c>
      <c r="K33" s="151">
        <v>15.2</v>
      </c>
      <c r="L33" s="151">
        <v>-54.8</v>
      </c>
      <c r="M33" s="151"/>
      <c r="N33" s="151">
        <v>-0.7</v>
      </c>
      <c r="O33" s="151">
        <v>0</v>
      </c>
      <c r="P33" s="151">
        <v>-0.5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35413</v>
      </c>
      <c r="C34" s="148">
        <v>2452</v>
      </c>
      <c r="D34" s="148">
        <v>37865</v>
      </c>
      <c r="E34" s="148"/>
      <c r="F34" s="148">
        <v>13253</v>
      </c>
      <c r="G34" s="148">
        <v>875</v>
      </c>
      <c r="H34" s="148">
        <v>14128</v>
      </c>
      <c r="I34" s="148"/>
      <c r="J34" s="150">
        <v>-62.6</v>
      </c>
      <c r="K34" s="164">
        <v>-64.3</v>
      </c>
      <c r="L34" s="150">
        <v>-62.7</v>
      </c>
      <c r="M34" s="150"/>
      <c r="N34" s="150">
        <v>-1.4</v>
      </c>
      <c r="O34" s="150">
        <v>-0.3</v>
      </c>
      <c r="P34" s="150">
        <v>-1.1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13060</v>
      </c>
      <c r="C35" s="149">
        <v>7299</v>
      </c>
      <c r="D35" s="149">
        <v>20359</v>
      </c>
      <c r="E35" s="149"/>
      <c r="F35" s="149">
        <v>3355</v>
      </c>
      <c r="G35" s="149">
        <v>1111</v>
      </c>
      <c r="H35" s="149">
        <v>4466</v>
      </c>
      <c r="I35" s="149"/>
      <c r="J35" s="151">
        <v>-74.3</v>
      </c>
      <c r="K35" s="151">
        <v>-84.8</v>
      </c>
      <c r="L35" s="151">
        <v>-78.1</v>
      </c>
      <c r="M35" s="151"/>
      <c r="N35" s="151">
        <v>-0.6</v>
      </c>
      <c r="O35" s="151">
        <v>-1</v>
      </c>
      <c r="P35" s="151">
        <v>-0.7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875</v>
      </c>
      <c r="C36" s="148">
        <v>0</v>
      </c>
      <c r="D36" s="148">
        <v>875</v>
      </c>
      <c r="E36" s="148"/>
      <c r="F36" s="148">
        <v>993</v>
      </c>
      <c r="G36" s="148">
        <v>2726</v>
      </c>
      <c r="H36" s="148">
        <v>3719</v>
      </c>
      <c r="I36" s="148"/>
      <c r="J36" s="150">
        <v>13.5</v>
      </c>
      <c r="K36" s="150" t="s">
        <v>236</v>
      </c>
      <c r="L36" s="150">
        <v>325</v>
      </c>
      <c r="M36" s="150"/>
      <c r="N36" s="150">
        <v>0</v>
      </c>
      <c r="O36" s="150">
        <v>0.5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175</v>
      </c>
      <c r="C37" s="149">
        <v>0</v>
      </c>
      <c r="D37" s="149">
        <v>175</v>
      </c>
      <c r="E37" s="149"/>
      <c r="F37" s="149">
        <v>104</v>
      </c>
      <c r="G37" s="149">
        <v>0</v>
      </c>
      <c r="H37" s="149">
        <v>104</v>
      </c>
      <c r="I37" s="149"/>
      <c r="J37" s="151">
        <v>-40.6</v>
      </c>
      <c r="K37" s="151">
        <v>0</v>
      </c>
      <c r="L37" s="151">
        <v>-40.6</v>
      </c>
      <c r="M37" s="151"/>
      <c r="N37" s="151">
        <v>0</v>
      </c>
      <c r="O37" s="151">
        <v>0</v>
      </c>
      <c r="P37" s="151">
        <v>0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12724</v>
      </c>
      <c r="C38" s="148">
        <v>163</v>
      </c>
      <c r="D38" s="148">
        <v>12887</v>
      </c>
      <c r="E38" s="148"/>
      <c r="F38" s="148">
        <v>2152</v>
      </c>
      <c r="G38" s="148">
        <v>1528</v>
      </c>
      <c r="H38" s="148">
        <v>3680</v>
      </c>
      <c r="I38" s="148"/>
      <c r="J38" s="150">
        <v>-83.1</v>
      </c>
      <c r="K38" s="164">
        <v>837.4</v>
      </c>
      <c r="L38" s="150">
        <v>-71.4</v>
      </c>
      <c r="M38" s="150"/>
      <c r="N38" s="150">
        <v>-0.7</v>
      </c>
      <c r="O38" s="150">
        <v>0.2</v>
      </c>
      <c r="P38" s="150">
        <v>-0.4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26716</v>
      </c>
      <c r="C39" s="149">
        <v>5489</v>
      </c>
      <c r="D39" s="149">
        <v>32205</v>
      </c>
      <c r="E39" s="149"/>
      <c r="F39" s="149">
        <v>34378</v>
      </c>
      <c r="G39" s="149">
        <v>28485</v>
      </c>
      <c r="H39" s="149">
        <v>62863</v>
      </c>
      <c r="I39" s="149"/>
      <c r="J39" s="151">
        <v>28.7</v>
      </c>
      <c r="K39" s="151">
        <v>418.9</v>
      </c>
      <c r="L39" s="151">
        <v>95.2</v>
      </c>
      <c r="M39" s="151"/>
      <c r="N39" s="151">
        <v>0.5</v>
      </c>
      <c r="O39" s="151">
        <v>3.9</v>
      </c>
      <c r="P39" s="151">
        <v>1.4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12439</v>
      </c>
      <c r="C40" s="148">
        <v>10921</v>
      </c>
      <c r="D40" s="148">
        <v>23360</v>
      </c>
      <c r="E40" s="148"/>
      <c r="F40" s="148">
        <v>4391</v>
      </c>
      <c r="G40" s="148">
        <v>2251</v>
      </c>
      <c r="H40" s="148">
        <v>6642</v>
      </c>
      <c r="I40" s="148"/>
      <c r="J40" s="150">
        <v>-64.7</v>
      </c>
      <c r="K40" s="150">
        <v>-79.4</v>
      </c>
      <c r="L40" s="150">
        <v>-71.6</v>
      </c>
      <c r="M40" s="150"/>
      <c r="N40" s="150">
        <v>-0.5</v>
      </c>
      <c r="O40" s="150">
        <v>-1.5</v>
      </c>
      <c r="P40" s="150">
        <v>-0.8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32213</v>
      </c>
      <c r="C41" s="149">
        <v>4880</v>
      </c>
      <c r="D41" s="149">
        <v>37093</v>
      </c>
      <c r="E41" s="149"/>
      <c r="F41" s="149">
        <v>17486</v>
      </c>
      <c r="G41" s="149">
        <v>621</v>
      </c>
      <c r="H41" s="149">
        <v>18107</v>
      </c>
      <c r="I41" s="149"/>
      <c r="J41" s="151">
        <v>-45.7</v>
      </c>
      <c r="K41" s="151">
        <v>-87.3</v>
      </c>
      <c r="L41" s="151">
        <v>-51.2</v>
      </c>
      <c r="M41" s="151"/>
      <c r="N41" s="151">
        <v>-0.9</v>
      </c>
      <c r="O41" s="151">
        <v>-0.7</v>
      </c>
      <c r="P41" s="151">
        <v>-0.9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1574</v>
      </c>
      <c r="C42" s="148">
        <v>163</v>
      </c>
      <c r="D42" s="148">
        <v>1737</v>
      </c>
      <c r="E42" s="148"/>
      <c r="F42" s="148">
        <v>2840</v>
      </c>
      <c r="G42" s="148">
        <v>12747</v>
      </c>
      <c r="H42" s="148">
        <v>15587</v>
      </c>
      <c r="I42" s="148"/>
      <c r="J42" s="150">
        <v>80.4</v>
      </c>
      <c r="K42" s="150">
        <v>7720.2</v>
      </c>
      <c r="L42" s="150">
        <v>797.4</v>
      </c>
      <c r="M42" s="150"/>
      <c r="N42" s="150">
        <v>0.1</v>
      </c>
      <c r="O42" s="150">
        <v>2.1</v>
      </c>
      <c r="P42" s="150">
        <v>0.6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4138</v>
      </c>
      <c r="C43" s="149">
        <v>25130</v>
      </c>
      <c r="D43" s="149">
        <v>29268</v>
      </c>
      <c r="E43" s="149"/>
      <c r="F43" s="149">
        <v>1387</v>
      </c>
      <c r="G43" s="149">
        <v>406</v>
      </c>
      <c r="H43" s="149">
        <v>1793</v>
      </c>
      <c r="I43" s="149"/>
      <c r="J43" s="151">
        <v>-66.5</v>
      </c>
      <c r="K43" s="151">
        <v>-98.4</v>
      </c>
      <c r="L43" s="151">
        <v>-93.9</v>
      </c>
      <c r="M43" s="151"/>
      <c r="N43" s="151">
        <v>-0.2</v>
      </c>
      <c r="O43" s="151">
        <v>-4.1</v>
      </c>
      <c r="P43" s="151">
        <v>-1.3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2446</v>
      </c>
      <c r="C44" s="148">
        <v>5615</v>
      </c>
      <c r="D44" s="148">
        <v>8061</v>
      </c>
      <c r="E44" s="148"/>
      <c r="F44" s="148">
        <v>995</v>
      </c>
      <c r="G44" s="148">
        <v>5421</v>
      </c>
      <c r="H44" s="148">
        <v>6416</v>
      </c>
      <c r="I44" s="148"/>
      <c r="J44" s="164">
        <v>-59.3</v>
      </c>
      <c r="K44" s="164">
        <v>-3.5</v>
      </c>
      <c r="L44" s="164">
        <v>-20.4</v>
      </c>
      <c r="M44" s="150"/>
      <c r="N44" s="150">
        <v>-0.1</v>
      </c>
      <c r="O44" s="150">
        <v>0</v>
      </c>
      <c r="P44" s="150">
        <v>-0.1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1394</v>
      </c>
      <c r="C45" s="149">
        <v>442</v>
      </c>
      <c r="D45" s="149">
        <v>1836</v>
      </c>
      <c r="E45" s="149"/>
      <c r="F45" s="149">
        <v>1101</v>
      </c>
      <c r="G45" s="149">
        <v>521</v>
      </c>
      <c r="H45" s="149">
        <v>1622</v>
      </c>
      <c r="I45" s="149"/>
      <c r="J45" s="151">
        <v>-21</v>
      </c>
      <c r="K45" s="151">
        <v>17.9</v>
      </c>
      <c r="L45" s="151">
        <v>-11.7</v>
      </c>
      <c r="M45" s="151"/>
      <c r="N45" s="151">
        <v>0</v>
      </c>
      <c r="O45" s="151">
        <v>0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3311</v>
      </c>
      <c r="C46" s="148">
        <v>8141</v>
      </c>
      <c r="D46" s="148">
        <v>11452</v>
      </c>
      <c r="E46" s="148"/>
      <c r="F46" s="148">
        <v>386</v>
      </c>
      <c r="G46" s="148">
        <v>48147</v>
      </c>
      <c r="H46" s="148">
        <v>48533</v>
      </c>
      <c r="I46" s="148"/>
      <c r="J46" s="150">
        <v>-88.3</v>
      </c>
      <c r="K46" s="150">
        <v>491.4</v>
      </c>
      <c r="L46" s="150">
        <v>323.8</v>
      </c>
      <c r="M46" s="150"/>
      <c r="N46" s="150">
        <v>-0.2</v>
      </c>
      <c r="O46" s="150">
        <v>6.7</v>
      </c>
      <c r="P46" s="150">
        <v>1.7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11825</v>
      </c>
      <c r="C47" s="149">
        <v>106</v>
      </c>
      <c r="D47" s="149">
        <v>11931</v>
      </c>
      <c r="E47" s="149"/>
      <c r="F47" s="149">
        <v>30240</v>
      </c>
      <c r="G47" s="149">
        <v>460</v>
      </c>
      <c r="H47" s="149">
        <v>30700</v>
      </c>
      <c r="I47" s="149"/>
      <c r="J47" s="151">
        <v>155.7</v>
      </c>
      <c r="K47" s="151">
        <v>334</v>
      </c>
      <c r="L47" s="151">
        <v>157.3</v>
      </c>
      <c r="M47" s="151"/>
      <c r="N47" s="151">
        <v>1.2</v>
      </c>
      <c r="O47" s="151">
        <v>0.1</v>
      </c>
      <c r="P47" s="151">
        <v>0.9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5973</v>
      </c>
      <c r="C48" s="148">
        <v>2071</v>
      </c>
      <c r="D48" s="148">
        <v>8044</v>
      </c>
      <c r="E48" s="148"/>
      <c r="F48" s="148">
        <v>10539</v>
      </c>
      <c r="G48" s="148">
        <v>0</v>
      </c>
      <c r="H48" s="148">
        <v>10539</v>
      </c>
      <c r="I48" s="148"/>
      <c r="J48" s="150">
        <v>76.4</v>
      </c>
      <c r="K48" s="150">
        <v>-100</v>
      </c>
      <c r="L48" s="150">
        <v>31</v>
      </c>
      <c r="M48" s="150"/>
      <c r="N48" s="150">
        <v>0.3</v>
      </c>
      <c r="O48" s="150">
        <v>-0.3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4094</v>
      </c>
      <c r="C49" s="149">
        <v>0</v>
      </c>
      <c r="D49" s="149">
        <v>4094</v>
      </c>
      <c r="E49" s="149"/>
      <c r="F49" s="149">
        <v>3146</v>
      </c>
      <c r="G49" s="149">
        <v>831</v>
      </c>
      <c r="H49" s="149">
        <v>3977</v>
      </c>
      <c r="I49" s="149"/>
      <c r="J49" s="151">
        <v>-23.2</v>
      </c>
      <c r="K49" s="151" t="s">
        <v>236</v>
      </c>
      <c r="L49" s="151">
        <v>-2.9</v>
      </c>
      <c r="M49" s="151"/>
      <c r="N49" s="151">
        <v>-0.1</v>
      </c>
      <c r="O49" s="151">
        <v>0.1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12933</v>
      </c>
      <c r="C50" s="148">
        <v>2018</v>
      </c>
      <c r="D50" s="148">
        <v>14951</v>
      </c>
      <c r="E50" s="148"/>
      <c r="F50" s="148">
        <v>0</v>
      </c>
      <c r="G50" s="148">
        <v>0</v>
      </c>
      <c r="H50" s="148">
        <v>0</v>
      </c>
      <c r="I50" s="148"/>
      <c r="J50" s="150">
        <v>-100</v>
      </c>
      <c r="K50" s="164">
        <v>-100</v>
      </c>
      <c r="L50" s="150">
        <v>-100</v>
      </c>
      <c r="M50" s="150"/>
      <c r="N50" s="150">
        <v>-0.8</v>
      </c>
      <c r="O50" s="150">
        <v>-0.3</v>
      </c>
      <c r="P50" s="150">
        <v>-0.7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4291</v>
      </c>
      <c r="C51" s="149">
        <v>9911</v>
      </c>
      <c r="D51" s="149">
        <v>14202</v>
      </c>
      <c r="E51" s="149"/>
      <c r="F51" s="149">
        <v>2754</v>
      </c>
      <c r="G51" s="149">
        <v>3620</v>
      </c>
      <c r="H51" s="149">
        <v>6374</v>
      </c>
      <c r="I51" s="149"/>
      <c r="J51" s="151">
        <v>-35.8</v>
      </c>
      <c r="K51" s="151">
        <v>-63.5</v>
      </c>
      <c r="L51" s="151">
        <v>-55.1</v>
      </c>
      <c r="M51" s="151"/>
      <c r="N51" s="151">
        <v>-0.1</v>
      </c>
      <c r="O51" s="151">
        <v>-1.1</v>
      </c>
      <c r="P51" s="151">
        <v>-0.4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1918</v>
      </c>
      <c r="C52" s="148">
        <v>96</v>
      </c>
      <c r="D52" s="148">
        <v>2014</v>
      </c>
      <c r="E52" s="148"/>
      <c r="F52" s="148">
        <v>23964</v>
      </c>
      <c r="G52" s="148">
        <v>1535</v>
      </c>
      <c r="H52" s="148">
        <v>25499</v>
      </c>
      <c r="I52" s="148"/>
      <c r="J52" s="150">
        <v>1149.4</v>
      </c>
      <c r="K52" s="150">
        <v>1499</v>
      </c>
      <c r="L52" s="150">
        <v>1166.1</v>
      </c>
      <c r="M52" s="150"/>
      <c r="N52" s="150">
        <v>1.4</v>
      </c>
      <c r="O52" s="150">
        <v>0.2</v>
      </c>
      <c r="P52" s="150">
        <v>1.1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249</v>
      </c>
      <c r="C53" s="149">
        <v>5342</v>
      </c>
      <c r="D53" s="149">
        <v>5591</v>
      </c>
      <c r="E53" s="149"/>
      <c r="F53" s="149">
        <v>47385</v>
      </c>
      <c r="G53" s="149">
        <v>1760</v>
      </c>
      <c r="H53" s="149">
        <v>49145</v>
      </c>
      <c r="I53" s="149"/>
      <c r="J53" s="151">
        <v>18930.1</v>
      </c>
      <c r="K53" s="151">
        <v>-67.1</v>
      </c>
      <c r="L53" s="151">
        <v>779</v>
      </c>
      <c r="M53" s="151"/>
      <c r="N53" s="151">
        <v>3</v>
      </c>
      <c r="O53" s="151">
        <v>-0.6</v>
      </c>
      <c r="P53" s="151">
        <v>2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1820</v>
      </c>
      <c r="C54" s="148">
        <v>4421</v>
      </c>
      <c r="D54" s="148">
        <v>6241</v>
      </c>
      <c r="E54" s="148"/>
      <c r="F54" s="148">
        <v>562</v>
      </c>
      <c r="G54" s="148">
        <v>294</v>
      </c>
      <c r="H54" s="148">
        <v>856</v>
      </c>
      <c r="I54" s="148"/>
      <c r="J54" s="150">
        <v>-69.1</v>
      </c>
      <c r="K54" s="150">
        <v>-93.3</v>
      </c>
      <c r="L54" s="150">
        <v>-86.3</v>
      </c>
      <c r="M54" s="150"/>
      <c r="N54" s="150">
        <v>-0.1</v>
      </c>
      <c r="O54" s="150">
        <v>-0.7</v>
      </c>
      <c r="P54" s="150">
        <v>-0.2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2142</v>
      </c>
      <c r="C55" s="149">
        <v>271</v>
      </c>
      <c r="D55" s="149">
        <v>2413</v>
      </c>
      <c r="E55" s="149"/>
      <c r="F55" s="149">
        <v>2051</v>
      </c>
      <c r="G55" s="149">
        <v>243</v>
      </c>
      <c r="H55" s="149">
        <v>2294</v>
      </c>
      <c r="I55" s="149"/>
      <c r="J55" s="151">
        <v>-4.2</v>
      </c>
      <c r="K55" s="151">
        <v>-10.3</v>
      </c>
      <c r="L55" s="151">
        <v>-4.9</v>
      </c>
      <c r="M55" s="151"/>
      <c r="N55" s="151">
        <v>0</v>
      </c>
      <c r="O55" s="151">
        <v>0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1473</v>
      </c>
      <c r="C56" s="148">
        <v>0</v>
      </c>
      <c r="D56" s="148">
        <v>1473</v>
      </c>
      <c r="E56" s="148"/>
      <c r="F56" s="148">
        <v>910</v>
      </c>
      <c r="G56" s="148">
        <v>0</v>
      </c>
      <c r="H56" s="148">
        <v>910</v>
      </c>
      <c r="I56" s="148"/>
      <c r="J56" s="150">
        <v>-38.2</v>
      </c>
      <c r="K56" s="150">
        <v>0</v>
      </c>
      <c r="L56" s="150">
        <v>-38.2</v>
      </c>
      <c r="M56" s="150"/>
      <c r="N56" s="150">
        <v>0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2289</v>
      </c>
      <c r="C57" s="149">
        <v>7664</v>
      </c>
      <c r="D57" s="149">
        <v>9953</v>
      </c>
      <c r="E57" s="149"/>
      <c r="F57" s="149">
        <v>0</v>
      </c>
      <c r="G57" s="149">
        <v>0</v>
      </c>
      <c r="H57" s="149">
        <v>0</v>
      </c>
      <c r="I57" s="149"/>
      <c r="J57" s="151">
        <v>-100</v>
      </c>
      <c r="K57" s="151">
        <v>-100</v>
      </c>
      <c r="L57" s="151">
        <v>-100</v>
      </c>
      <c r="M57" s="151"/>
      <c r="N57" s="151">
        <v>-0.1</v>
      </c>
      <c r="O57" s="151">
        <v>-1.3</v>
      </c>
      <c r="P57" s="151">
        <v>-0.5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3880</v>
      </c>
      <c r="C58" s="148">
        <v>2531</v>
      </c>
      <c r="D58" s="148">
        <v>6411</v>
      </c>
      <c r="E58" s="148"/>
      <c r="F58" s="148">
        <v>4811</v>
      </c>
      <c r="G58" s="148">
        <v>281</v>
      </c>
      <c r="H58" s="148">
        <v>5092</v>
      </c>
      <c r="I58" s="148"/>
      <c r="J58" s="150">
        <v>24</v>
      </c>
      <c r="K58" s="150">
        <v>-88.9</v>
      </c>
      <c r="L58" s="150">
        <v>-20.6</v>
      </c>
      <c r="M58" s="150"/>
      <c r="N58" s="150">
        <v>0.1</v>
      </c>
      <c r="O58" s="150">
        <v>-0.4</v>
      </c>
      <c r="P58" s="150">
        <v>-0.1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1685</v>
      </c>
      <c r="C59" s="149">
        <v>364</v>
      </c>
      <c r="D59" s="149">
        <v>2049</v>
      </c>
      <c r="E59" s="149"/>
      <c r="F59" s="149">
        <v>1422</v>
      </c>
      <c r="G59" s="149">
        <v>3411</v>
      </c>
      <c r="H59" s="149">
        <v>4833</v>
      </c>
      <c r="I59" s="149"/>
      <c r="J59" s="151">
        <v>-15.6</v>
      </c>
      <c r="K59" s="151">
        <v>837.1</v>
      </c>
      <c r="L59" s="151">
        <v>135.9</v>
      </c>
      <c r="M59" s="151"/>
      <c r="N59" s="151">
        <v>0</v>
      </c>
      <c r="O59" s="151">
        <v>0.5</v>
      </c>
      <c r="P59" s="151">
        <v>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36223</v>
      </c>
      <c r="C60" s="148">
        <v>87</v>
      </c>
      <c r="D60" s="148">
        <v>36310</v>
      </c>
      <c r="E60" s="148"/>
      <c r="F60" s="148">
        <v>12215</v>
      </c>
      <c r="G60" s="148">
        <v>2357</v>
      </c>
      <c r="H60" s="148">
        <v>14572</v>
      </c>
      <c r="I60" s="148"/>
      <c r="J60" s="150">
        <v>-66.3</v>
      </c>
      <c r="K60" s="150">
        <v>2609.2</v>
      </c>
      <c r="L60" s="150">
        <v>-59.9</v>
      </c>
      <c r="M60" s="150"/>
      <c r="N60" s="150">
        <v>-1.5</v>
      </c>
      <c r="O60" s="150">
        <v>0.4</v>
      </c>
      <c r="P60" s="150">
        <v>-1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11522</v>
      </c>
      <c r="C61" s="149">
        <v>0</v>
      </c>
      <c r="D61" s="149">
        <v>11522</v>
      </c>
      <c r="E61" s="149"/>
      <c r="F61" s="149">
        <v>1036</v>
      </c>
      <c r="G61" s="149">
        <v>0</v>
      </c>
      <c r="H61" s="149">
        <v>1036</v>
      </c>
      <c r="I61" s="149"/>
      <c r="J61" s="151">
        <v>-91</v>
      </c>
      <c r="K61" s="151">
        <v>0</v>
      </c>
      <c r="L61" s="151">
        <v>-91</v>
      </c>
      <c r="M61" s="151"/>
      <c r="N61" s="151">
        <v>-0.7</v>
      </c>
      <c r="O61" s="151">
        <v>0</v>
      </c>
      <c r="P61" s="151">
        <v>-0.5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19096</v>
      </c>
      <c r="C62" s="148">
        <v>0</v>
      </c>
      <c r="D62" s="148">
        <v>19096</v>
      </c>
      <c r="E62" s="148"/>
      <c r="F62" s="148">
        <v>8746</v>
      </c>
      <c r="G62" s="148">
        <v>0</v>
      </c>
      <c r="H62" s="148">
        <v>8746</v>
      </c>
      <c r="I62" s="148"/>
      <c r="J62" s="150">
        <v>-54.2</v>
      </c>
      <c r="K62" s="150">
        <v>0</v>
      </c>
      <c r="L62" s="150">
        <v>-54.2</v>
      </c>
      <c r="M62" s="150"/>
      <c r="N62" s="150">
        <v>-0.7</v>
      </c>
      <c r="O62" s="150">
        <v>0</v>
      </c>
      <c r="P62" s="150">
        <v>-0.5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1150</v>
      </c>
      <c r="C63" s="149">
        <v>458</v>
      </c>
      <c r="D63" s="149">
        <v>1608</v>
      </c>
      <c r="E63" s="149"/>
      <c r="F63" s="149">
        <v>817</v>
      </c>
      <c r="G63" s="149">
        <v>0</v>
      </c>
      <c r="H63" s="149">
        <v>817</v>
      </c>
      <c r="I63" s="149"/>
      <c r="J63" s="151">
        <v>-29</v>
      </c>
      <c r="K63" s="151">
        <v>-100</v>
      </c>
      <c r="L63" s="151">
        <v>-49.2</v>
      </c>
      <c r="M63" s="151"/>
      <c r="N63" s="151">
        <v>0</v>
      </c>
      <c r="O63" s="151">
        <v>-0.1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8910</v>
      </c>
      <c r="C64" s="148">
        <v>4889</v>
      </c>
      <c r="D64" s="148">
        <v>13799</v>
      </c>
      <c r="E64" s="148"/>
      <c r="F64" s="148">
        <v>11635</v>
      </c>
      <c r="G64" s="148">
        <v>1843</v>
      </c>
      <c r="H64" s="148">
        <v>13478</v>
      </c>
      <c r="I64" s="148"/>
      <c r="J64" s="150">
        <v>30.6</v>
      </c>
      <c r="K64" s="150">
        <v>-62.3</v>
      </c>
      <c r="L64" s="150">
        <v>-2.3</v>
      </c>
      <c r="M64" s="150"/>
      <c r="N64" s="150">
        <v>0.2</v>
      </c>
      <c r="O64" s="150">
        <v>-0.5</v>
      </c>
      <c r="P64" s="150">
        <v>0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21880</v>
      </c>
      <c r="C65" s="149">
        <v>9803</v>
      </c>
      <c r="D65" s="149">
        <v>31683</v>
      </c>
      <c r="E65" s="149"/>
      <c r="F65" s="149">
        <v>18727</v>
      </c>
      <c r="G65" s="149">
        <v>1215</v>
      </c>
      <c r="H65" s="149">
        <v>19942</v>
      </c>
      <c r="I65" s="149"/>
      <c r="J65" s="151">
        <v>-14.4</v>
      </c>
      <c r="K65" s="151">
        <v>-87.6</v>
      </c>
      <c r="L65" s="151">
        <v>-37.1</v>
      </c>
      <c r="M65" s="151"/>
      <c r="N65" s="151">
        <v>-0.2</v>
      </c>
      <c r="O65" s="151">
        <v>-1.4</v>
      </c>
      <c r="P65" s="151">
        <v>-0.5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46777</v>
      </c>
      <c r="C66" s="148">
        <v>3014</v>
      </c>
      <c r="D66" s="148">
        <v>49791</v>
      </c>
      <c r="E66" s="148"/>
      <c r="F66" s="148">
        <v>67466</v>
      </c>
      <c r="G66" s="148">
        <v>43409</v>
      </c>
      <c r="H66" s="148">
        <v>110875</v>
      </c>
      <c r="I66" s="148"/>
      <c r="J66" s="150">
        <v>44.2</v>
      </c>
      <c r="K66" s="150">
        <v>1340.2</v>
      </c>
      <c r="L66" s="150">
        <v>122.7</v>
      </c>
      <c r="M66" s="150"/>
      <c r="N66" s="150">
        <v>1.3</v>
      </c>
      <c r="O66" s="150">
        <v>6.8</v>
      </c>
      <c r="P66" s="150">
        <v>2.8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1042</v>
      </c>
      <c r="C67" s="149">
        <v>163</v>
      </c>
      <c r="D67" s="149">
        <v>1205</v>
      </c>
      <c r="E67" s="149"/>
      <c r="F67" s="149">
        <v>731</v>
      </c>
      <c r="G67" s="149">
        <v>0</v>
      </c>
      <c r="H67" s="149">
        <v>731</v>
      </c>
      <c r="I67" s="149"/>
      <c r="J67" s="151">
        <v>-29.8</v>
      </c>
      <c r="K67" s="151">
        <v>-100</v>
      </c>
      <c r="L67" s="151">
        <v>-39.3</v>
      </c>
      <c r="M67" s="151"/>
      <c r="N67" s="151">
        <v>0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26497</v>
      </c>
      <c r="C68" s="148">
        <v>5478</v>
      </c>
      <c r="D68" s="148">
        <v>31975</v>
      </c>
      <c r="E68" s="148"/>
      <c r="F68" s="148">
        <v>1874</v>
      </c>
      <c r="G68" s="148">
        <v>2924</v>
      </c>
      <c r="H68" s="148">
        <v>4798</v>
      </c>
      <c r="I68" s="148"/>
      <c r="J68" s="150">
        <v>-92.9</v>
      </c>
      <c r="K68" s="150">
        <v>-46.6</v>
      </c>
      <c r="L68" s="150">
        <v>-85</v>
      </c>
      <c r="M68" s="150"/>
      <c r="N68" s="150">
        <v>-1.5</v>
      </c>
      <c r="O68" s="150">
        <v>-0.4</v>
      </c>
      <c r="P68" s="150">
        <v>-1.2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0</v>
      </c>
      <c r="C69" s="149">
        <v>0</v>
      </c>
      <c r="D69" s="149">
        <v>0</v>
      </c>
      <c r="E69" s="149"/>
      <c r="F69" s="149">
        <v>299</v>
      </c>
      <c r="G69" s="149">
        <v>702</v>
      </c>
      <c r="H69" s="149">
        <v>1001</v>
      </c>
      <c r="I69" s="149"/>
      <c r="J69" s="163" t="s">
        <v>236</v>
      </c>
      <c r="K69" s="163" t="s">
        <v>236</v>
      </c>
      <c r="L69" s="163" t="s">
        <v>236</v>
      </c>
      <c r="M69" s="151"/>
      <c r="N69" s="151">
        <v>0</v>
      </c>
      <c r="O69" s="151">
        <v>0.1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2179</v>
      </c>
      <c r="C70" s="148">
        <v>139</v>
      </c>
      <c r="D70" s="148">
        <v>2318</v>
      </c>
      <c r="E70" s="148"/>
      <c r="F70" s="148">
        <v>1220</v>
      </c>
      <c r="G70" s="148">
        <v>154</v>
      </c>
      <c r="H70" s="148">
        <v>1374</v>
      </c>
      <c r="I70" s="148"/>
      <c r="J70" s="150">
        <v>-44</v>
      </c>
      <c r="K70" s="150">
        <v>10.8</v>
      </c>
      <c r="L70" s="150">
        <v>-40.7</v>
      </c>
      <c r="M70" s="150"/>
      <c r="N70" s="150">
        <v>-0.1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1346</v>
      </c>
      <c r="C71" s="149">
        <v>73987</v>
      </c>
      <c r="D71" s="149">
        <v>75333</v>
      </c>
      <c r="E71" s="149"/>
      <c r="F71" s="149">
        <v>1029</v>
      </c>
      <c r="G71" s="149">
        <v>324</v>
      </c>
      <c r="H71" s="149">
        <v>1353</v>
      </c>
      <c r="I71" s="149"/>
      <c r="J71" s="151">
        <v>-23.6</v>
      </c>
      <c r="K71" s="151">
        <v>-99.6</v>
      </c>
      <c r="L71" s="151">
        <v>-98.2</v>
      </c>
      <c r="M71" s="151"/>
      <c r="N71" s="151">
        <v>0</v>
      </c>
      <c r="O71" s="151">
        <v>-12.4</v>
      </c>
      <c r="P71" s="151">
        <v>-3.4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434</v>
      </c>
      <c r="C72" s="148">
        <v>1639</v>
      </c>
      <c r="D72" s="148">
        <v>2073</v>
      </c>
      <c r="E72" s="148"/>
      <c r="F72" s="148">
        <v>321</v>
      </c>
      <c r="G72" s="148">
        <v>0</v>
      </c>
      <c r="H72" s="148">
        <v>321</v>
      </c>
      <c r="I72" s="148"/>
      <c r="J72" s="150">
        <v>-26</v>
      </c>
      <c r="K72" s="150">
        <v>-100</v>
      </c>
      <c r="L72" s="150">
        <v>-84.5</v>
      </c>
      <c r="M72" s="150"/>
      <c r="N72" s="150">
        <v>0</v>
      </c>
      <c r="O72" s="150">
        <v>-0.3</v>
      </c>
      <c r="P72" s="150">
        <v>-0.1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29303</v>
      </c>
      <c r="C73" s="149">
        <v>3115</v>
      </c>
      <c r="D73" s="149">
        <v>32418</v>
      </c>
      <c r="E73" s="149"/>
      <c r="F73" s="149">
        <v>19188</v>
      </c>
      <c r="G73" s="149">
        <v>294</v>
      </c>
      <c r="H73" s="149">
        <v>19482</v>
      </c>
      <c r="I73" s="149"/>
      <c r="J73" s="151">
        <v>-34.5</v>
      </c>
      <c r="K73" s="151">
        <v>-90.6</v>
      </c>
      <c r="L73" s="151">
        <v>-39.9</v>
      </c>
      <c r="M73" s="151"/>
      <c r="N73" s="151">
        <v>-0.6</v>
      </c>
      <c r="O73" s="151">
        <v>-0.5</v>
      </c>
      <c r="P73" s="151">
        <v>-0.6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1619</v>
      </c>
      <c r="C74" s="148">
        <v>84</v>
      </c>
      <c r="D74" s="148">
        <v>1703</v>
      </c>
      <c r="E74" s="148"/>
      <c r="F74" s="148">
        <v>817</v>
      </c>
      <c r="G74" s="148">
        <v>0</v>
      </c>
      <c r="H74" s="148">
        <v>817</v>
      </c>
      <c r="I74" s="148"/>
      <c r="J74" s="150">
        <v>-49.5</v>
      </c>
      <c r="K74" s="150">
        <v>-100</v>
      </c>
      <c r="L74" s="150">
        <v>-52</v>
      </c>
      <c r="M74" s="150"/>
      <c r="N74" s="150">
        <v>-0.1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4850</v>
      </c>
      <c r="C75" s="149">
        <v>15705</v>
      </c>
      <c r="D75" s="149">
        <v>20555</v>
      </c>
      <c r="E75" s="149"/>
      <c r="F75" s="149">
        <v>5616</v>
      </c>
      <c r="G75" s="149">
        <v>1121</v>
      </c>
      <c r="H75" s="149">
        <v>6737</v>
      </c>
      <c r="I75" s="149"/>
      <c r="J75" s="151">
        <v>15.8</v>
      </c>
      <c r="K75" s="151">
        <v>-92.9</v>
      </c>
      <c r="L75" s="151">
        <v>-67.2</v>
      </c>
      <c r="M75" s="151"/>
      <c r="N75" s="151">
        <v>0</v>
      </c>
      <c r="O75" s="151">
        <v>-2.4</v>
      </c>
      <c r="P75" s="151">
        <v>-0.6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4936</v>
      </c>
      <c r="C76" s="148">
        <v>2036</v>
      </c>
      <c r="D76" s="148">
        <v>6972</v>
      </c>
      <c r="E76" s="148"/>
      <c r="F76" s="148">
        <v>1617</v>
      </c>
      <c r="G76" s="148">
        <v>2667</v>
      </c>
      <c r="H76" s="148">
        <v>4284</v>
      </c>
      <c r="I76" s="148"/>
      <c r="J76" s="150">
        <v>-67.2</v>
      </c>
      <c r="K76" s="150">
        <v>31</v>
      </c>
      <c r="L76" s="150">
        <v>-38.6</v>
      </c>
      <c r="M76" s="150"/>
      <c r="N76" s="150">
        <v>-0.2</v>
      </c>
      <c r="O76" s="150">
        <v>0.1</v>
      </c>
      <c r="P76" s="150">
        <v>-0.1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1937</v>
      </c>
      <c r="C77" s="149">
        <v>143</v>
      </c>
      <c r="D77" s="149">
        <v>2080</v>
      </c>
      <c r="E77" s="149"/>
      <c r="F77" s="149">
        <v>4143</v>
      </c>
      <c r="G77" s="149">
        <v>528</v>
      </c>
      <c r="H77" s="149">
        <v>4671</v>
      </c>
      <c r="I77" s="149"/>
      <c r="J77" s="151">
        <v>113.9</v>
      </c>
      <c r="K77" s="151">
        <v>269.2</v>
      </c>
      <c r="L77" s="151">
        <v>124.6</v>
      </c>
      <c r="M77" s="151"/>
      <c r="N77" s="151">
        <v>0.1</v>
      </c>
      <c r="O77" s="151">
        <v>0.1</v>
      </c>
      <c r="P77" s="151">
        <v>0.1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33630</v>
      </c>
      <c r="C78" s="148">
        <v>10514</v>
      </c>
      <c r="D78" s="148">
        <v>44144</v>
      </c>
      <c r="E78" s="148"/>
      <c r="F78" s="148">
        <v>12402</v>
      </c>
      <c r="G78" s="148">
        <v>40154</v>
      </c>
      <c r="H78" s="148">
        <v>52556</v>
      </c>
      <c r="I78" s="148"/>
      <c r="J78" s="150">
        <v>-63.1</v>
      </c>
      <c r="K78" s="150">
        <v>281.9</v>
      </c>
      <c r="L78" s="150">
        <v>19.1</v>
      </c>
      <c r="M78" s="150"/>
      <c r="N78" s="150">
        <v>-1.3</v>
      </c>
      <c r="O78" s="150">
        <v>5</v>
      </c>
      <c r="P78" s="150">
        <v>0.4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7417</v>
      </c>
      <c r="C79" s="149">
        <v>8626</v>
      </c>
      <c r="D79" s="149">
        <v>16043</v>
      </c>
      <c r="E79" s="149"/>
      <c r="F79" s="149">
        <v>1469</v>
      </c>
      <c r="G79" s="149">
        <v>1533</v>
      </c>
      <c r="H79" s="149">
        <v>3002</v>
      </c>
      <c r="I79" s="149"/>
      <c r="J79" s="151">
        <v>-80.2</v>
      </c>
      <c r="K79" s="151">
        <v>-82.2</v>
      </c>
      <c r="L79" s="151">
        <v>-81.3</v>
      </c>
      <c r="M79" s="151"/>
      <c r="N79" s="151">
        <v>-0.4</v>
      </c>
      <c r="O79" s="151">
        <v>-1.2</v>
      </c>
      <c r="P79" s="151">
        <v>-0.6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52130</v>
      </c>
      <c r="C80" s="148">
        <v>6273</v>
      </c>
      <c r="D80" s="148">
        <v>58403</v>
      </c>
      <c r="E80" s="148"/>
      <c r="F80" s="148">
        <v>1580</v>
      </c>
      <c r="G80" s="148">
        <v>9137</v>
      </c>
      <c r="H80" s="148">
        <v>10717</v>
      </c>
      <c r="I80" s="148"/>
      <c r="J80" s="150">
        <v>-97</v>
      </c>
      <c r="K80" s="150">
        <v>45.7</v>
      </c>
      <c r="L80" s="150">
        <v>-81.6</v>
      </c>
      <c r="M80" s="150"/>
      <c r="N80" s="150">
        <v>-3.2</v>
      </c>
      <c r="O80" s="150">
        <v>0.5</v>
      </c>
      <c r="P80" s="150">
        <v>-2.2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2999</v>
      </c>
      <c r="C81" s="149">
        <v>6386</v>
      </c>
      <c r="D81" s="149">
        <v>9385</v>
      </c>
      <c r="E81" s="149"/>
      <c r="F81" s="149">
        <v>1473</v>
      </c>
      <c r="G81" s="149">
        <v>1238</v>
      </c>
      <c r="H81" s="149">
        <v>2711</v>
      </c>
      <c r="I81" s="149"/>
      <c r="J81" s="151">
        <v>-50.9</v>
      </c>
      <c r="K81" s="151">
        <v>-80.6</v>
      </c>
      <c r="L81" s="151">
        <v>-71.1</v>
      </c>
      <c r="M81" s="151"/>
      <c r="N81" s="151">
        <v>-0.1</v>
      </c>
      <c r="O81" s="151">
        <v>-0.9</v>
      </c>
      <c r="P81" s="151">
        <v>-0.3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48794</v>
      </c>
      <c r="C82" s="148">
        <v>439</v>
      </c>
      <c r="D82" s="148">
        <v>49233</v>
      </c>
      <c r="E82" s="148"/>
      <c r="F82" s="148">
        <v>2538</v>
      </c>
      <c r="G82" s="148">
        <v>0</v>
      </c>
      <c r="H82" s="148">
        <v>2538</v>
      </c>
      <c r="I82" s="148"/>
      <c r="J82" s="150">
        <v>-94.8</v>
      </c>
      <c r="K82" s="164">
        <v>-100</v>
      </c>
      <c r="L82" s="150">
        <v>-94.8</v>
      </c>
      <c r="M82" s="150"/>
      <c r="N82" s="150">
        <v>-2.9</v>
      </c>
      <c r="O82" s="150">
        <v>-0.1</v>
      </c>
      <c r="P82" s="150">
        <v>-2.1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8649</v>
      </c>
      <c r="C83" s="149">
        <v>0</v>
      </c>
      <c r="D83" s="149">
        <v>8649</v>
      </c>
      <c r="E83" s="149"/>
      <c r="F83" s="149">
        <v>1837</v>
      </c>
      <c r="G83" s="149">
        <v>0</v>
      </c>
      <c r="H83" s="149">
        <v>1837</v>
      </c>
      <c r="I83" s="149"/>
      <c r="J83" s="151">
        <v>-78.8</v>
      </c>
      <c r="K83" s="151">
        <v>0</v>
      </c>
      <c r="L83" s="151">
        <v>-78.8</v>
      </c>
      <c r="M83" s="151"/>
      <c r="N83" s="151">
        <v>-0.4</v>
      </c>
      <c r="O83" s="151">
        <v>0</v>
      </c>
      <c r="P83" s="151">
        <v>-0.3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16623</v>
      </c>
      <c r="C84" s="148">
        <v>333</v>
      </c>
      <c r="D84" s="148">
        <v>16956</v>
      </c>
      <c r="E84" s="148"/>
      <c r="F84" s="148">
        <v>828</v>
      </c>
      <c r="G84" s="148">
        <v>0</v>
      </c>
      <c r="H84" s="148">
        <v>828</v>
      </c>
      <c r="I84" s="148"/>
      <c r="J84" s="150">
        <v>-95</v>
      </c>
      <c r="K84" s="150">
        <v>-100</v>
      </c>
      <c r="L84" s="150">
        <v>-95.1</v>
      </c>
      <c r="M84" s="150"/>
      <c r="N84" s="150">
        <v>-1</v>
      </c>
      <c r="O84" s="150">
        <v>-0.1</v>
      </c>
      <c r="P84" s="150">
        <v>-0.7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13761</v>
      </c>
      <c r="C85" s="149">
        <v>896</v>
      </c>
      <c r="D85" s="149">
        <v>14657</v>
      </c>
      <c r="E85" s="149"/>
      <c r="F85" s="149">
        <v>4810</v>
      </c>
      <c r="G85" s="149">
        <v>752</v>
      </c>
      <c r="H85" s="149">
        <v>5562</v>
      </c>
      <c r="I85" s="149"/>
      <c r="J85" s="151">
        <v>-65</v>
      </c>
      <c r="K85" s="151">
        <v>-16.1</v>
      </c>
      <c r="L85" s="151">
        <v>-62.1</v>
      </c>
      <c r="M85" s="151"/>
      <c r="N85" s="151">
        <v>-0.6</v>
      </c>
      <c r="O85" s="151">
        <v>0</v>
      </c>
      <c r="P85" s="151">
        <v>-0.4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67097</v>
      </c>
      <c r="C86" s="148">
        <v>10438</v>
      </c>
      <c r="D86" s="148">
        <v>77535</v>
      </c>
      <c r="E86" s="148"/>
      <c r="F86" s="148">
        <v>89668</v>
      </c>
      <c r="G86" s="148">
        <v>3423</v>
      </c>
      <c r="H86" s="148">
        <v>93091</v>
      </c>
      <c r="I86" s="148"/>
      <c r="J86" s="150">
        <v>33.6</v>
      </c>
      <c r="K86" s="150">
        <v>-67.2</v>
      </c>
      <c r="L86" s="150">
        <v>20.1</v>
      </c>
      <c r="M86" s="150"/>
      <c r="N86" s="150">
        <v>1.4</v>
      </c>
      <c r="O86" s="150">
        <v>-1.2</v>
      </c>
      <c r="P86" s="150">
        <v>0.7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1832</v>
      </c>
      <c r="C87" s="149">
        <v>66</v>
      </c>
      <c r="D87" s="149">
        <v>1898</v>
      </c>
      <c r="E87" s="149"/>
      <c r="F87" s="149">
        <v>460</v>
      </c>
      <c r="G87" s="149">
        <v>0</v>
      </c>
      <c r="H87" s="149">
        <v>460</v>
      </c>
      <c r="I87" s="149"/>
      <c r="J87" s="151">
        <v>-74.9</v>
      </c>
      <c r="K87" s="151">
        <v>-100</v>
      </c>
      <c r="L87" s="151">
        <v>-75.8</v>
      </c>
      <c r="M87" s="151"/>
      <c r="N87" s="151">
        <v>-0.1</v>
      </c>
      <c r="O87" s="151">
        <v>0</v>
      </c>
      <c r="P87" s="151">
        <v>-0.1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46</v>
      </c>
      <c r="C88" s="148">
        <v>220</v>
      </c>
      <c r="D88" s="148">
        <v>266</v>
      </c>
      <c r="E88" s="148"/>
      <c r="F88" s="148">
        <v>75</v>
      </c>
      <c r="G88" s="148">
        <v>0</v>
      </c>
      <c r="H88" s="148">
        <v>75</v>
      </c>
      <c r="I88" s="148"/>
      <c r="J88" s="150">
        <v>63</v>
      </c>
      <c r="K88" s="150">
        <v>-100</v>
      </c>
      <c r="L88" s="150">
        <v>-71.8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853</v>
      </c>
      <c r="C89" s="149">
        <v>0</v>
      </c>
      <c r="D89" s="149">
        <v>853</v>
      </c>
      <c r="E89" s="149"/>
      <c r="F89" s="149">
        <v>1134</v>
      </c>
      <c r="G89" s="149">
        <v>0</v>
      </c>
      <c r="H89" s="149">
        <v>1134</v>
      </c>
      <c r="I89" s="149"/>
      <c r="J89" s="163">
        <v>32.9</v>
      </c>
      <c r="K89" s="151">
        <v>0</v>
      </c>
      <c r="L89" s="163">
        <v>32.9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49196</v>
      </c>
      <c r="C90" s="148">
        <v>5990</v>
      </c>
      <c r="D90" s="148">
        <v>55186</v>
      </c>
      <c r="E90" s="148"/>
      <c r="F90" s="148">
        <v>28269</v>
      </c>
      <c r="G90" s="148">
        <v>4745</v>
      </c>
      <c r="H90" s="148">
        <v>33014</v>
      </c>
      <c r="I90" s="148"/>
      <c r="J90" s="150">
        <v>-42.5</v>
      </c>
      <c r="K90" s="150">
        <v>-20.8</v>
      </c>
      <c r="L90" s="150">
        <v>-40.2</v>
      </c>
      <c r="M90" s="150"/>
      <c r="N90" s="150">
        <v>-1.3</v>
      </c>
      <c r="O90" s="150">
        <v>-0.2</v>
      </c>
      <c r="P90" s="150">
        <v>-1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712</v>
      </c>
      <c r="C91" s="149">
        <v>180</v>
      </c>
      <c r="D91" s="149">
        <v>892</v>
      </c>
      <c r="E91" s="149"/>
      <c r="F91" s="149">
        <v>787</v>
      </c>
      <c r="G91" s="149">
        <v>0</v>
      </c>
      <c r="H91" s="149">
        <v>787</v>
      </c>
      <c r="I91" s="149"/>
      <c r="J91" s="151">
        <v>10.5</v>
      </c>
      <c r="K91" s="151">
        <v>-100</v>
      </c>
      <c r="L91" s="151">
        <v>-11.8</v>
      </c>
      <c r="M91" s="151"/>
      <c r="N91" s="151">
        <v>0</v>
      </c>
      <c r="O91" s="151">
        <v>0</v>
      </c>
      <c r="P91" s="151">
        <v>0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4718</v>
      </c>
      <c r="C92" s="148">
        <v>1235</v>
      </c>
      <c r="D92" s="148">
        <v>5953</v>
      </c>
      <c r="E92" s="148"/>
      <c r="F92" s="148">
        <v>5667</v>
      </c>
      <c r="G92" s="148">
        <v>0</v>
      </c>
      <c r="H92" s="148">
        <v>5667</v>
      </c>
      <c r="I92" s="148"/>
      <c r="J92" s="150">
        <v>20.1</v>
      </c>
      <c r="K92" s="164">
        <v>-100</v>
      </c>
      <c r="L92" s="150">
        <v>-4.8</v>
      </c>
      <c r="M92" s="150"/>
      <c r="N92" s="150">
        <v>0.1</v>
      </c>
      <c r="O92" s="150">
        <v>-0.2</v>
      </c>
      <c r="P92" s="150">
        <v>0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22186</v>
      </c>
      <c r="C93" s="149">
        <v>532</v>
      </c>
      <c r="D93" s="149">
        <v>22718</v>
      </c>
      <c r="E93" s="149"/>
      <c r="F93" s="149">
        <v>32245</v>
      </c>
      <c r="G93" s="149">
        <v>400</v>
      </c>
      <c r="H93" s="149">
        <v>32645</v>
      </c>
      <c r="I93" s="149"/>
      <c r="J93" s="151">
        <v>45.3</v>
      </c>
      <c r="K93" s="151">
        <v>-24.8</v>
      </c>
      <c r="L93" s="151">
        <v>43.7</v>
      </c>
      <c r="M93" s="151"/>
      <c r="N93" s="151">
        <v>0.6</v>
      </c>
      <c r="O93" s="151">
        <v>0</v>
      </c>
      <c r="P93" s="151">
        <v>0.5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24609</v>
      </c>
      <c r="C94" s="148">
        <v>879</v>
      </c>
      <c r="D94" s="148">
        <v>25488</v>
      </c>
      <c r="E94" s="148"/>
      <c r="F94" s="148">
        <v>67002</v>
      </c>
      <c r="G94" s="148">
        <v>1604</v>
      </c>
      <c r="H94" s="148">
        <v>68606</v>
      </c>
      <c r="I94" s="148"/>
      <c r="J94" s="150">
        <v>172.3</v>
      </c>
      <c r="K94" s="150">
        <v>82.5</v>
      </c>
      <c r="L94" s="150">
        <v>169.2</v>
      </c>
      <c r="M94" s="150"/>
      <c r="N94" s="150">
        <v>2.7</v>
      </c>
      <c r="O94" s="150">
        <v>0.1</v>
      </c>
      <c r="P94" s="150">
        <v>2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7494</v>
      </c>
      <c r="C95" s="149">
        <v>2709</v>
      </c>
      <c r="D95" s="149">
        <v>10203</v>
      </c>
      <c r="E95" s="149"/>
      <c r="F95" s="149">
        <v>7193</v>
      </c>
      <c r="G95" s="149">
        <v>252</v>
      </c>
      <c r="H95" s="149">
        <v>7445</v>
      </c>
      <c r="I95" s="149"/>
      <c r="J95" s="151">
        <v>-4</v>
      </c>
      <c r="K95" s="151">
        <v>-90.7</v>
      </c>
      <c r="L95" s="151">
        <v>-27</v>
      </c>
      <c r="M95" s="151"/>
      <c r="N95" s="151">
        <v>0</v>
      </c>
      <c r="O95" s="151">
        <v>-0.4</v>
      </c>
      <c r="P95" s="151">
        <v>-0.1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8425</v>
      </c>
      <c r="C96" s="148">
        <v>6656</v>
      </c>
      <c r="D96" s="148">
        <v>15081</v>
      </c>
      <c r="E96" s="148"/>
      <c r="F96" s="148">
        <v>6978</v>
      </c>
      <c r="G96" s="148">
        <v>0</v>
      </c>
      <c r="H96" s="148">
        <v>6978</v>
      </c>
      <c r="I96" s="148"/>
      <c r="J96" s="150">
        <v>-17.2</v>
      </c>
      <c r="K96" s="150">
        <v>-100</v>
      </c>
      <c r="L96" s="150">
        <v>-53.7</v>
      </c>
      <c r="M96" s="150"/>
      <c r="N96" s="150">
        <v>-0.1</v>
      </c>
      <c r="O96" s="150">
        <v>-1.1</v>
      </c>
      <c r="P96" s="150">
        <v>-0.4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3391</v>
      </c>
      <c r="C97" s="149">
        <v>7647</v>
      </c>
      <c r="D97" s="149">
        <v>11038</v>
      </c>
      <c r="E97" s="149"/>
      <c r="F97" s="149">
        <v>5112</v>
      </c>
      <c r="G97" s="149">
        <v>15160</v>
      </c>
      <c r="H97" s="149">
        <v>20272</v>
      </c>
      <c r="I97" s="149"/>
      <c r="J97" s="151">
        <v>50.8</v>
      </c>
      <c r="K97" s="163">
        <v>98.2</v>
      </c>
      <c r="L97" s="151">
        <v>83.7</v>
      </c>
      <c r="M97" s="151"/>
      <c r="N97" s="151">
        <v>0.1</v>
      </c>
      <c r="O97" s="151">
        <v>1.3</v>
      </c>
      <c r="P97" s="151">
        <v>0.4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388</v>
      </c>
      <c r="C98" s="148">
        <v>171</v>
      </c>
      <c r="D98" s="148">
        <v>559</v>
      </c>
      <c r="E98" s="148"/>
      <c r="F98" s="148">
        <v>813</v>
      </c>
      <c r="G98" s="148">
        <v>0</v>
      </c>
      <c r="H98" s="148">
        <v>813</v>
      </c>
      <c r="I98" s="148"/>
      <c r="J98" s="150">
        <v>109.5</v>
      </c>
      <c r="K98" s="150">
        <v>-100</v>
      </c>
      <c r="L98" s="150">
        <v>45.4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3608</v>
      </c>
      <c r="C99" s="149">
        <v>690</v>
      </c>
      <c r="D99" s="149">
        <v>4298</v>
      </c>
      <c r="E99" s="149"/>
      <c r="F99" s="149">
        <v>1364</v>
      </c>
      <c r="G99" s="149">
        <v>1370</v>
      </c>
      <c r="H99" s="149">
        <v>2734</v>
      </c>
      <c r="I99" s="149"/>
      <c r="J99" s="151">
        <v>-62.2</v>
      </c>
      <c r="K99" s="151">
        <v>98.6</v>
      </c>
      <c r="L99" s="151">
        <v>-36.4</v>
      </c>
      <c r="M99" s="151"/>
      <c r="N99" s="151">
        <v>-0.1</v>
      </c>
      <c r="O99" s="151">
        <v>0.1</v>
      </c>
      <c r="P99" s="151">
        <v>-0.1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1590055</v>
      </c>
      <c r="C101" s="149">
        <v>595763</v>
      </c>
      <c r="D101" s="149">
        <v>2185818</v>
      </c>
      <c r="E101" s="149"/>
      <c r="F101" s="149">
        <v>1143287</v>
      </c>
      <c r="G101" s="149">
        <v>445573</v>
      </c>
      <c r="H101" s="149">
        <v>1588860</v>
      </c>
      <c r="I101" s="149"/>
      <c r="J101" s="151">
        <v>-28.1</v>
      </c>
      <c r="K101" s="151">
        <v>-25.2</v>
      </c>
      <c r="L101" s="151">
        <v>-27.3</v>
      </c>
      <c r="M101" s="151"/>
      <c r="N101" s="151">
        <v>-28.1</v>
      </c>
      <c r="O101" s="151">
        <v>-25.2</v>
      </c>
      <c r="P101" s="151">
        <v>-27.3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16 de septiembre de 2016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259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19"/>
      <c r="F11" s="260" t="s">
        <v>47</v>
      </c>
      <c r="G11" s="260"/>
      <c r="H11" s="260"/>
    </row>
    <row r="12" spans="1:8" ht="12.75">
      <c r="A12" s="258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214</v>
      </c>
      <c r="C13" s="142">
        <v>214</v>
      </c>
      <c r="D13" s="142">
        <v>0</v>
      </c>
      <c r="E13" s="142"/>
      <c r="F13" s="142">
        <v>5</v>
      </c>
      <c r="G13" s="142">
        <v>5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0</v>
      </c>
      <c r="C16" s="143">
        <v>0</v>
      </c>
      <c r="D16" s="143">
        <v>0</v>
      </c>
      <c r="E16" s="143"/>
      <c r="F16" s="143">
        <v>0</v>
      </c>
      <c r="G16" s="143">
        <v>0</v>
      </c>
      <c r="H16" s="143">
        <v>0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8063</v>
      </c>
      <c r="C30" s="143">
        <v>0</v>
      </c>
      <c r="D30" s="143">
        <v>8063</v>
      </c>
      <c r="E30" s="143"/>
      <c r="F30" s="143">
        <v>140</v>
      </c>
      <c r="G30" s="143">
        <v>0</v>
      </c>
      <c r="H30" s="143">
        <v>140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803</v>
      </c>
      <c r="C32" s="143">
        <v>803</v>
      </c>
      <c r="D32" s="143">
        <v>0</v>
      </c>
      <c r="E32" s="143"/>
      <c r="F32" s="143">
        <v>20</v>
      </c>
      <c r="G32" s="143">
        <v>20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75</v>
      </c>
      <c r="C37" s="142">
        <v>75</v>
      </c>
      <c r="D37" s="142">
        <v>0</v>
      </c>
      <c r="E37" s="142"/>
      <c r="F37" s="142">
        <v>1</v>
      </c>
      <c r="G37" s="142">
        <v>1</v>
      </c>
      <c r="H37" s="142">
        <v>0</v>
      </c>
    </row>
    <row r="38" spans="1:8" ht="12.75">
      <c r="A38" s="114" t="s">
        <v>177</v>
      </c>
      <c r="B38" s="143">
        <v>49395</v>
      </c>
      <c r="C38" s="143">
        <v>0</v>
      </c>
      <c r="D38" s="143">
        <v>49395</v>
      </c>
      <c r="E38" s="143"/>
      <c r="F38" s="143">
        <v>940</v>
      </c>
      <c r="G38" s="143">
        <v>0</v>
      </c>
      <c r="H38" s="143">
        <v>940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58550</v>
      </c>
      <c r="C40" s="143">
        <v>1092</v>
      </c>
      <c r="D40" s="143">
        <v>57458</v>
      </c>
      <c r="E40" s="143"/>
      <c r="F40" s="143">
        <v>1106</v>
      </c>
      <c r="G40" s="143">
        <v>26</v>
      </c>
      <c r="H40" s="143">
        <v>1080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16 de septiembre de 2016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7" t="s">
        <v>6</v>
      </c>
      <c r="B11" s="261" t="s">
        <v>224</v>
      </c>
      <c r="C11" s="261"/>
      <c r="D11" s="33"/>
      <c r="E11" s="262" t="s">
        <v>225</v>
      </c>
      <c r="F11" s="261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123865</v>
      </c>
      <c r="C13" s="142">
        <v>171933</v>
      </c>
      <c r="D13" s="247"/>
      <c r="E13" s="142">
        <v>172505</v>
      </c>
      <c r="F13" s="142">
        <v>265516</v>
      </c>
    </row>
    <row r="14" spans="1:6" ht="12.75">
      <c r="A14" s="105" t="s">
        <v>49</v>
      </c>
      <c r="B14" s="143">
        <v>1209</v>
      </c>
      <c r="C14" s="143">
        <v>1242</v>
      </c>
      <c r="D14" s="248"/>
      <c r="E14" s="143">
        <v>813</v>
      </c>
      <c r="F14" s="143">
        <v>813</v>
      </c>
    </row>
    <row r="15" spans="1:6" ht="12.75">
      <c r="A15" s="34" t="s">
        <v>50</v>
      </c>
      <c r="B15" s="142">
        <v>85272</v>
      </c>
      <c r="C15" s="142">
        <v>104976</v>
      </c>
      <c r="D15" s="247"/>
      <c r="E15" s="142">
        <v>81006</v>
      </c>
      <c r="F15" s="142">
        <v>98103</v>
      </c>
    </row>
    <row r="16" spans="1:6" ht="12.75">
      <c r="A16" s="105" t="s">
        <v>51</v>
      </c>
      <c r="B16" s="143">
        <v>202147</v>
      </c>
      <c r="C16" s="143">
        <v>307174</v>
      </c>
      <c r="D16" s="248"/>
      <c r="E16" s="143">
        <v>157584</v>
      </c>
      <c r="F16" s="143">
        <v>224368</v>
      </c>
    </row>
    <row r="17" spans="1:6" ht="12.75">
      <c r="A17" s="34" t="s">
        <v>52</v>
      </c>
      <c r="B17" s="142">
        <v>49441</v>
      </c>
      <c r="C17" s="142">
        <v>61985</v>
      </c>
      <c r="D17" s="247"/>
      <c r="E17" s="142">
        <v>69443</v>
      </c>
      <c r="F17" s="142">
        <v>79281</v>
      </c>
    </row>
    <row r="18" spans="1:6" ht="12.75">
      <c r="A18" s="105" t="s">
        <v>53</v>
      </c>
      <c r="B18" s="143">
        <v>36759</v>
      </c>
      <c r="C18" s="143">
        <v>42047</v>
      </c>
      <c r="D18" s="248"/>
      <c r="E18" s="143">
        <v>34196</v>
      </c>
      <c r="F18" s="143">
        <v>39334</v>
      </c>
    </row>
    <row r="19" spans="1:6" ht="12.75">
      <c r="A19" s="34" t="s">
        <v>54</v>
      </c>
      <c r="B19" s="142">
        <v>16684</v>
      </c>
      <c r="C19" s="142">
        <v>17311</v>
      </c>
      <c r="D19" s="247"/>
      <c r="E19" s="142">
        <v>4452</v>
      </c>
      <c r="F19" s="142">
        <v>8289</v>
      </c>
    </row>
    <row r="20" spans="1:6" ht="12.75">
      <c r="A20" s="105" t="s">
        <v>55</v>
      </c>
      <c r="B20" s="143">
        <v>3662</v>
      </c>
      <c r="C20" s="143">
        <v>3662</v>
      </c>
      <c r="D20" s="248"/>
      <c r="E20" s="143">
        <v>2152</v>
      </c>
      <c r="F20" s="143">
        <v>3680</v>
      </c>
    </row>
    <row r="21" spans="1:6" ht="12.75">
      <c r="A21" s="34" t="s">
        <v>57</v>
      </c>
      <c r="B21" s="142">
        <v>2572</v>
      </c>
      <c r="C21" s="142">
        <v>2995</v>
      </c>
      <c r="D21" s="247"/>
      <c r="E21" s="142">
        <v>1364</v>
      </c>
      <c r="F21" s="142">
        <v>2734</v>
      </c>
    </row>
    <row r="22" spans="1:6" ht="12.75">
      <c r="A22" s="105" t="s">
        <v>56</v>
      </c>
      <c r="B22" s="143">
        <v>11081</v>
      </c>
      <c r="C22" s="143">
        <v>14172</v>
      </c>
      <c r="D22" s="248"/>
      <c r="E22" s="143">
        <v>34378</v>
      </c>
      <c r="F22" s="143">
        <v>62863</v>
      </c>
    </row>
    <row r="23" spans="1:6" ht="12.75">
      <c r="A23" s="34" t="s">
        <v>58</v>
      </c>
      <c r="B23" s="142">
        <v>2014</v>
      </c>
      <c r="C23" s="142">
        <v>2263</v>
      </c>
      <c r="D23" s="247"/>
      <c r="E23" s="142">
        <v>4391</v>
      </c>
      <c r="F23" s="142">
        <v>6642</v>
      </c>
    </row>
    <row r="24" spans="1:6" ht="12.75">
      <c r="A24" s="105" t="s">
        <v>59</v>
      </c>
      <c r="B24" s="143">
        <v>18192</v>
      </c>
      <c r="C24" s="143">
        <v>18908</v>
      </c>
      <c r="D24" s="248"/>
      <c r="E24" s="143">
        <v>17486</v>
      </c>
      <c r="F24" s="143">
        <v>18107</v>
      </c>
    </row>
    <row r="25" spans="1:6" ht="12.75">
      <c r="A25" s="34" t="s">
        <v>60</v>
      </c>
      <c r="B25" s="142">
        <v>121055</v>
      </c>
      <c r="C25" s="142">
        <v>155358</v>
      </c>
      <c r="D25" s="247"/>
      <c r="E25" s="142">
        <v>133071</v>
      </c>
      <c r="F25" s="142">
        <v>209337</v>
      </c>
    </row>
    <row r="26" spans="1:6" ht="12.75">
      <c r="A26" s="105" t="s">
        <v>61</v>
      </c>
      <c r="B26" s="143">
        <v>1574</v>
      </c>
      <c r="C26" s="143">
        <v>1574</v>
      </c>
      <c r="D26" s="248"/>
      <c r="E26" s="143">
        <v>1422</v>
      </c>
      <c r="F26" s="143">
        <v>4833</v>
      </c>
    </row>
    <row r="27" spans="1:6" ht="12.75">
      <c r="A27" s="34" t="s">
        <v>62</v>
      </c>
      <c r="B27" s="142">
        <v>13098</v>
      </c>
      <c r="C27" s="142">
        <v>13671</v>
      </c>
      <c r="D27" s="247"/>
      <c r="E27" s="142">
        <v>21997</v>
      </c>
      <c r="F27" s="142">
        <v>24354</v>
      </c>
    </row>
    <row r="28" spans="1:6" ht="12.75">
      <c r="A28" s="105" t="s">
        <v>63</v>
      </c>
      <c r="B28" s="143">
        <v>1030</v>
      </c>
      <c r="C28" s="143">
        <v>1030</v>
      </c>
      <c r="D28" s="248"/>
      <c r="E28" s="143">
        <v>817</v>
      </c>
      <c r="F28" s="143">
        <v>817</v>
      </c>
    </row>
    <row r="29" spans="1:6" ht="12.75">
      <c r="A29" s="34" t="s">
        <v>64</v>
      </c>
      <c r="B29" s="142">
        <v>18180</v>
      </c>
      <c r="C29" s="142">
        <v>24194</v>
      </c>
      <c r="D29" s="247"/>
      <c r="E29" s="142">
        <v>11635</v>
      </c>
      <c r="F29" s="142">
        <v>13478</v>
      </c>
    </row>
    <row r="30" spans="1:6" ht="12.75">
      <c r="A30" s="105" t="s">
        <v>65</v>
      </c>
      <c r="B30" s="143">
        <v>25429</v>
      </c>
      <c r="C30" s="143">
        <v>28569</v>
      </c>
      <c r="D30" s="248"/>
      <c r="E30" s="143">
        <v>18727</v>
      </c>
      <c r="F30" s="143">
        <v>19942</v>
      </c>
    </row>
    <row r="31" spans="1:6" ht="12.75">
      <c r="A31" s="34" t="s">
        <v>66</v>
      </c>
      <c r="B31" s="142">
        <v>10288</v>
      </c>
      <c r="C31" s="142">
        <v>14051</v>
      </c>
      <c r="D31" s="247"/>
      <c r="E31" s="142">
        <v>68197</v>
      </c>
      <c r="F31" s="142">
        <v>111606</v>
      </c>
    </row>
    <row r="32" spans="1:6" ht="12.75">
      <c r="A32" s="105" t="s">
        <v>153</v>
      </c>
      <c r="B32" s="143">
        <v>18172</v>
      </c>
      <c r="C32" s="143">
        <v>23181</v>
      </c>
      <c r="D32" s="248"/>
      <c r="E32" s="143">
        <v>4743</v>
      </c>
      <c r="F32" s="143">
        <v>8847</v>
      </c>
    </row>
    <row r="33" spans="1:6" ht="12.75">
      <c r="A33" s="34" t="s">
        <v>67</v>
      </c>
      <c r="B33" s="142">
        <v>32219</v>
      </c>
      <c r="C33" s="142">
        <v>37411</v>
      </c>
      <c r="D33" s="247"/>
      <c r="E33" s="142">
        <v>20005</v>
      </c>
      <c r="F33" s="142">
        <v>20299</v>
      </c>
    </row>
    <row r="34" spans="1:6" ht="12.75">
      <c r="A34" s="105" t="s">
        <v>68</v>
      </c>
      <c r="B34" s="143">
        <v>35501</v>
      </c>
      <c r="C34" s="143">
        <v>41720</v>
      </c>
      <c r="D34" s="248"/>
      <c r="E34" s="143">
        <v>11376</v>
      </c>
      <c r="F34" s="143">
        <v>15692</v>
      </c>
    </row>
    <row r="35" spans="1:6" ht="12.75">
      <c r="A35" s="34" t="s">
        <v>71</v>
      </c>
      <c r="B35" s="142">
        <v>119325</v>
      </c>
      <c r="C35" s="142">
        <v>138149</v>
      </c>
      <c r="D35" s="247"/>
      <c r="E35" s="142">
        <v>22127</v>
      </c>
      <c r="F35" s="142">
        <v>74189</v>
      </c>
    </row>
    <row r="36" spans="1:6" ht="12.75">
      <c r="A36" s="105" t="s">
        <v>69</v>
      </c>
      <c r="B36" s="143">
        <v>5253</v>
      </c>
      <c r="C36" s="143">
        <v>6679</v>
      </c>
      <c r="D36" s="248"/>
      <c r="E36" s="143">
        <v>4810</v>
      </c>
      <c r="F36" s="143">
        <v>5562</v>
      </c>
    </row>
    <row r="37" spans="1:6" ht="12.75">
      <c r="A37" s="34" t="s">
        <v>70</v>
      </c>
      <c r="B37" s="142">
        <v>69155</v>
      </c>
      <c r="C37" s="142">
        <v>74577</v>
      </c>
      <c r="D37" s="247"/>
      <c r="E37" s="142">
        <v>91337</v>
      </c>
      <c r="F37" s="142">
        <v>94760</v>
      </c>
    </row>
    <row r="38" spans="1:6" ht="12.75">
      <c r="A38" s="105" t="s">
        <v>177</v>
      </c>
      <c r="B38" s="143">
        <v>209115</v>
      </c>
      <c r="C38" s="143">
        <v>228902</v>
      </c>
      <c r="D38" s="248"/>
      <c r="E38" s="143">
        <v>153253</v>
      </c>
      <c r="F38" s="143">
        <v>175414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1232292</v>
      </c>
      <c r="C40" s="143">
        <v>1537734</v>
      </c>
      <c r="D40" s="248"/>
      <c r="E40" s="143">
        <v>1143287</v>
      </c>
      <c r="F40" s="143">
        <v>1588860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Contenido!$B$52</f>
        <v>Fecha de publicación: 16 de septiembre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260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244</v>
      </c>
      <c r="B9" s="181"/>
      <c r="C9" s="181"/>
      <c r="D9" s="181"/>
      <c r="E9" s="181"/>
      <c r="F9" s="181"/>
      <c r="G9" s="292"/>
      <c r="H9" s="292"/>
    </row>
    <row r="10" spans="1:8" ht="12.75" customHeight="1">
      <c r="A10" s="209"/>
      <c r="B10" s="210"/>
      <c r="C10" s="210"/>
      <c r="D10" s="210"/>
      <c r="E10" s="210"/>
      <c r="F10" s="304" t="s">
        <v>180</v>
      </c>
      <c r="G10" s="304"/>
      <c r="H10" s="304"/>
    </row>
    <row r="11" spans="1:8" ht="12.75" customHeight="1">
      <c r="A11" s="270" t="s">
        <v>6</v>
      </c>
      <c r="B11" s="288" t="s">
        <v>179</v>
      </c>
      <c r="C11" s="288"/>
      <c r="D11" s="288"/>
      <c r="E11" s="211"/>
      <c r="F11" s="305" t="s">
        <v>47</v>
      </c>
      <c r="G11" s="305"/>
      <c r="H11" s="305"/>
    </row>
    <row r="12" spans="1:8" ht="12.75">
      <c r="A12" s="272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11385</v>
      </c>
      <c r="C13" s="214">
        <v>286</v>
      </c>
      <c r="D13" s="214">
        <v>11099</v>
      </c>
      <c r="E13" s="214"/>
      <c r="F13" s="214">
        <v>218</v>
      </c>
      <c r="G13" s="214">
        <v>6</v>
      </c>
      <c r="H13" s="214">
        <v>212</v>
      </c>
    </row>
    <row r="14" spans="1:8" ht="12.75">
      <c r="A14" s="215" t="s">
        <v>49</v>
      </c>
      <c r="B14" s="216">
        <v>24964</v>
      </c>
      <c r="C14" s="216">
        <v>0</v>
      </c>
      <c r="D14" s="216">
        <v>24964</v>
      </c>
      <c r="E14" s="216"/>
      <c r="F14" s="216">
        <v>544</v>
      </c>
      <c r="G14" s="216">
        <v>0</v>
      </c>
      <c r="H14" s="216">
        <v>544</v>
      </c>
    </row>
    <row r="15" spans="1:8" ht="12.75">
      <c r="A15" s="213" t="s">
        <v>50</v>
      </c>
      <c r="B15" s="214">
        <v>0</v>
      </c>
      <c r="C15" s="214">
        <v>0</v>
      </c>
      <c r="D15" s="214">
        <v>0</v>
      </c>
      <c r="E15" s="214"/>
      <c r="F15" s="214">
        <v>0</v>
      </c>
      <c r="G15" s="214">
        <v>0</v>
      </c>
      <c r="H15" s="214">
        <v>0</v>
      </c>
    </row>
    <row r="16" spans="1:8" ht="12.75">
      <c r="A16" s="215" t="s">
        <v>51</v>
      </c>
      <c r="B16" s="216">
        <v>2130</v>
      </c>
      <c r="C16" s="216">
        <v>529</v>
      </c>
      <c r="D16" s="216">
        <v>1601</v>
      </c>
      <c r="E16" s="216"/>
      <c r="F16" s="216">
        <v>42</v>
      </c>
      <c r="G16" s="216">
        <v>8</v>
      </c>
      <c r="H16" s="216">
        <v>34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0</v>
      </c>
      <c r="G17" s="214">
        <v>0</v>
      </c>
      <c r="H17" s="214">
        <v>0</v>
      </c>
    </row>
    <row r="18" spans="1:8" ht="12.75">
      <c r="A18" s="215" t="s">
        <v>53</v>
      </c>
      <c r="B18" s="216">
        <v>0</v>
      </c>
      <c r="C18" s="216">
        <v>0</v>
      </c>
      <c r="D18" s="216">
        <v>0</v>
      </c>
      <c r="E18" s="216"/>
      <c r="F18" s="216">
        <v>0</v>
      </c>
      <c r="G18" s="216">
        <v>0</v>
      </c>
      <c r="H18" s="216">
        <v>0</v>
      </c>
    </row>
    <row r="19" spans="1:8" ht="12.75">
      <c r="A19" s="213" t="s">
        <v>54</v>
      </c>
      <c r="B19" s="214">
        <v>23335</v>
      </c>
      <c r="C19" s="214">
        <v>0</v>
      </c>
      <c r="D19" s="214">
        <v>23335</v>
      </c>
      <c r="E19" s="214"/>
      <c r="F19" s="214">
        <v>461</v>
      </c>
      <c r="G19" s="214">
        <v>0</v>
      </c>
      <c r="H19" s="214">
        <v>461</v>
      </c>
    </row>
    <row r="20" spans="1:8" ht="12.75">
      <c r="A20" s="215" t="s">
        <v>55</v>
      </c>
      <c r="B20" s="216">
        <v>0</v>
      </c>
      <c r="C20" s="216">
        <v>0</v>
      </c>
      <c r="D20" s="216">
        <v>0</v>
      </c>
      <c r="E20" s="216"/>
      <c r="F20" s="216">
        <v>0</v>
      </c>
      <c r="G20" s="216">
        <v>0</v>
      </c>
      <c r="H20" s="216">
        <v>0</v>
      </c>
    </row>
    <row r="21" spans="1:8" ht="12.75">
      <c r="A21" s="213" t="s">
        <v>57</v>
      </c>
      <c r="B21" s="214">
        <v>0</v>
      </c>
      <c r="C21" s="214">
        <v>0</v>
      </c>
      <c r="D21" s="214">
        <v>0</v>
      </c>
      <c r="E21" s="214"/>
      <c r="F21" s="214">
        <v>0</v>
      </c>
      <c r="G21" s="214">
        <v>0</v>
      </c>
      <c r="H21" s="214">
        <v>0</v>
      </c>
    </row>
    <row r="22" spans="1:8" ht="12.75">
      <c r="A22" s="215" t="s">
        <v>56</v>
      </c>
      <c r="B22" s="216">
        <v>8376</v>
      </c>
      <c r="C22" s="216">
        <v>0</v>
      </c>
      <c r="D22" s="216">
        <v>8376</v>
      </c>
      <c r="E22" s="216"/>
      <c r="F22" s="216">
        <v>201</v>
      </c>
      <c r="G22" s="216">
        <v>0</v>
      </c>
      <c r="H22" s="216">
        <v>201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25010</v>
      </c>
      <c r="C24" s="216">
        <v>25010</v>
      </c>
      <c r="D24" s="216">
        <v>0</v>
      </c>
      <c r="E24" s="216"/>
      <c r="F24" s="216">
        <v>680</v>
      </c>
      <c r="G24" s="216">
        <v>680</v>
      </c>
      <c r="H24" s="216">
        <v>0</v>
      </c>
    </row>
    <row r="25" spans="1:8" ht="12.75">
      <c r="A25" s="213" t="s">
        <v>60</v>
      </c>
      <c r="B25" s="214">
        <v>0</v>
      </c>
      <c r="C25" s="214">
        <v>0</v>
      </c>
      <c r="D25" s="214">
        <v>0</v>
      </c>
      <c r="E25" s="214"/>
      <c r="F25" s="214">
        <v>0</v>
      </c>
      <c r="G25" s="214">
        <v>0</v>
      </c>
      <c r="H25" s="214">
        <v>0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146</v>
      </c>
      <c r="C27" s="214">
        <v>146</v>
      </c>
      <c r="D27" s="214">
        <v>0</v>
      </c>
      <c r="E27" s="214"/>
      <c r="F27" s="214">
        <v>2</v>
      </c>
      <c r="G27" s="214">
        <v>2</v>
      </c>
      <c r="H27" s="214">
        <v>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8669</v>
      </c>
      <c r="C30" s="216">
        <v>0</v>
      </c>
      <c r="D30" s="216">
        <v>8669</v>
      </c>
      <c r="E30" s="216"/>
      <c r="F30" s="216">
        <v>150</v>
      </c>
      <c r="G30" s="216">
        <v>0</v>
      </c>
      <c r="H30" s="216">
        <v>150</v>
      </c>
    </row>
    <row r="31" spans="1:8" ht="12.75">
      <c r="A31" s="213" t="s">
        <v>66</v>
      </c>
      <c r="B31" s="214">
        <v>0</v>
      </c>
      <c r="C31" s="214">
        <v>0</v>
      </c>
      <c r="D31" s="214">
        <v>0</v>
      </c>
      <c r="E31" s="214"/>
      <c r="F31" s="214">
        <v>0</v>
      </c>
      <c r="G31" s="214">
        <v>0</v>
      </c>
      <c r="H31" s="214">
        <v>0</v>
      </c>
    </row>
    <row r="32" spans="1:8" ht="12.75">
      <c r="A32" s="215" t="s">
        <v>153</v>
      </c>
      <c r="B32" s="216">
        <v>4435</v>
      </c>
      <c r="C32" s="216">
        <v>803</v>
      </c>
      <c r="D32" s="216">
        <v>3632</v>
      </c>
      <c r="E32" s="216"/>
      <c r="F32" s="216">
        <v>100</v>
      </c>
      <c r="G32" s="216">
        <v>20</v>
      </c>
      <c r="H32" s="216">
        <v>80</v>
      </c>
    </row>
    <row r="33" spans="1:8" ht="12.75">
      <c r="A33" s="213" t="s">
        <v>67</v>
      </c>
      <c r="B33" s="214">
        <v>0</v>
      </c>
      <c r="C33" s="214">
        <v>0</v>
      </c>
      <c r="D33" s="214">
        <v>0</v>
      </c>
      <c r="E33" s="214"/>
      <c r="F33" s="214">
        <v>0</v>
      </c>
      <c r="G33" s="214">
        <v>0</v>
      </c>
      <c r="H33" s="214">
        <v>0</v>
      </c>
    </row>
    <row r="34" spans="1:8" ht="12.75">
      <c r="A34" s="215" t="s">
        <v>68</v>
      </c>
      <c r="B34" s="216">
        <v>10573</v>
      </c>
      <c r="C34" s="216">
        <v>10573</v>
      </c>
      <c r="D34" s="216">
        <v>0</v>
      </c>
      <c r="E34" s="216"/>
      <c r="F34" s="216">
        <v>236</v>
      </c>
      <c r="G34" s="216">
        <v>236</v>
      </c>
      <c r="H34" s="216">
        <v>0</v>
      </c>
    </row>
    <row r="35" spans="1:8" ht="12.75">
      <c r="A35" s="213" t="s">
        <v>71</v>
      </c>
      <c r="B35" s="214">
        <v>0</v>
      </c>
      <c r="C35" s="214">
        <v>0</v>
      </c>
      <c r="D35" s="214">
        <v>0</v>
      </c>
      <c r="E35" s="214"/>
      <c r="F35" s="214">
        <v>0</v>
      </c>
      <c r="G35" s="214">
        <v>0</v>
      </c>
      <c r="H35" s="214">
        <v>0</v>
      </c>
    </row>
    <row r="36" spans="1:8" ht="12.75">
      <c r="A36" s="215" t="s">
        <v>69</v>
      </c>
      <c r="B36" s="216">
        <v>13683</v>
      </c>
      <c r="C36" s="216">
        <v>0</v>
      </c>
      <c r="D36" s="216">
        <v>13683</v>
      </c>
      <c r="E36" s="216"/>
      <c r="F36" s="216">
        <v>260</v>
      </c>
      <c r="G36" s="216">
        <v>0</v>
      </c>
      <c r="H36" s="216">
        <v>260</v>
      </c>
    </row>
    <row r="37" spans="1:8" ht="12.75">
      <c r="A37" s="213" t="s">
        <v>70</v>
      </c>
      <c r="B37" s="214">
        <v>1786</v>
      </c>
      <c r="C37" s="214">
        <v>1704</v>
      </c>
      <c r="D37" s="214">
        <v>82</v>
      </c>
      <c r="E37" s="214"/>
      <c r="F37" s="214">
        <v>36</v>
      </c>
      <c r="G37" s="214">
        <v>34</v>
      </c>
      <c r="H37" s="214">
        <v>2</v>
      </c>
    </row>
    <row r="38" spans="1:8" ht="12.75">
      <c r="A38" s="215" t="s">
        <v>177</v>
      </c>
      <c r="B38" s="216">
        <v>53306</v>
      </c>
      <c r="C38" s="216">
        <v>3911</v>
      </c>
      <c r="D38" s="216">
        <v>49395</v>
      </c>
      <c r="E38" s="216"/>
      <c r="F38" s="216">
        <v>1013</v>
      </c>
      <c r="G38" s="216">
        <v>73</v>
      </c>
      <c r="H38" s="216">
        <v>940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187798</v>
      </c>
      <c r="C40" s="216">
        <v>42962</v>
      </c>
      <c r="D40" s="216">
        <v>144836</v>
      </c>
      <c r="E40" s="216"/>
      <c r="F40" s="216">
        <v>3943</v>
      </c>
      <c r="G40" s="216">
        <v>1059</v>
      </c>
      <c r="H40" s="216">
        <v>2884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Contenido!$B$52</f>
        <v>Fecha de publicación: 16 de septiembre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261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252</v>
      </c>
      <c r="B9" s="137"/>
      <c r="C9" s="137"/>
      <c r="D9" s="137"/>
      <c r="E9" s="137"/>
      <c r="F9" s="137"/>
      <c r="G9" s="306"/>
      <c r="H9" s="306"/>
    </row>
    <row r="10" spans="1:8" ht="12.75" customHeight="1">
      <c r="A10" s="45"/>
      <c r="B10" s="46"/>
      <c r="C10" s="46"/>
      <c r="D10" s="46"/>
      <c r="E10" s="46"/>
      <c r="F10" s="303" t="s">
        <v>180</v>
      </c>
      <c r="G10" s="303"/>
      <c r="H10" s="303"/>
    </row>
    <row r="11" spans="1:8" ht="12.75" customHeight="1">
      <c r="A11" s="257" t="s">
        <v>6</v>
      </c>
      <c r="B11" s="262" t="s">
        <v>179</v>
      </c>
      <c r="C11" s="262"/>
      <c r="D11" s="262"/>
      <c r="E11" s="134"/>
      <c r="F11" s="260" t="s">
        <v>47</v>
      </c>
      <c r="G11" s="260"/>
      <c r="H11" s="260"/>
    </row>
    <row r="12" spans="1:8" ht="12.75">
      <c r="A12" s="258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28176</v>
      </c>
      <c r="C13" s="142">
        <v>286</v>
      </c>
      <c r="D13" s="142">
        <v>27890</v>
      </c>
      <c r="E13" s="142"/>
      <c r="F13" s="142">
        <v>521</v>
      </c>
      <c r="G13" s="142">
        <v>6</v>
      </c>
      <c r="H13" s="142">
        <v>515</v>
      </c>
    </row>
    <row r="14" spans="1:8" ht="12.75">
      <c r="A14" s="114" t="s">
        <v>49</v>
      </c>
      <c r="B14" s="143">
        <v>25060</v>
      </c>
      <c r="C14" s="143">
        <v>96</v>
      </c>
      <c r="D14" s="143">
        <v>24964</v>
      </c>
      <c r="E14" s="143"/>
      <c r="F14" s="143">
        <v>546</v>
      </c>
      <c r="G14" s="143">
        <v>2</v>
      </c>
      <c r="H14" s="143">
        <v>544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60245</v>
      </c>
      <c r="C16" s="143">
        <v>962</v>
      </c>
      <c r="D16" s="143">
        <v>59283</v>
      </c>
      <c r="E16" s="143"/>
      <c r="F16" s="143">
        <v>1108</v>
      </c>
      <c r="G16" s="143">
        <v>13</v>
      </c>
      <c r="H16" s="143">
        <v>1095</v>
      </c>
    </row>
    <row r="17" spans="1:8" ht="12.75">
      <c r="A17" s="68" t="s">
        <v>52</v>
      </c>
      <c r="B17" s="142">
        <v>11619</v>
      </c>
      <c r="C17" s="142">
        <v>0</v>
      </c>
      <c r="D17" s="142">
        <v>11619</v>
      </c>
      <c r="E17" s="142"/>
      <c r="F17" s="142">
        <v>224</v>
      </c>
      <c r="G17" s="142">
        <v>0</v>
      </c>
      <c r="H17" s="142">
        <v>224</v>
      </c>
    </row>
    <row r="18" spans="1:8" ht="12.75">
      <c r="A18" s="114" t="s">
        <v>53</v>
      </c>
      <c r="B18" s="143">
        <v>1927</v>
      </c>
      <c r="C18" s="143">
        <v>0</v>
      </c>
      <c r="D18" s="143">
        <v>1927</v>
      </c>
      <c r="E18" s="143"/>
      <c r="F18" s="143">
        <v>40</v>
      </c>
      <c r="G18" s="143">
        <v>0</v>
      </c>
      <c r="H18" s="143">
        <v>40</v>
      </c>
    </row>
    <row r="19" spans="1:8" ht="12.75">
      <c r="A19" s="68" t="s">
        <v>54</v>
      </c>
      <c r="B19" s="142">
        <v>26613</v>
      </c>
      <c r="C19" s="142">
        <v>0</v>
      </c>
      <c r="D19" s="142">
        <v>26613</v>
      </c>
      <c r="E19" s="142"/>
      <c r="F19" s="142">
        <v>525</v>
      </c>
      <c r="G19" s="142">
        <v>0</v>
      </c>
      <c r="H19" s="142">
        <v>525</v>
      </c>
    </row>
    <row r="20" spans="1:8" ht="12.75">
      <c r="A20" s="114" t="s">
        <v>55</v>
      </c>
      <c r="B20" s="143">
        <v>582</v>
      </c>
      <c r="C20" s="143">
        <v>582</v>
      </c>
      <c r="D20" s="143">
        <v>0</v>
      </c>
      <c r="E20" s="143"/>
      <c r="F20" s="143">
        <v>11</v>
      </c>
      <c r="G20" s="143">
        <v>11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8376</v>
      </c>
      <c r="C22" s="143">
        <v>0</v>
      </c>
      <c r="D22" s="143">
        <v>8376</v>
      </c>
      <c r="E22" s="143"/>
      <c r="F22" s="143">
        <v>201</v>
      </c>
      <c r="G22" s="143">
        <v>0</v>
      </c>
      <c r="H22" s="143">
        <v>201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25010</v>
      </c>
      <c r="C24" s="143">
        <v>25010</v>
      </c>
      <c r="D24" s="143">
        <v>0</v>
      </c>
      <c r="E24" s="143"/>
      <c r="F24" s="143">
        <v>680</v>
      </c>
      <c r="G24" s="143">
        <v>680</v>
      </c>
      <c r="H24" s="143">
        <v>0</v>
      </c>
    </row>
    <row r="25" spans="1:8" ht="12.75">
      <c r="A25" s="68" t="s">
        <v>60</v>
      </c>
      <c r="B25" s="142">
        <v>49043</v>
      </c>
      <c r="C25" s="142">
        <v>49043</v>
      </c>
      <c r="D25" s="142">
        <v>0</v>
      </c>
      <c r="E25" s="142"/>
      <c r="F25" s="142">
        <v>914</v>
      </c>
      <c r="G25" s="142">
        <v>914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20754</v>
      </c>
      <c r="C27" s="142">
        <v>146</v>
      </c>
      <c r="D27" s="142">
        <v>20608</v>
      </c>
      <c r="E27" s="142"/>
      <c r="F27" s="142">
        <v>362</v>
      </c>
      <c r="G27" s="142">
        <v>2</v>
      </c>
      <c r="H27" s="142">
        <v>360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28539</v>
      </c>
      <c r="C30" s="143">
        <v>9684</v>
      </c>
      <c r="D30" s="143">
        <v>18855</v>
      </c>
      <c r="E30" s="143"/>
      <c r="F30" s="143">
        <v>627</v>
      </c>
      <c r="G30" s="143">
        <v>237</v>
      </c>
      <c r="H30" s="143">
        <v>390</v>
      </c>
    </row>
    <row r="31" spans="1:8" ht="12.75">
      <c r="A31" s="68" t="s">
        <v>66</v>
      </c>
      <c r="B31" s="142">
        <v>27143</v>
      </c>
      <c r="C31" s="142">
        <v>0</v>
      </c>
      <c r="D31" s="142">
        <v>27143</v>
      </c>
      <c r="E31" s="142"/>
      <c r="F31" s="142">
        <v>512</v>
      </c>
      <c r="G31" s="142">
        <v>0</v>
      </c>
      <c r="H31" s="142">
        <v>512</v>
      </c>
    </row>
    <row r="32" spans="1:8" ht="12.75">
      <c r="A32" s="114" t="s">
        <v>153</v>
      </c>
      <c r="B32" s="143">
        <v>129136</v>
      </c>
      <c r="C32" s="143">
        <v>803</v>
      </c>
      <c r="D32" s="143">
        <v>128333</v>
      </c>
      <c r="E32" s="143"/>
      <c r="F32" s="143">
        <v>2512</v>
      </c>
      <c r="G32" s="143">
        <v>20</v>
      </c>
      <c r="H32" s="143">
        <v>2492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48727</v>
      </c>
      <c r="C34" s="143">
        <v>18753</v>
      </c>
      <c r="D34" s="143">
        <v>29974</v>
      </c>
      <c r="E34" s="143"/>
      <c r="F34" s="143">
        <v>1012</v>
      </c>
      <c r="G34" s="143">
        <v>412</v>
      </c>
      <c r="H34" s="143">
        <v>600</v>
      </c>
    </row>
    <row r="35" spans="1:8" ht="12.75">
      <c r="A35" s="68" t="s">
        <v>71</v>
      </c>
      <c r="B35" s="142">
        <v>2986</v>
      </c>
      <c r="C35" s="142">
        <v>0</v>
      </c>
      <c r="D35" s="142">
        <v>2986</v>
      </c>
      <c r="E35" s="142"/>
      <c r="F35" s="142">
        <v>61</v>
      </c>
      <c r="G35" s="142">
        <v>0</v>
      </c>
      <c r="H35" s="142">
        <v>61</v>
      </c>
    </row>
    <row r="36" spans="1:8" ht="12.75">
      <c r="A36" s="114" t="s">
        <v>69</v>
      </c>
      <c r="B36" s="143">
        <v>13683</v>
      </c>
      <c r="C36" s="143">
        <v>0</v>
      </c>
      <c r="D36" s="143">
        <v>13683</v>
      </c>
      <c r="E36" s="143"/>
      <c r="F36" s="143">
        <v>260</v>
      </c>
      <c r="G36" s="143">
        <v>0</v>
      </c>
      <c r="H36" s="143">
        <v>260</v>
      </c>
    </row>
    <row r="37" spans="1:8" ht="12.75">
      <c r="A37" s="68" t="s">
        <v>70</v>
      </c>
      <c r="B37" s="142">
        <v>1957</v>
      </c>
      <c r="C37" s="142">
        <v>1875</v>
      </c>
      <c r="D37" s="142">
        <v>82</v>
      </c>
      <c r="E37" s="142"/>
      <c r="F37" s="142">
        <v>40</v>
      </c>
      <c r="G37" s="142">
        <v>38</v>
      </c>
      <c r="H37" s="142">
        <v>2</v>
      </c>
    </row>
    <row r="38" spans="1:8" ht="12.75">
      <c r="A38" s="114" t="s">
        <v>177</v>
      </c>
      <c r="B38" s="143">
        <v>75448</v>
      </c>
      <c r="C38" s="143">
        <v>3961</v>
      </c>
      <c r="D38" s="143">
        <v>71487</v>
      </c>
      <c r="E38" s="143"/>
      <c r="F38" s="143">
        <v>1434</v>
      </c>
      <c r="G38" s="143">
        <v>74</v>
      </c>
      <c r="H38" s="143">
        <v>1360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585024</v>
      </c>
      <c r="C40" s="143">
        <v>111201</v>
      </c>
      <c r="D40" s="143">
        <v>473823</v>
      </c>
      <c r="E40" s="143"/>
      <c r="F40" s="143">
        <v>11590</v>
      </c>
      <c r="G40" s="143">
        <v>2409</v>
      </c>
      <c r="H40" s="143">
        <v>9181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16 de septiembre de 2016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6" t="s">
        <v>202</v>
      </c>
    </row>
    <row r="7" ht="15">
      <c r="A7" s="249" t="s">
        <v>294</v>
      </c>
    </row>
    <row r="8" ht="15">
      <c r="A8" s="249" t="s">
        <v>213</v>
      </c>
    </row>
    <row r="9" ht="15">
      <c r="A9" s="43" t="s">
        <v>295</v>
      </c>
    </row>
    <row r="11" spans="1:8" ht="12.75">
      <c r="A11" s="265" t="s">
        <v>35</v>
      </c>
      <c r="B11" s="307" t="s">
        <v>206</v>
      </c>
      <c r="C11" s="307"/>
      <c r="D11" s="307"/>
      <c r="E11" s="307"/>
      <c r="F11" s="307"/>
      <c r="G11" s="307"/>
      <c r="H11" s="307"/>
    </row>
    <row r="12" spans="1:8" ht="12.75">
      <c r="A12" s="266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227</v>
      </c>
      <c r="B13" s="142">
        <v>77560</v>
      </c>
      <c r="C13" s="142">
        <v>339328</v>
      </c>
      <c r="D13" s="142">
        <v>418324</v>
      </c>
      <c r="E13" s="142">
        <v>301769</v>
      </c>
      <c r="F13" s="142">
        <v>217982</v>
      </c>
      <c r="G13" s="142">
        <v>235092</v>
      </c>
      <c r="H13" s="142">
        <v>1590055</v>
      </c>
    </row>
    <row r="14" spans="1:8" ht="12.75">
      <c r="A14" s="116" t="s">
        <v>296</v>
      </c>
      <c r="B14" s="143">
        <v>52494</v>
      </c>
      <c r="C14" s="143">
        <v>263626</v>
      </c>
      <c r="D14" s="143">
        <v>540417</v>
      </c>
      <c r="E14" s="143">
        <v>277119</v>
      </c>
      <c r="F14" s="143">
        <v>87519</v>
      </c>
      <c r="G14" s="143">
        <v>178037</v>
      </c>
      <c r="H14" s="143">
        <v>1399212</v>
      </c>
    </row>
    <row r="15" spans="1:8" ht="12.75">
      <c r="A15" s="24" t="s">
        <v>297</v>
      </c>
      <c r="B15" s="142">
        <v>99906</v>
      </c>
      <c r="C15" s="142">
        <v>517992</v>
      </c>
      <c r="D15" s="142">
        <v>489000</v>
      </c>
      <c r="E15" s="142">
        <v>277290</v>
      </c>
      <c r="F15" s="142">
        <v>176671</v>
      </c>
      <c r="G15" s="142">
        <v>194069</v>
      </c>
      <c r="H15" s="142">
        <v>1754928</v>
      </c>
    </row>
    <row r="16" spans="1:8" ht="12.75">
      <c r="A16" s="116" t="s">
        <v>298</v>
      </c>
      <c r="B16" s="143">
        <v>42732</v>
      </c>
      <c r="C16" s="143">
        <v>425365</v>
      </c>
      <c r="D16" s="143">
        <v>527848</v>
      </c>
      <c r="E16" s="143">
        <v>246700</v>
      </c>
      <c r="F16" s="143">
        <v>128988</v>
      </c>
      <c r="G16" s="143">
        <v>49506</v>
      </c>
      <c r="H16" s="143">
        <v>1421139</v>
      </c>
    </row>
    <row r="17" spans="1:8" ht="12.75">
      <c r="A17" s="24" t="s">
        <v>299</v>
      </c>
      <c r="B17" s="142">
        <v>53658</v>
      </c>
      <c r="C17" s="142">
        <v>244530</v>
      </c>
      <c r="D17" s="142">
        <v>367075</v>
      </c>
      <c r="E17" s="142">
        <v>257824</v>
      </c>
      <c r="F17" s="142">
        <v>200732</v>
      </c>
      <c r="G17" s="142">
        <v>184097</v>
      </c>
      <c r="H17" s="142">
        <v>1307916</v>
      </c>
    </row>
    <row r="18" spans="1:8" ht="12.75">
      <c r="A18" s="116" t="s">
        <v>300</v>
      </c>
      <c r="B18" s="143">
        <v>29695</v>
      </c>
      <c r="C18" s="143">
        <v>695569</v>
      </c>
      <c r="D18" s="143">
        <v>1046872</v>
      </c>
      <c r="E18" s="143">
        <v>838528</v>
      </c>
      <c r="F18" s="143">
        <v>304613</v>
      </c>
      <c r="G18" s="143">
        <v>165382</v>
      </c>
      <c r="H18" s="143">
        <v>3080659</v>
      </c>
    </row>
    <row r="19" spans="1:8" ht="12.75">
      <c r="A19" s="24" t="s">
        <v>301</v>
      </c>
      <c r="B19" s="142">
        <v>62891</v>
      </c>
      <c r="C19" s="142">
        <v>231515</v>
      </c>
      <c r="D19" s="142">
        <v>441511</v>
      </c>
      <c r="E19" s="142">
        <v>158407</v>
      </c>
      <c r="F19" s="142">
        <v>103492</v>
      </c>
      <c r="G19" s="142">
        <v>88212</v>
      </c>
      <c r="H19" s="142">
        <v>1086028</v>
      </c>
    </row>
    <row r="20" spans="1:8" ht="12.75">
      <c r="A20" s="116" t="s">
        <v>302</v>
      </c>
      <c r="B20" s="143">
        <v>62039</v>
      </c>
      <c r="C20" s="143">
        <v>229791</v>
      </c>
      <c r="D20" s="143">
        <v>316610</v>
      </c>
      <c r="E20" s="143">
        <v>264337</v>
      </c>
      <c r="F20" s="143">
        <v>138402</v>
      </c>
      <c r="G20" s="143">
        <v>149652</v>
      </c>
      <c r="H20" s="143">
        <v>1160831</v>
      </c>
    </row>
    <row r="21" spans="1:8" ht="12.75">
      <c r="A21" s="24" t="s">
        <v>303</v>
      </c>
      <c r="B21" s="142">
        <v>23373</v>
      </c>
      <c r="C21" s="142">
        <v>209957</v>
      </c>
      <c r="D21" s="142">
        <v>511995</v>
      </c>
      <c r="E21" s="142">
        <v>358032</v>
      </c>
      <c r="F21" s="142">
        <v>96201</v>
      </c>
      <c r="G21" s="142">
        <v>146648</v>
      </c>
      <c r="H21" s="142">
        <v>1346206</v>
      </c>
    </row>
    <row r="22" spans="1:8" ht="12.75">
      <c r="A22" s="116" t="s">
        <v>304</v>
      </c>
      <c r="B22" s="143">
        <v>28135</v>
      </c>
      <c r="C22" s="143">
        <v>253042</v>
      </c>
      <c r="D22" s="143">
        <v>394958</v>
      </c>
      <c r="E22" s="143">
        <v>259942</v>
      </c>
      <c r="F22" s="143">
        <v>169470</v>
      </c>
      <c r="G22" s="143">
        <v>67000</v>
      </c>
      <c r="H22" s="143">
        <v>1172547</v>
      </c>
    </row>
    <row r="23" spans="1:8" ht="12.75">
      <c r="A23" s="24" t="s">
        <v>305</v>
      </c>
      <c r="B23" s="142">
        <v>45354</v>
      </c>
      <c r="C23" s="142">
        <v>281418</v>
      </c>
      <c r="D23" s="142">
        <v>588509</v>
      </c>
      <c r="E23" s="142">
        <v>346975</v>
      </c>
      <c r="F23" s="142">
        <v>274527</v>
      </c>
      <c r="G23" s="142">
        <v>143216</v>
      </c>
      <c r="H23" s="142">
        <v>1679999</v>
      </c>
    </row>
    <row r="24" spans="1:8" ht="12.75">
      <c r="A24" s="116" t="s">
        <v>224</v>
      </c>
      <c r="B24" s="143">
        <v>40975</v>
      </c>
      <c r="C24" s="143">
        <v>328535</v>
      </c>
      <c r="D24" s="143">
        <v>287531</v>
      </c>
      <c r="E24" s="143">
        <v>301085</v>
      </c>
      <c r="F24" s="143">
        <v>164507</v>
      </c>
      <c r="G24" s="143">
        <v>109659</v>
      </c>
      <c r="H24" s="143">
        <v>1232292</v>
      </c>
    </row>
    <row r="25" spans="1:8" ht="12.75">
      <c r="A25" s="250" t="s">
        <v>225</v>
      </c>
      <c r="B25" s="251">
        <v>60566</v>
      </c>
      <c r="C25" s="251">
        <v>315412</v>
      </c>
      <c r="D25" s="251">
        <v>369344</v>
      </c>
      <c r="E25" s="251">
        <v>228617</v>
      </c>
      <c r="F25" s="251">
        <v>105206</v>
      </c>
      <c r="G25" s="251">
        <v>64142</v>
      </c>
      <c r="H25" s="251">
        <v>1143287</v>
      </c>
    </row>
    <row r="27" ht="12.75">
      <c r="A27" s="24" t="s">
        <v>187</v>
      </c>
    </row>
    <row r="28" ht="12.75">
      <c r="A28" s="24" t="str">
        <f>Contenido!$B$52</f>
        <v>Fecha de publicación: 16 de septiembre de 2016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3" t="s">
        <v>158</v>
      </c>
      <c r="B7" s="264"/>
      <c r="C7" s="264"/>
      <c r="D7" s="264"/>
      <c r="E7" s="264"/>
      <c r="F7" s="264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Junio 2016 - julio 2016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7" t="s">
        <v>6</v>
      </c>
      <c r="B11" s="262" t="s">
        <v>76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39.3</v>
      </c>
      <c r="C13" s="40">
        <v>54.4</v>
      </c>
      <c r="D13" s="17"/>
      <c r="E13" s="40">
        <v>3.9</v>
      </c>
      <c r="F13" s="40">
        <v>6.1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-32.8</v>
      </c>
      <c r="C14" s="107">
        <v>-34.5</v>
      </c>
      <c r="D14" s="102"/>
      <c r="E14" s="107">
        <v>0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-5</v>
      </c>
      <c r="C15" s="40">
        <v>-6.5</v>
      </c>
      <c r="D15" s="17"/>
      <c r="E15" s="40">
        <v>-0.3</v>
      </c>
      <c r="F15" s="40">
        <v>-0.4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-22</v>
      </c>
      <c r="C16" s="107">
        <v>-27</v>
      </c>
      <c r="D16" s="102"/>
      <c r="E16" s="107">
        <v>-3.6</v>
      </c>
      <c r="F16" s="107">
        <v>-5.4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40.5</v>
      </c>
      <c r="C17" s="40">
        <v>27.9</v>
      </c>
      <c r="D17" s="17"/>
      <c r="E17" s="40">
        <v>1.6</v>
      </c>
      <c r="F17" s="40">
        <v>1.1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-7</v>
      </c>
      <c r="C18" s="107">
        <v>-6.5</v>
      </c>
      <c r="D18" s="102"/>
      <c r="E18" s="107">
        <v>-0.2</v>
      </c>
      <c r="F18" s="107">
        <v>-0.2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-73.3</v>
      </c>
      <c r="C19" s="40">
        <v>-52.1</v>
      </c>
      <c r="D19" s="17"/>
      <c r="E19" s="40">
        <v>-1</v>
      </c>
      <c r="F19" s="40">
        <v>-0.6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-41.2</v>
      </c>
      <c r="C20" s="107">
        <v>0.5</v>
      </c>
      <c r="D20" s="102"/>
      <c r="E20" s="107">
        <v>-0.1</v>
      </c>
      <c r="F20" s="107">
        <v>0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-47</v>
      </c>
      <c r="C21" s="40">
        <v>-8.7</v>
      </c>
      <c r="D21" s="17"/>
      <c r="E21" s="40">
        <v>-0.1</v>
      </c>
      <c r="F21" s="40">
        <v>0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210.2</v>
      </c>
      <c r="C22" s="107">
        <v>343.6</v>
      </c>
      <c r="D22" s="102"/>
      <c r="E22" s="107">
        <v>1.9</v>
      </c>
      <c r="F22" s="107">
        <v>3.2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118</v>
      </c>
      <c r="C23" s="40">
        <v>193.5</v>
      </c>
      <c r="D23" s="17"/>
      <c r="E23" s="40">
        <v>0.2</v>
      </c>
      <c r="F23" s="40">
        <v>0.3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-3.9</v>
      </c>
      <c r="C24" s="107">
        <v>-4.2</v>
      </c>
      <c r="D24" s="102"/>
      <c r="E24" s="107">
        <v>-0.1</v>
      </c>
      <c r="F24" s="107">
        <v>-0.1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9.9</v>
      </c>
      <c r="C25" s="40">
        <v>34.7</v>
      </c>
      <c r="D25" s="17"/>
      <c r="E25" s="40">
        <v>1</v>
      </c>
      <c r="F25" s="40">
        <v>3.5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-9.7</v>
      </c>
      <c r="C26" s="107">
        <v>207.1</v>
      </c>
      <c r="D26" s="102"/>
      <c r="E26" s="107">
        <v>0</v>
      </c>
      <c r="F26" s="107">
        <v>0.2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67.9</v>
      </c>
      <c r="C27" s="40">
        <v>78.1</v>
      </c>
      <c r="D27" s="17"/>
      <c r="E27" s="40">
        <v>0.7</v>
      </c>
      <c r="F27" s="40">
        <v>0.7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-20.7</v>
      </c>
      <c r="C28" s="107">
        <v>-20.7</v>
      </c>
      <c r="D28" s="102"/>
      <c r="E28" s="107">
        <v>0</v>
      </c>
      <c r="F28" s="107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-36</v>
      </c>
      <c r="C29" s="40">
        <v>-44.3</v>
      </c>
      <c r="D29" s="17"/>
      <c r="E29" s="40">
        <v>-0.5</v>
      </c>
      <c r="F29" s="40">
        <v>-0.7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-26.4</v>
      </c>
      <c r="C30" s="107">
        <v>-30.2</v>
      </c>
      <c r="D30" s="102"/>
      <c r="E30" s="107">
        <v>-0.5</v>
      </c>
      <c r="F30" s="107">
        <v>-0.6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562.9</v>
      </c>
      <c r="C31" s="40">
        <v>694.3</v>
      </c>
      <c r="D31" s="17"/>
      <c r="E31" s="40">
        <v>4.7</v>
      </c>
      <c r="F31" s="40">
        <v>6.3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-73.9</v>
      </c>
      <c r="C32" s="107">
        <v>-61.8</v>
      </c>
      <c r="D32" s="102"/>
      <c r="E32" s="107">
        <v>-1.1</v>
      </c>
      <c r="F32" s="107">
        <v>-0.9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-37.9</v>
      </c>
      <c r="C33" s="40">
        <v>-45.7</v>
      </c>
      <c r="D33" s="17"/>
      <c r="E33" s="40">
        <v>-1</v>
      </c>
      <c r="F33" s="40">
        <v>-1.1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-68</v>
      </c>
      <c r="C34" s="107">
        <v>-62.4</v>
      </c>
      <c r="D34" s="102"/>
      <c r="E34" s="107">
        <v>-2</v>
      </c>
      <c r="F34" s="107">
        <v>-1.7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-81.5</v>
      </c>
      <c r="C35" s="40">
        <v>-46.3</v>
      </c>
      <c r="D35" s="17"/>
      <c r="E35" s="40">
        <v>-7.9</v>
      </c>
      <c r="F35" s="40">
        <v>-4.2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-8.4</v>
      </c>
      <c r="C36" s="107">
        <v>-16.7</v>
      </c>
      <c r="D36" s="102"/>
      <c r="E36" s="107">
        <v>0</v>
      </c>
      <c r="F36" s="107">
        <v>-0.1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32.1</v>
      </c>
      <c r="C37" s="40">
        <v>27.1</v>
      </c>
      <c r="D37" s="17"/>
      <c r="E37" s="40">
        <v>1.8</v>
      </c>
      <c r="F37" s="40">
        <v>1.3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-26.7</v>
      </c>
      <c r="C38" s="107">
        <v>-23.4</v>
      </c>
      <c r="D38" s="102"/>
      <c r="E38" s="107">
        <v>-4.5</v>
      </c>
      <c r="F38" s="107">
        <v>-3.5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-7.2</v>
      </c>
      <c r="C40" s="107">
        <v>3.3</v>
      </c>
      <c r="D40" s="102"/>
      <c r="E40" s="107">
        <v>-7.2</v>
      </c>
      <c r="F40" s="107">
        <v>3.3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16 de septiembre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7" t="s">
        <v>6</v>
      </c>
      <c r="B11" s="257" t="s">
        <v>7</v>
      </c>
      <c r="C11" s="257" t="s">
        <v>192</v>
      </c>
      <c r="D11" s="257" t="str">
        <f>'a1'!F11</f>
        <v>Doce meses a Julio</v>
      </c>
    </row>
    <row r="12" spans="1:4" ht="12.75">
      <c r="A12" s="258"/>
      <c r="B12" s="258"/>
      <c r="C12" s="258"/>
      <c r="D12" s="258"/>
    </row>
    <row r="13" spans="1:4" ht="12.75">
      <c r="A13" s="34" t="s">
        <v>48</v>
      </c>
      <c r="B13" s="16">
        <v>172505</v>
      </c>
      <c r="C13" s="16">
        <v>1123031</v>
      </c>
      <c r="D13" s="16">
        <v>2250445</v>
      </c>
    </row>
    <row r="14" spans="1:4" ht="12.75">
      <c r="A14" s="105" t="s">
        <v>49</v>
      </c>
      <c r="B14" s="101">
        <v>813</v>
      </c>
      <c r="C14" s="101">
        <v>31591</v>
      </c>
      <c r="D14" s="101">
        <v>39925</v>
      </c>
    </row>
    <row r="15" spans="1:4" ht="12.75">
      <c r="A15" s="34" t="s">
        <v>50</v>
      </c>
      <c r="B15" s="16">
        <v>81006</v>
      </c>
      <c r="C15" s="16">
        <v>722412</v>
      </c>
      <c r="D15" s="16">
        <v>1237295</v>
      </c>
    </row>
    <row r="16" spans="1:4" ht="12.75">
      <c r="A16" s="105" t="s">
        <v>51</v>
      </c>
      <c r="B16" s="101">
        <v>157584</v>
      </c>
      <c r="C16" s="101">
        <v>1740908</v>
      </c>
      <c r="D16" s="101">
        <v>3380691</v>
      </c>
    </row>
    <row r="17" spans="1:4" ht="12.75">
      <c r="A17" s="34" t="s">
        <v>52</v>
      </c>
      <c r="B17" s="16">
        <v>69443</v>
      </c>
      <c r="C17" s="16">
        <v>566930</v>
      </c>
      <c r="D17" s="16">
        <v>851645</v>
      </c>
    </row>
    <row r="18" spans="1:4" ht="12.75">
      <c r="A18" s="105" t="s">
        <v>53</v>
      </c>
      <c r="B18" s="101">
        <v>34196</v>
      </c>
      <c r="C18" s="101">
        <v>268269</v>
      </c>
      <c r="D18" s="101">
        <v>484894</v>
      </c>
    </row>
    <row r="19" spans="1:4" ht="12.75">
      <c r="A19" s="34" t="s">
        <v>54</v>
      </c>
      <c r="B19" s="16">
        <v>4452</v>
      </c>
      <c r="C19" s="16">
        <v>160270</v>
      </c>
      <c r="D19" s="16">
        <v>247841</v>
      </c>
    </row>
    <row r="20" spans="1:4" ht="12.75">
      <c r="A20" s="105" t="s">
        <v>55</v>
      </c>
      <c r="B20" s="101">
        <v>2152</v>
      </c>
      <c r="C20" s="101">
        <v>13788</v>
      </c>
      <c r="D20" s="101">
        <v>43696</v>
      </c>
    </row>
    <row r="21" spans="1:4" ht="12.75">
      <c r="A21" s="34" t="s">
        <v>57</v>
      </c>
      <c r="B21" s="16">
        <v>1364</v>
      </c>
      <c r="C21" s="16">
        <v>21605</v>
      </c>
      <c r="D21" s="16">
        <v>48542</v>
      </c>
    </row>
    <row r="22" spans="1:4" ht="12.75">
      <c r="A22" s="105" t="s">
        <v>56</v>
      </c>
      <c r="B22" s="101">
        <v>34378</v>
      </c>
      <c r="C22" s="101">
        <v>132259</v>
      </c>
      <c r="D22" s="101">
        <v>205151</v>
      </c>
    </row>
    <row r="23" spans="1:4" ht="12.75">
      <c r="A23" s="34" t="s">
        <v>58</v>
      </c>
      <c r="B23" s="16">
        <v>4391</v>
      </c>
      <c r="C23" s="16">
        <v>40610</v>
      </c>
      <c r="D23" s="16">
        <v>86223</v>
      </c>
    </row>
    <row r="24" spans="1:4" ht="12.75">
      <c r="A24" s="105" t="s">
        <v>59</v>
      </c>
      <c r="B24" s="101">
        <v>17486</v>
      </c>
      <c r="C24" s="101">
        <v>256623</v>
      </c>
      <c r="D24" s="101">
        <v>376072</v>
      </c>
    </row>
    <row r="25" spans="1:4" ht="12.75">
      <c r="A25" s="34" t="s">
        <v>60</v>
      </c>
      <c r="B25" s="16">
        <v>133071</v>
      </c>
      <c r="C25" s="16">
        <v>854551</v>
      </c>
      <c r="D25" s="16">
        <v>2189444</v>
      </c>
    </row>
    <row r="26" spans="1:4" ht="12.75">
      <c r="A26" s="105" t="s">
        <v>61</v>
      </c>
      <c r="B26" s="101">
        <v>1422</v>
      </c>
      <c r="C26" s="101">
        <v>9477</v>
      </c>
      <c r="D26" s="101">
        <v>16975</v>
      </c>
    </row>
    <row r="27" spans="1:4" ht="12.75">
      <c r="A27" s="34" t="s">
        <v>62</v>
      </c>
      <c r="B27" s="16">
        <v>21997</v>
      </c>
      <c r="C27" s="16">
        <v>128313</v>
      </c>
      <c r="D27" s="16">
        <v>551608</v>
      </c>
    </row>
    <row r="28" spans="1:4" ht="12.75">
      <c r="A28" s="105" t="s">
        <v>63</v>
      </c>
      <c r="B28" s="101">
        <v>817</v>
      </c>
      <c r="C28" s="101">
        <v>3489</v>
      </c>
      <c r="D28" s="101">
        <v>22466</v>
      </c>
    </row>
    <row r="29" spans="1:4" ht="12.75">
      <c r="A29" s="34" t="s">
        <v>64</v>
      </c>
      <c r="B29" s="16">
        <v>11635</v>
      </c>
      <c r="C29" s="16">
        <v>99652</v>
      </c>
      <c r="D29" s="16">
        <v>121636</v>
      </c>
    </row>
    <row r="30" spans="1:4" ht="12.75">
      <c r="A30" s="105" t="s">
        <v>65</v>
      </c>
      <c r="B30" s="101">
        <v>18727</v>
      </c>
      <c r="C30" s="101">
        <v>112761</v>
      </c>
      <c r="D30" s="101">
        <v>376561</v>
      </c>
    </row>
    <row r="31" spans="1:4" ht="12.75">
      <c r="A31" s="34" t="s">
        <v>66</v>
      </c>
      <c r="B31" s="16">
        <v>68197</v>
      </c>
      <c r="C31" s="16">
        <v>248953</v>
      </c>
      <c r="D31" s="16">
        <v>508615</v>
      </c>
    </row>
    <row r="32" spans="1:4" ht="12.75">
      <c r="A32" s="105" t="s">
        <v>153</v>
      </c>
      <c r="B32" s="101">
        <v>4743</v>
      </c>
      <c r="C32" s="101">
        <v>128336</v>
      </c>
      <c r="D32" s="101">
        <v>458817</v>
      </c>
    </row>
    <row r="33" spans="1:4" ht="12.75">
      <c r="A33" s="34" t="s">
        <v>67</v>
      </c>
      <c r="B33" s="16">
        <v>20005</v>
      </c>
      <c r="C33" s="16">
        <v>144608</v>
      </c>
      <c r="D33" s="16">
        <v>301108</v>
      </c>
    </row>
    <row r="34" spans="1:4" ht="12.75">
      <c r="A34" s="105" t="s">
        <v>68</v>
      </c>
      <c r="B34" s="101">
        <v>11376</v>
      </c>
      <c r="C34" s="101">
        <v>280188</v>
      </c>
      <c r="D34" s="101">
        <v>470789</v>
      </c>
    </row>
    <row r="35" spans="1:4" ht="12.75">
      <c r="A35" s="34" t="s">
        <v>71</v>
      </c>
      <c r="B35" s="16">
        <v>22127</v>
      </c>
      <c r="C35" s="16">
        <v>334250</v>
      </c>
      <c r="D35" s="16">
        <v>1092788</v>
      </c>
    </row>
    <row r="36" spans="1:4" ht="12.75">
      <c r="A36" s="105" t="s">
        <v>69</v>
      </c>
      <c r="B36" s="101">
        <v>4810</v>
      </c>
      <c r="C36" s="101">
        <v>55705</v>
      </c>
      <c r="D36" s="101">
        <v>132971</v>
      </c>
    </row>
    <row r="37" spans="1:4" ht="12.75">
      <c r="A37" s="34" t="s">
        <v>70</v>
      </c>
      <c r="B37" s="16">
        <v>91337</v>
      </c>
      <c r="C37" s="16">
        <v>431070</v>
      </c>
      <c r="D37" s="16">
        <v>675820</v>
      </c>
    </row>
    <row r="38" spans="1:4" ht="12.75">
      <c r="A38" s="105" t="s">
        <v>177</v>
      </c>
      <c r="B38" s="101">
        <v>153253</v>
      </c>
      <c r="C38" s="101">
        <v>911541</v>
      </c>
      <c r="D38" s="101">
        <v>1615843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1143287</v>
      </c>
      <c r="C40" s="101">
        <v>8821190</v>
      </c>
      <c r="D40" s="101">
        <v>17787861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Contenido!$B$52</f>
        <v>Fecha de publicación: 16 de septiembre de 2016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Julio 2016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7" t="s">
        <v>6</v>
      </c>
      <c r="B11" s="257" t="s">
        <v>74</v>
      </c>
      <c r="C11" s="257" t="s">
        <v>192</v>
      </c>
      <c r="D11" s="257" t="str">
        <f>'a4'!D11</f>
        <v>Doce meses a Julio</v>
      </c>
      <c r="E11" s="265" t="s">
        <v>75</v>
      </c>
    </row>
    <row r="12" spans="1:5" ht="12.75">
      <c r="A12" s="258"/>
      <c r="B12" s="258"/>
      <c r="C12" s="258"/>
      <c r="D12" s="258"/>
      <c r="E12" s="266"/>
    </row>
    <row r="13" spans="1:9" ht="12.75">
      <c r="A13" s="34" t="s">
        <v>48</v>
      </c>
      <c r="B13" s="40">
        <v>-32.5</v>
      </c>
      <c r="C13" s="40">
        <v>-34.9</v>
      </c>
      <c r="D13" s="44">
        <v>-12.5</v>
      </c>
      <c r="E13" s="44">
        <v>39.3</v>
      </c>
      <c r="G13" s="161"/>
      <c r="H13" s="161"/>
      <c r="I13" s="161"/>
    </row>
    <row r="14" spans="1:9" ht="12.75">
      <c r="A14" s="105" t="s">
        <v>49</v>
      </c>
      <c r="B14" s="107">
        <v>109.5</v>
      </c>
      <c r="C14" s="107">
        <v>161.1</v>
      </c>
      <c r="D14" s="108">
        <v>-7.2</v>
      </c>
      <c r="E14" s="108">
        <v>-32.8</v>
      </c>
      <c r="G14" s="161"/>
      <c r="H14" s="161"/>
      <c r="I14" s="161"/>
    </row>
    <row r="15" spans="1:9" ht="12.75">
      <c r="A15" s="34" t="s">
        <v>50</v>
      </c>
      <c r="B15" s="40">
        <v>-43.8</v>
      </c>
      <c r="C15" s="40">
        <v>-11.2</v>
      </c>
      <c r="D15" s="44">
        <v>-21</v>
      </c>
      <c r="E15" s="44">
        <v>-5</v>
      </c>
      <c r="G15" s="161"/>
      <c r="H15" s="161"/>
      <c r="I15" s="161"/>
    </row>
    <row r="16" spans="1:9" ht="12.75">
      <c r="A16" s="105" t="s">
        <v>51</v>
      </c>
      <c r="B16" s="107">
        <v>-44.2</v>
      </c>
      <c r="C16" s="107">
        <v>-0.2</v>
      </c>
      <c r="D16" s="108">
        <v>16.8</v>
      </c>
      <c r="E16" s="108">
        <v>-22</v>
      </c>
      <c r="G16" s="161"/>
      <c r="H16" s="161"/>
      <c r="I16" s="161"/>
    </row>
    <row r="17" spans="1:9" ht="12.75">
      <c r="A17" s="34" t="s">
        <v>52</v>
      </c>
      <c r="B17" s="40">
        <v>15.3</v>
      </c>
      <c r="C17" s="40">
        <v>147.3</v>
      </c>
      <c r="D17" s="44">
        <v>90.7</v>
      </c>
      <c r="E17" s="44">
        <v>40.5</v>
      </c>
      <c r="G17" s="161"/>
      <c r="H17" s="161"/>
      <c r="I17" s="161"/>
    </row>
    <row r="18" spans="1:9" ht="12.75">
      <c r="A18" s="105" t="s">
        <v>53</v>
      </c>
      <c r="B18" s="107">
        <v>-59.1</v>
      </c>
      <c r="C18" s="107">
        <v>-42.6</v>
      </c>
      <c r="D18" s="108">
        <v>-30.5</v>
      </c>
      <c r="E18" s="108">
        <v>-7</v>
      </c>
      <c r="G18" s="161"/>
      <c r="H18" s="161"/>
      <c r="I18" s="161"/>
    </row>
    <row r="19" spans="1:9" ht="12.75">
      <c r="A19" s="34" t="s">
        <v>54</v>
      </c>
      <c r="B19" s="40">
        <v>-68.4</v>
      </c>
      <c r="C19" s="40">
        <v>71.7</v>
      </c>
      <c r="D19" s="44">
        <v>48.9</v>
      </c>
      <c r="E19" s="44">
        <v>-73.3</v>
      </c>
      <c r="G19" s="161"/>
      <c r="H19" s="161"/>
      <c r="I19" s="161"/>
    </row>
    <row r="20" spans="1:9" ht="12.75">
      <c r="A20" s="105" t="s">
        <v>55</v>
      </c>
      <c r="B20" s="107">
        <v>-83.1</v>
      </c>
      <c r="C20" s="107">
        <v>-38.9</v>
      </c>
      <c r="D20" s="108">
        <v>27</v>
      </c>
      <c r="E20" s="108">
        <v>-41.2</v>
      </c>
      <c r="G20" s="161"/>
      <c r="H20" s="161"/>
      <c r="I20" s="161"/>
    </row>
    <row r="21" spans="1:9" ht="12.75">
      <c r="A21" s="34" t="s">
        <v>57</v>
      </c>
      <c r="B21" s="40">
        <v>-62.2</v>
      </c>
      <c r="C21" s="40">
        <v>-63.6</v>
      </c>
      <c r="D21" s="44">
        <v>-65.5</v>
      </c>
      <c r="E21" s="44">
        <v>-47</v>
      </c>
      <c r="G21" s="161"/>
      <c r="H21" s="161"/>
      <c r="I21" s="161"/>
    </row>
    <row r="22" spans="1:9" ht="12.75">
      <c r="A22" s="105" t="s">
        <v>56</v>
      </c>
      <c r="B22" s="107">
        <v>28.7</v>
      </c>
      <c r="C22" s="107">
        <v>-38.7</v>
      </c>
      <c r="D22" s="108">
        <v>-31</v>
      </c>
      <c r="E22" s="108">
        <v>210.2</v>
      </c>
      <c r="G22" s="161"/>
      <c r="H22" s="161"/>
      <c r="I22" s="161"/>
    </row>
    <row r="23" spans="1:9" ht="12.75">
      <c r="A23" s="34" t="s">
        <v>58</v>
      </c>
      <c r="B23" s="40">
        <v>-64.7</v>
      </c>
      <c r="C23" s="40">
        <v>-54.9</v>
      </c>
      <c r="D23" s="44">
        <v>-58.2</v>
      </c>
      <c r="E23" s="44">
        <v>118</v>
      </c>
      <c r="G23" s="161"/>
      <c r="H23" s="161"/>
      <c r="I23" s="161"/>
    </row>
    <row r="24" spans="1:9" ht="12.75">
      <c r="A24" s="105" t="s">
        <v>59</v>
      </c>
      <c r="B24" s="107">
        <v>-45.7</v>
      </c>
      <c r="C24" s="107">
        <v>121.2</v>
      </c>
      <c r="D24" s="108">
        <v>101.1</v>
      </c>
      <c r="E24" s="108">
        <v>-3.9</v>
      </c>
      <c r="G24" s="161"/>
      <c r="H24" s="161"/>
      <c r="I24" s="161"/>
    </row>
    <row r="25" spans="1:9" ht="12.75">
      <c r="A25" s="34" t="s">
        <v>60</v>
      </c>
      <c r="B25" s="40">
        <v>102.4</v>
      </c>
      <c r="C25" s="40">
        <v>-42.5</v>
      </c>
      <c r="D25" s="44">
        <v>-5.5</v>
      </c>
      <c r="E25" s="44">
        <v>9.9</v>
      </c>
      <c r="G25" s="161"/>
      <c r="H25" s="161"/>
      <c r="I25" s="161"/>
    </row>
    <row r="26" spans="1:9" ht="12.75">
      <c r="A26" s="105" t="s">
        <v>61</v>
      </c>
      <c r="B26" s="107">
        <v>-15.6</v>
      </c>
      <c r="C26" s="107">
        <v>14.7</v>
      </c>
      <c r="D26" s="108">
        <v>47.5</v>
      </c>
      <c r="E26" s="109">
        <v>-9.7</v>
      </c>
      <c r="G26" s="161"/>
      <c r="H26" s="161"/>
      <c r="I26" s="161"/>
    </row>
    <row r="27" spans="1:9" ht="12.75">
      <c r="A27" s="34" t="s">
        <v>62</v>
      </c>
      <c r="B27" s="40">
        <v>-67.1</v>
      </c>
      <c r="C27" s="40">
        <v>-44</v>
      </c>
      <c r="D27" s="44">
        <v>44.6</v>
      </c>
      <c r="E27" s="44">
        <v>67.9</v>
      </c>
      <c r="G27" s="161"/>
      <c r="H27" s="161"/>
      <c r="I27" s="161"/>
    </row>
    <row r="28" spans="1:9" ht="12.75">
      <c r="A28" s="105" t="s">
        <v>63</v>
      </c>
      <c r="B28" s="107">
        <v>-29</v>
      </c>
      <c r="C28" s="107">
        <v>-81.2</v>
      </c>
      <c r="D28" s="108">
        <v>-41</v>
      </c>
      <c r="E28" s="109">
        <v>-20.7</v>
      </c>
      <c r="G28" s="161"/>
      <c r="H28" s="161"/>
      <c r="I28" s="161"/>
    </row>
    <row r="29" spans="1:9" ht="12.75">
      <c r="A29" s="34" t="s">
        <v>64</v>
      </c>
      <c r="B29" s="40">
        <v>30.6</v>
      </c>
      <c r="C29" s="40">
        <v>-32.7</v>
      </c>
      <c r="D29" s="44">
        <v>-61.1</v>
      </c>
      <c r="E29" s="44">
        <v>-36</v>
      </c>
      <c r="G29" s="161"/>
      <c r="H29" s="161"/>
      <c r="I29" s="161"/>
    </row>
    <row r="30" spans="1:9" ht="12.75">
      <c r="A30" s="105" t="s">
        <v>65</v>
      </c>
      <c r="B30" s="107">
        <v>-14.4</v>
      </c>
      <c r="C30" s="107">
        <v>-37.9</v>
      </c>
      <c r="D30" s="108">
        <v>16.1</v>
      </c>
      <c r="E30" s="108">
        <v>-26.4</v>
      </c>
      <c r="G30" s="161"/>
      <c r="H30" s="161"/>
      <c r="I30" s="161"/>
    </row>
    <row r="31" spans="1:9" ht="12.75">
      <c r="A31" s="34" t="s">
        <v>66</v>
      </c>
      <c r="B31" s="40">
        <v>42.6</v>
      </c>
      <c r="C31" s="40">
        <v>-39.5</v>
      </c>
      <c r="D31" s="44">
        <v>-9.4</v>
      </c>
      <c r="E31" s="44">
        <v>562.9</v>
      </c>
      <c r="G31" s="161"/>
      <c r="H31" s="161"/>
      <c r="I31" s="161"/>
    </row>
    <row r="32" spans="1:9" ht="12.75">
      <c r="A32" s="105" t="s">
        <v>153</v>
      </c>
      <c r="B32" s="107">
        <v>-84.4</v>
      </c>
      <c r="C32" s="107">
        <v>-24.7</v>
      </c>
      <c r="D32" s="108">
        <v>23.8</v>
      </c>
      <c r="E32" s="108">
        <v>-73.9</v>
      </c>
      <c r="G32" s="161"/>
      <c r="H32" s="161"/>
      <c r="I32" s="161"/>
    </row>
    <row r="33" spans="1:9" ht="12.75">
      <c r="A33" s="34" t="s">
        <v>67</v>
      </c>
      <c r="B33" s="40">
        <v>-35.3</v>
      </c>
      <c r="C33" s="40">
        <v>-12</v>
      </c>
      <c r="D33" s="44">
        <v>42.4</v>
      </c>
      <c r="E33" s="44">
        <v>-37.9</v>
      </c>
      <c r="G33" s="161"/>
      <c r="H33" s="161"/>
      <c r="I33" s="161"/>
    </row>
    <row r="34" spans="1:9" ht="12.75">
      <c r="A34" s="105" t="s">
        <v>68</v>
      </c>
      <c r="B34" s="107">
        <v>-3</v>
      </c>
      <c r="C34" s="107">
        <v>34.8</v>
      </c>
      <c r="D34" s="108">
        <v>3.4</v>
      </c>
      <c r="E34" s="108">
        <v>-68</v>
      </c>
      <c r="G34" s="161"/>
      <c r="H34" s="161"/>
      <c r="I34" s="161"/>
    </row>
    <row r="35" spans="1:9" ht="12.75">
      <c r="A35" s="34" t="s">
        <v>71</v>
      </c>
      <c r="B35" s="40">
        <v>-87</v>
      </c>
      <c r="C35" s="40">
        <v>-66.3</v>
      </c>
      <c r="D35" s="44">
        <v>-32.1</v>
      </c>
      <c r="E35" s="44">
        <v>-81.5</v>
      </c>
      <c r="G35" s="161"/>
      <c r="H35" s="161"/>
      <c r="I35" s="161"/>
    </row>
    <row r="36" spans="1:9" ht="12.75">
      <c r="A36" s="105" t="s">
        <v>69</v>
      </c>
      <c r="B36" s="107">
        <v>-65</v>
      </c>
      <c r="C36" s="107">
        <v>-15.5</v>
      </c>
      <c r="D36" s="108">
        <v>34.3</v>
      </c>
      <c r="E36" s="108">
        <v>-8.4</v>
      </c>
      <c r="G36" s="161"/>
      <c r="H36" s="161"/>
      <c r="I36" s="161"/>
    </row>
    <row r="37" spans="1:9" ht="12.75">
      <c r="A37" s="34" t="s">
        <v>70</v>
      </c>
      <c r="B37" s="40">
        <v>30.8</v>
      </c>
      <c r="C37" s="40">
        <v>18.4</v>
      </c>
      <c r="D37" s="44">
        <v>1</v>
      </c>
      <c r="E37" s="44">
        <v>32.1</v>
      </c>
      <c r="G37" s="161"/>
      <c r="H37" s="161"/>
      <c r="I37" s="161"/>
    </row>
    <row r="38" spans="1:9" ht="12.75">
      <c r="A38" s="105" t="s">
        <v>177</v>
      </c>
      <c r="B38" s="107">
        <v>26.9</v>
      </c>
      <c r="C38" s="107">
        <v>2.4</v>
      </c>
      <c r="D38" s="108">
        <v>4.9</v>
      </c>
      <c r="E38" s="108">
        <v>-26.7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-28.1</v>
      </c>
      <c r="C40" s="107">
        <v>-19.3</v>
      </c>
      <c r="D40" s="108">
        <v>-2</v>
      </c>
      <c r="E40" s="108">
        <v>-7.2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Contenido!$B$52</f>
        <v>Fecha de publicación: 16 de septiembre de 2016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7" t="s">
        <v>6</v>
      </c>
      <c r="B11" s="267" t="s">
        <v>227</v>
      </c>
      <c r="C11" s="267"/>
      <c r="D11" s="33"/>
      <c r="E11" s="268" t="str">
        <f>'a2'!E11:F11</f>
        <v>Julio 2016</v>
      </c>
      <c r="F11" s="267"/>
    </row>
    <row r="12" spans="1:6" ht="12.75">
      <c r="A12" s="258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255518</v>
      </c>
      <c r="C13" s="142">
        <v>342668</v>
      </c>
      <c r="D13" s="247"/>
      <c r="E13" s="142">
        <v>172505</v>
      </c>
      <c r="F13" s="142">
        <v>265516</v>
      </c>
    </row>
    <row r="14" spans="1:6" ht="12.75">
      <c r="A14" s="105" t="s">
        <v>49</v>
      </c>
      <c r="B14" s="143">
        <v>388</v>
      </c>
      <c r="C14" s="143">
        <v>559</v>
      </c>
      <c r="D14" s="248"/>
      <c r="E14" s="143">
        <v>813</v>
      </c>
      <c r="F14" s="143">
        <v>813</v>
      </c>
    </row>
    <row r="15" spans="1:6" ht="12.75">
      <c r="A15" s="34" t="s">
        <v>50</v>
      </c>
      <c r="B15" s="142">
        <v>144200</v>
      </c>
      <c r="C15" s="142">
        <v>215134</v>
      </c>
      <c r="D15" s="247"/>
      <c r="E15" s="142">
        <v>81006</v>
      </c>
      <c r="F15" s="142">
        <v>98103</v>
      </c>
    </row>
    <row r="16" spans="1:6" ht="12.75">
      <c r="A16" s="105" t="s">
        <v>51</v>
      </c>
      <c r="B16" s="143">
        <v>282613</v>
      </c>
      <c r="C16" s="143">
        <v>405893</v>
      </c>
      <c r="D16" s="248"/>
      <c r="E16" s="143">
        <v>157584</v>
      </c>
      <c r="F16" s="143">
        <v>224368</v>
      </c>
    </row>
    <row r="17" spans="1:6" ht="12.75">
      <c r="A17" s="34" t="s">
        <v>52</v>
      </c>
      <c r="B17" s="142">
        <v>60242</v>
      </c>
      <c r="C17" s="142">
        <v>74634</v>
      </c>
      <c r="D17" s="247"/>
      <c r="E17" s="142">
        <v>69443</v>
      </c>
      <c r="F17" s="142">
        <v>79281</v>
      </c>
    </row>
    <row r="18" spans="1:6" ht="12.75">
      <c r="A18" s="105" t="s">
        <v>53</v>
      </c>
      <c r="B18" s="143">
        <v>83586</v>
      </c>
      <c r="C18" s="143">
        <v>88935</v>
      </c>
      <c r="D18" s="248"/>
      <c r="E18" s="143">
        <v>34196</v>
      </c>
      <c r="F18" s="143">
        <v>39334</v>
      </c>
    </row>
    <row r="19" spans="1:6" ht="12.75">
      <c r="A19" s="34" t="s">
        <v>54</v>
      </c>
      <c r="B19" s="142">
        <v>14110</v>
      </c>
      <c r="C19" s="142">
        <v>21409</v>
      </c>
      <c r="D19" s="247"/>
      <c r="E19" s="142">
        <v>4452</v>
      </c>
      <c r="F19" s="142">
        <v>8289</v>
      </c>
    </row>
    <row r="20" spans="1:6" ht="12.75">
      <c r="A20" s="105" t="s">
        <v>55</v>
      </c>
      <c r="B20" s="143">
        <v>12724</v>
      </c>
      <c r="C20" s="143">
        <v>12887</v>
      </c>
      <c r="D20" s="248"/>
      <c r="E20" s="143">
        <v>2152</v>
      </c>
      <c r="F20" s="143">
        <v>3680</v>
      </c>
    </row>
    <row r="21" spans="1:6" ht="12.75">
      <c r="A21" s="34" t="s">
        <v>57</v>
      </c>
      <c r="B21" s="142">
        <v>3608</v>
      </c>
      <c r="C21" s="142">
        <v>4298</v>
      </c>
      <c r="D21" s="247"/>
      <c r="E21" s="142">
        <v>1364</v>
      </c>
      <c r="F21" s="142">
        <v>2734</v>
      </c>
    </row>
    <row r="22" spans="1:6" ht="12.75">
      <c r="A22" s="105" t="s">
        <v>56</v>
      </c>
      <c r="B22" s="143">
        <v>26716</v>
      </c>
      <c r="C22" s="143">
        <v>32205</v>
      </c>
      <c r="D22" s="248"/>
      <c r="E22" s="143">
        <v>34378</v>
      </c>
      <c r="F22" s="143">
        <v>62863</v>
      </c>
    </row>
    <row r="23" spans="1:6" ht="12.75">
      <c r="A23" s="34" t="s">
        <v>58</v>
      </c>
      <c r="B23" s="142">
        <v>12439</v>
      </c>
      <c r="C23" s="142">
        <v>23360</v>
      </c>
      <c r="D23" s="247"/>
      <c r="E23" s="142">
        <v>4391</v>
      </c>
      <c r="F23" s="142">
        <v>6642</v>
      </c>
    </row>
    <row r="24" spans="1:6" ht="12.75">
      <c r="A24" s="105" t="s">
        <v>59</v>
      </c>
      <c r="B24" s="143">
        <v>32213</v>
      </c>
      <c r="C24" s="143">
        <v>37093</v>
      </c>
      <c r="D24" s="248"/>
      <c r="E24" s="143">
        <v>17486</v>
      </c>
      <c r="F24" s="143">
        <v>18107</v>
      </c>
    </row>
    <row r="25" spans="1:6" ht="12.75">
      <c r="A25" s="34" t="s">
        <v>60</v>
      </c>
      <c r="B25" s="142">
        <v>65750</v>
      </c>
      <c r="C25" s="142">
        <v>139672</v>
      </c>
      <c r="D25" s="247"/>
      <c r="E25" s="142">
        <v>133071</v>
      </c>
      <c r="F25" s="142">
        <v>209337</v>
      </c>
    </row>
    <row r="26" spans="1:6" ht="12.75">
      <c r="A26" s="105" t="s">
        <v>61</v>
      </c>
      <c r="B26" s="143">
        <v>1685</v>
      </c>
      <c r="C26" s="143">
        <v>2049</v>
      </c>
      <c r="D26" s="248"/>
      <c r="E26" s="143">
        <v>1422</v>
      </c>
      <c r="F26" s="143">
        <v>4833</v>
      </c>
    </row>
    <row r="27" spans="1:6" ht="12.75">
      <c r="A27" s="34" t="s">
        <v>62</v>
      </c>
      <c r="B27" s="142">
        <v>66841</v>
      </c>
      <c r="C27" s="142">
        <v>66928</v>
      </c>
      <c r="D27" s="247"/>
      <c r="E27" s="142">
        <v>21997</v>
      </c>
      <c r="F27" s="142">
        <v>24354</v>
      </c>
    </row>
    <row r="28" spans="1:6" ht="12.75">
      <c r="A28" s="105" t="s">
        <v>63</v>
      </c>
      <c r="B28" s="143">
        <v>1150</v>
      </c>
      <c r="C28" s="143">
        <v>1608</v>
      </c>
      <c r="D28" s="248"/>
      <c r="E28" s="143">
        <v>817</v>
      </c>
      <c r="F28" s="143">
        <v>817</v>
      </c>
    </row>
    <row r="29" spans="1:6" ht="12.75">
      <c r="A29" s="34" t="s">
        <v>64</v>
      </c>
      <c r="B29" s="142">
        <v>8910</v>
      </c>
      <c r="C29" s="142">
        <v>13799</v>
      </c>
      <c r="D29" s="247"/>
      <c r="E29" s="142">
        <v>11635</v>
      </c>
      <c r="F29" s="142">
        <v>13478</v>
      </c>
    </row>
    <row r="30" spans="1:6" ht="12.75">
      <c r="A30" s="105" t="s">
        <v>65</v>
      </c>
      <c r="B30" s="143">
        <v>21880</v>
      </c>
      <c r="C30" s="143">
        <v>31683</v>
      </c>
      <c r="D30" s="248"/>
      <c r="E30" s="143">
        <v>18727</v>
      </c>
      <c r="F30" s="143">
        <v>19942</v>
      </c>
    </row>
    <row r="31" spans="1:6" ht="12.75">
      <c r="A31" s="34" t="s">
        <v>66</v>
      </c>
      <c r="B31" s="142">
        <v>47819</v>
      </c>
      <c r="C31" s="142">
        <v>50996</v>
      </c>
      <c r="D31" s="247"/>
      <c r="E31" s="142">
        <v>68197</v>
      </c>
      <c r="F31" s="142">
        <v>111606</v>
      </c>
    </row>
    <row r="32" spans="1:6" ht="12.75">
      <c r="A32" s="105" t="s">
        <v>153</v>
      </c>
      <c r="B32" s="143">
        <v>30456</v>
      </c>
      <c r="C32" s="143">
        <v>111699</v>
      </c>
      <c r="D32" s="248"/>
      <c r="E32" s="143">
        <v>4743</v>
      </c>
      <c r="F32" s="143">
        <v>8847</v>
      </c>
    </row>
    <row r="33" spans="1:6" ht="12.75">
      <c r="A33" s="34" t="s">
        <v>67</v>
      </c>
      <c r="B33" s="142">
        <v>30922</v>
      </c>
      <c r="C33" s="142">
        <v>34121</v>
      </c>
      <c r="D33" s="247"/>
      <c r="E33" s="142">
        <v>20005</v>
      </c>
      <c r="F33" s="142">
        <v>20299</v>
      </c>
    </row>
    <row r="34" spans="1:6" ht="12.75">
      <c r="A34" s="105" t="s">
        <v>68</v>
      </c>
      <c r="B34" s="143">
        <v>11723</v>
      </c>
      <c r="C34" s="143">
        <v>29607</v>
      </c>
      <c r="D34" s="248"/>
      <c r="E34" s="143">
        <v>11376</v>
      </c>
      <c r="F34" s="143">
        <v>15692</v>
      </c>
    </row>
    <row r="35" spans="1:6" ht="12.75">
      <c r="A35" s="34" t="s">
        <v>71</v>
      </c>
      <c r="B35" s="142">
        <v>170242</v>
      </c>
      <c r="C35" s="142">
        <v>202813</v>
      </c>
      <c r="D35" s="247"/>
      <c r="E35" s="142">
        <v>22127</v>
      </c>
      <c r="F35" s="142">
        <v>74189</v>
      </c>
    </row>
    <row r="36" spans="1:6" ht="12.75">
      <c r="A36" s="105" t="s">
        <v>69</v>
      </c>
      <c r="B36" s="143">
        <v>13761</v>
      </c>
      <c r="C36" s="143">
        <v>14657</v>
      </c>
      <c r="D36" s="248"/>
      <c r="E36" s="143">
        <v>4810</v>
      </c>
      <c r="F36" s="143">
        <v>5562</v>
      </c>
    </row>
    <row r="37" spans="1:6" ht="12.75">
      <c r="A37" s="34" t="s">
        <v>70</v>
      </c>
      <c r="B37" s="142">
        <v>69828</v>
      </c>
      <c r="C37" s="142">
        <v>80552</v>
      </c>
      <c r="D37" s="247"/>
      <c r="E37" s="142">
        <v>91337</v>
      </c>
      <c r="F37" s="142">
        <v>94760</v>
      </c>
    </row>
    <row r="38" spans="1:6" ht="12.75">
      <c r="A38" s="105" t="s">
        <v>177</v>
      </c>
      <c r="B38" s="143">
        <v>120731</v>
      </c>
      <c r="C38" s="143">
        <v>146559</v>
      </c>
      <c r="D38" s="248"/>
      <c r="E38" s="143">
        <v>153253</v>
      </c>
      <c r="F38" s="143">
        <v>175414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1590055</v>
      </c>
      <c r="C40" s="143">
        <v>2185818</v>
      </c>
      <c r="D40" s="248"/>
      <c r="E40" s="143">
        <v>1143287</v>
      </c>
      <c r="F40" s="143">
        <v>1588860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Contenido!$B$52</f>
        <v>Fecha de publicación: 16 de septiembre de 2016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63" t="s">
        <v>162</v>
      </c>
      <c r="B7" s="263"/>
      <c r="C7" s="263"/>
      <c r="D7" s="263"/>
      <c r="E7" s="263"/>
      <c r="F7" s="263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Julio (2015 - 2016)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7" t="s">
        <v>6</v>
      </c>
      <c r="B11" s="262" t="s">
        <v>22</v>
      </c>
      <c r="C11" s="262"/>
      <c r="D11" s="33"/>
      <c r="E11" s="33" t="s">
        <v>12</v>
      </c>
      <c r="F11" s="33"/>
    </row>
    <row r="12" spans="1:6" ht="12.75">
      <c r="A12" s="258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-32.5</v>
      </c>
      <c r="C13" s="40">
        <v>-22.5</v>
      </c>
      <c r="D13" s="50"/>
      <c r="E13" s="50">
        <v>-5.2</v>
      </c>
      <c r="F13" s="50">
        <v>-3.5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109.5</v>
      </c>
      <c r="C14" s="107">
        <v>45.4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-43.8</v>
      </c>
      <c r="C15" s="40">
        <v>-54.4</v>
      </c>
      <c r="D15" s="50"/>
      <c r="E15" s="50">
        <v>-4</v>
      </c>
      <c r="F15" s="50">
        <v>-5.4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-44.2</v>
      </c>
      <c r="C16" s="107">
        <v>-44.7</v>
      </c>
      <c r="D16" s="110"/>
      <c r="E16" s="110">
        <v>-7.9</v>
      </c>
      <c r="F16" s="110">
        <v>-8.3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15.3</v>
      </c>
      <c r="C17" s="40">
        <v>6.2</v>
      </c>
      <c r="D17" s="50"/>
      <c r="E17" s="50">
        <v>0.6</v>
      </c>
      <c r="F17" s="50">
        <v>0.2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-59.1</v>
      </c>
      <c r="C18" s="107">
        <v>-55.8</v>
      </c>
      <c r="D18" s="110"/>
      <c r="E18" s="110">
        <v>-3.1</v>
      </c>
      <c r="F18" s="110">
        <v>-2.3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-68.4</v>
      </c>
      <c r="C19" s="40">
        <v>-61.3</v>
      </c>
      <c r="D19" s="50"/>
      <c r="E19" s="50">
        <v>-0.6</v>
      </c>
      <c r="F19" s="50">
        <v>-0.6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-83.1</v>
      </c>
      <c r="C20" s="107">
        <v>-71.4</v>
      </c>
      <c r="D20" s="110"/>
      <c r="E20" s="110">
        <v>-0.7</v>
      </c>
      <c r="F20" s="110">
        <v>-0.4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-62.2</v>
      </c>
      <c r="C21" s="40">
        <v>-36.4</v>
      </c>
      <c r="D21" s="50"/>
      <c r="E21" s="50">
        <v>-0.1</v>
      </c>
      <c r="F21" s="50">
        <v>-0.1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28.7</v>
      </c>
      <c r="C22" s="107">
        <v>95.2</v>
      </c>
      <c r="D22" s="110"/>
      <c r="E22" s="110">
        <v>0.5</v>
      </c>
      <c r="F22" s="110">
        <v>1.4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-64.7</v>
      </c>
      <c r="C23" s="40">
        <v>-71.6</v>
      </c>
      <c r="D23" s="50"/>
      <c r="E23" s="50">
        <v>-0.5</v>
      </c>
      <c r="F23" s="50">
        <v>-0.8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-45.7</v>
      </c>
      <c r="C24" s="107">
        <v>-51.2</v>
      </c>
      <c r="D24" s="110"/>
      <c r="E24" s="110">
        <v>-0.9</v>
      </c>
      <c r="F24" s="110">
        <v>-0.9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102.4</v>
      </c>
      <c r="C25" s="40">
        <v>49.9</v>
      </c>
      <c r="D25" s="50"/>
      <c r="E25" s="50">
        <v>4.2</v>
      </c>
      <c r="F25" s="50">
        <v>3.2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-15.6</v>
      </c>
      <c r="C26" s="107">
        <v>135.9</v>
      </c>
      <c r="D26" s="110"/>
      <c r="E26" s="110">
        <v>0</v>
      </c>
      <c r="F26" s="110">
        <v>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-67.1</v>
      </c>
      <c r="C27" s="40">
        <v>-63.6</v>
      </c>
      <c r="D27" s="50"/>
      <c r="E27" s="50">
        <v>-2.8</v>
      </c>
      <c r="F27" s="50">
        <v>-1.9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-29</v>
      </c>
      <c r="C28" s="107">
        <v>-49.2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30.6</v>
      </c>
      <c r="C29" s="40">
        <v>-2.3</v>
      </c>
      <c r="D29" s="50"/>
      <c r="E29" s="50">
        <v>0.2</v>
      </c>
      <c r="F29" s="50">
        <v>0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-14.4</v>
      </c>
      <c r="C30" s="107">
        <v>-37.1</v>
      </c>
      <c r="D30" s="110"/>
      <c r="E30" s="110">
        <v>-0.2</v>
      </c>
      <c r="F30" s="110">
        <v>-0.5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42.6</v>
      </c>
      <c r="C31" s="40">
        <v>118.9</v>
      </c>
      <c r="D31" s="50"/>
      <c r="E31" s="50">
        <v>1.3</v>
      </c>
      <c r="F31" s="50">
        <v>2.8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-84.4</v>
      </c>
      <c r="C32" s="107">
        <v>-92.1</v>
      </c>
      <c r="D32" s="110"/>
      <c r="E32" s="110">
        <v>-1.6</v>
      </c>
      <c r="F32" s="110">
        <v>-4.7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-35.3</v>
      </c>
      <c r="C33" s="40">
        <v>-40.5</v>
      </c>
      <c r="D33" s="50"/>
      <c r="E33" s="50">
        <v>-0.7</v>
      </c>
      <c r="F33" s="50">
        <v>-0.6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-3</v>
      </c>
      <c r="C34" s="107">
        <v>-47</v>
      </c>
      <c r="D34" s="110"/>
      <c r="E34" s="110">
        <v>0</v>
      </c>
      <c r="F34" s="110">
        <v>-0.6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-87</v>
      </c>
      <c r="C35" s="40">
        <v>-63.4</v>
      </c>
      <c r="D35" s="50"/>
      <c r="E35" s="50">
        <v>-9.3</v>
      </c>
      <c r="F35" s="50">
        <v>-5.9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-65</v>
      </c>
      <c r="C36" s="107">
        <v>-62.1</v>
      </c>
      <c r="D36" s="110"/>
      <c r="E36" s="110">
        <v>-0.6</v>
      </c>
      <c r="F36" s="110">
        <v>-0.4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30.8</v>
      </c>
      <c r="C37" s="40">
        <v>17.6</v>
      </c>
      <c r="D37" s="50"/>
      <c r="E37" s="50">
        <v>1.4</v>
      </c>
      <c r="F37" s="50">
        <v>0.7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26.9</v>
      </c>
      <c r="C38" s="107">
        <v>19.7</v>
      </c>
      <c r="D38" s="110"/>
      <c r="E38" s="110">
        <v>2</v>
      </c>
      <c r="F38" s="110">
        <v>1.3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-28.1</v>
      </c>
      <c r="C40" s="107">
        <v>-27.3</v>
      </c>
      <c r="D40" s="110"/>
      <c r="E40" s="110">
        <v>-28.1</v>
      </c>
      <c r="F40" s="110">
        <v>-27.3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16 de septiembre de 2016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228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80" t="s">
        <v>230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9" t="s">
        <v>5</v>
      </c>
      <c r="F11" s="269"/>
    </row>
    <row r="12" spans="1:6" ht="12.75">
      <c r="A12" s="270" t="s">
        <v>6</v>
      </c>
      <c r="B12" s="273" t="s">
        <v>219</v>
      </c>
      <c r="C12" s="273"/>
      <c r="D12" s="273"/>
      <c r="E12" s="273"/>
      <c r="F12" s="273"/>
    </row>
    <row r="13" spans="1:6" ht="12.75">
      <c r="A13" s="271"/>
      <c r="B13" s="274">
        <v>2015</v>
      </c>
      <c r="C13" s="275"/>
      <c r="D13" s="183"/>
      <c r="E13" s="274">
        <v>2016</v>
      </c>
      <c r="F13" s="274"/>
    </row>
    <row r="14" spans="1:6" ht="12.75">
      <c r="A14" s="272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1724579</v>
      </c>
      <c r="C15" s="188">
        <v>2178921</v>
      </c>
      <c r="D15" s="189"/>
      <c r="E15" s="188">
        <v>1123031</v>
      </c>
      <c r="F15" s="188">
        <v>1653075</v>
      </c>
    </row>
    <row r="16" spans="1:6" ht="12.75">
      <c r="A16" s="190" t="s">
        <v>49</v>
      </c>
      <c r="B16" s="191">
        <v>12099</v>
      </c>
      <c r="C16" s="191">
        <v>15371</v>
      </c>
      <c r="D16" s="192"/>
      <c r="E16" s="191">
        <v>31591</v>
      </c>
      <c r="F16" s="191">
        <v>32054</v>
      </c>
    </row>
    <row r="17" spans="1:6" ht="12.75">
      <c r="A17" s="187" t="s">
        <v>50</v>
      </c>
      <c r="B17" s="188">
        <v>813900</v>
      </c>
      <c r="C17" s="188">
        <v>1108997</v>
      </c>
      <c r="D17" s="189"/>
      <c r="E17" s="188">
        <v>722412</v>
      </c>
      <c r="F17" s="188">
        <v>974759</v>
      </c>
    </row>
    <row r="18" spans="1:6" ht="12.75">
      <c r="A18" s="190" t="s">
        <v>51</v>
      </c>
      <c r="B18" s="191">
        <v>1744989</v>
      </c>
      <c r="C18" s="191">
        <v>2726415</v>
      </c>
      <c r="D18" s="192"/>
      <c r="E18" s="191">
        <v>1740908</v>
      </c>
      <c r="F18" s="191">
        <v>2560445</v>
      </c>
    </row>
    <row r="19" spans="1:6" ht="12.75">
      <c r="A19" s="187" t="s">
        <v>52</v>
      </c>
      <c r="B19" s="188">
        <v>229267</v>
      </c>
      <c r="C19" s="188">
        <v>395261</v>
      </c>
      <c r="D19" s="189"/>
      <c r="E19" s="188">
        <v>566930</v>
      </c>
      <c r="F19" s="188">
        <v>681019</v>
      </c>
    </row>
    <row r="20" spans="1:6" ht="12.75">
      <c r="A20" s="190" t="s">
        <v>53</v>
      </c>
      <c r="B20" s="191">
        <v>467034</v>
      </c>
      <c r="C20" s="191">
        <v>520292</v>
      </c>
      <c r="D20" s="192"/>
      <c r="E20" s="191">
        <v>268269</v>
      </c>
      <c r="F20" s="191">
        <v>330399</v>
      </c>
    </row>
    <row r="21" spans="1:6" ht="12.75">
      <c r="A21" s="187" t="s">
        <v>54</v>
      </c>
      <c r="B21" s="188">
        <v>93356</v>
      </c>
      <c r="C21" s="188">
        <v>140023</v>
      </c>
      <c r="D21" s="189"/>
      <c r="E21" s="188">
        <v>160270</v>
      </c>
      <c r="F21" s="188">
        <v>181049</v>
      </c>
    </row>
    <row r="22" spans="1:6" ht="12.75">
      <c r="A22" s="190" t="s">
        <v>55</v>
      </c>
      <c r="B22" s="191">
        <v>22548</v>
      </c>
      <c r="C22" s="191">
        <v>44535</v>
      </c>
      <c r="D22" s="192"/>
      <c r="E22" s="191">
        <v>13788</v>
      </c>
      <c r="F22" s="191">
        <v>16968</v>
      </c>
    </row>
    <row r="23" spans="1:6" ht="12.75">
      <c r="A23" s="187" t="s">
        <v>57</v>
      </c>
      <c r="B23" s="188">
        <v>59388</v>
      </c>
      <c r="C23" s="188">
        <v>107990</v>
      </c>
      <c r="D23" s="189"/>
      <c r="E23" s="188">
        <v>21605</v>
      </c>
      <c r="F23" s="188">
        <v>32943</v>
      </c>
    </row>
    <row r="24" spans="1:6" ht="12.75">
      <c r="A24" s="190" t="s">
        <v>56</v>
      </c>
      <c r="B24" s="191">
        <v>215693</v>
      </c>
      <c r="C24" s="191">
        <v>243432</v>
      </c>
      <c r="D24" s="192"/>
      <c r="E24" s="191">
        <v>132259</v>
      </c>
      <c r="F24" s="191">
        <v>186900</v>
      </c>
    </row>
    <row r="25" spans="1:6" ht="12.75">
      <c r="A25" s="187" t="s">
        <v>58</v>
      </c>
      <c r="B25" s="188">
        <v>90027</v>
      </c>
      <c r="C25" s="188">
        <v>157310</v>
      </c>
      <c r="D25" s="189"/>
      <c r="E25" s="188">
        <v>40610</v>
      </c>
      <c r="F25" s="188">
        <v>54165</v>
      </c>
    </row>
    <row r="26" spans="1:6" ht="12.75">
      <c r="A26" s="190" t="s">
        <v>59</v>
      </c>
      <c r="B26" s="191">
        <v>116032</v>
      </c>
      <c r="C26" s="191">
        <v>142630</v>
      </c>
      <c r="D26" s="192"/>
      <c r="E26" s="191">
        <v>256623</v>
      </c>
      <c r="F26" s="191">
        <v>276790</v>
      </c>
    </row>
    <row r="27" spans="1:6" ht="12.75">
      <c r="A27" s="187" t="s">
        <v>60</v>
      </c>
      <c r="B27" s="188">
        <v>1486670</v>
      </c>
      <c r="C27" s="188">
        <v>2043648</v>
      </c>
      <c r="D27" s="189"/>
      <c r="E27" s="188">
        <v>854551</v>
      </c>
      <c r="F27" s="188">
        <v>1238940</v>
      </c>
    </row>
    <row r="28" spans="1:6" ht="12.75">
      <c r="A28" s="190" t="s">
        <v>61</v>
      </c>
      <c r="B28" s="191">
        <v>8261</v>
      </c>
      <c r="C28" s="191">
        <v>9479</v>
      </c>
      <c r="D28" s="192"/>
      <c r="E28" s="191">
        <v>9477</v>
      </c>
      <c r="F28" s="191">
        <v>14125</v>
      </c>
    </row>
    <row r="29" spans="1:6" ht="12.75">
      <c r="A29" s="187" t="s">
        <v>62</v>
      </c>
      <c r="B29" s="188">
        <v>229123</v>
      </c>
      <c r="C29" s="188">
        <v>274787</v>
      </c>
      <c r="D29" s="189"/>
      <c r="E29" s="188">
        <v>128313</v>
      </c>
      <c r="F29" s="188">
        <v>141902</v>
      </c>
    </row>
    <row r="30" spans="1:6" ht="12.75">
      <c r="A30" s="190" t="s">
        <v>63</v>
      </c>
      <c r="B30" s="191">
        <v>18525</v>
      </c>
      <c r="C30" s="191">
        <v>27920</v>
      </c>
      <c r="D30" s="192"/>
      <c r="E30" s="191">
        <v>3489</v>
      </c>
      <c r="F30" s="191">
        <v>6836</v>
      </c>
    </row>
    <row r="31" spans="1:6" ht="12.75">
      <c r="A31" s="187" t="s">
        <v>64</v>
      </c>
      <c r="B31" s="188">
        <v>148153</v>
      </c>
      <c r="C31" s="188">
        <v>198517</v>
      </c>
      <c r="D31" s="189"/>
      <c r="E31" s="188">
        <v>99652</v>
      </c>
      <c r="F31" s="188">
        <v>144258</v>
      </c>
    </row>
    <row r="32" spans="1:6" ht="12.75">
      <c r="A32" s="190" t="s">
        <v>65</v>
      </c>
      <c r="B32" s="191">
        <v>181472</v>
      </c>
      <c r="C32" s="191">
        <v>247396</v>
      </c>
      <c r="D32" s="192"/>
      <c r="E32" s="191">
        <v>112761</v>
      </c>
      <c r="F32" s="191">
        <v>133659</v>
      </c>
    </row>
    <row r="33" spans="1:6" ht="12.75">
      <c r="A33" s="187" t="s">
        <v>66</v>
      </c>
      <c r="B33" s="188">
        <v>411683</v>
      </c>
      <c r="C33" s="188">
        <v>461880</v>
      </c>
      <c r="D33" s="189"/>
      <c r="E33" s="188">
        <v>248953</v>
      </c>
      <c r="F33" s="188">
        <v>338208</v>
      </c>
    </row>
    <row r="34" spans="1:6" ht="12.75">
      <c r="A34" s="190" t="s">
        <v>153</v>
      </c>
      <c r="B34" s="191">
        <v>170470</v>
      </c>
      <c r="C34" s="191">
        <v>285651</v>
      </c>
      <c r="D34" s="192"/>
      <c r="E34" s="191">
        <v>128336</v>
      </c>
      <c r="F34" s="191">
        <v>163549</v>
      </c>
    </row>
    <row r="35" spans="1:6" ht="12.75">
      <c r="A35" s="187" t="s">
        <v>67</v>
      </c>
      <c r="B35" s="188">
        <v>164342</v>
      </c>
      <c r="C35" s="188">
        <v>202193</v>
      </c>
      <c r="D35" s="189"/>
      <c r="E35" s="188">
        <v>144608</v>
      </c>
      <c r="F35" s="188">
        <v>169522</v>
      </c>
    </row>
    <row r="36" spans="1:6" ht="12.75">
      <c r="A36" s="190" t="s">
        <v>68</v>
      </c>
      <c r="B36" s="191">
        <v>207782</v>
      </c>
      <c r="C36" s="191">
        <v>300142</v>
      </c>
      <c r="D36" s="192"/>
      <c r="E36" s="191">
        <v>280188</v>
      </c>
      <c r="F36" s="191">
        <v>392664</v>
      </c>
    </row>
    <row r="37" spans="1:6" ht="12.75">
      <c r="A37" s="187" t="s">
        <v>71</v>
      </c>
      <c r="B37" s="188">
        <v>991409</v>
      </c>
      <c r="C37" s="188">
        <v>1173497</v>
      </c>
      <c r="D37" s="189"/>
      <c r="E37" s="188">
        <v>334250</v>
      </c>
      <c r="F37" s="188">
        <v>472712</v>
      </c>
    </row>
    <row r="38" spans="1:6" ht="12.75">
      <c r="A38" s="190" t="s">
        <v>69</v>
      </c>
      <c r="B38" s="191">
        <v>65958</v>
      </c>
      <c r="C38" s="191">
        <v>92279</v>
      </c>
      <c r="D38" s="192"/>
      <c r="E38" s="191">
        <v>55705</v>
      </c>
      <c r="F38" s="191">
        <v>71568</v>
      </c>
    </row>
    <row r="39" spans="1:6" ht="12.75">
      <c r="A39" s="187" t="s">
        <v>70</v>
      </c>
      <c r="B39" s="188">
        <v>363983</v>
      </c>
      <c r="C39" s="188">
        <v>437107</v>
      </c>
      <c r="D39" s="189"/>
      <c r="E39" s="188">
        <v>431070</v>
      </c>
      <c r="F39" s="188">
        <v>465308</v>
      </c>
    </row>
    <row r="40" spans="1:6" ht="12.75">
      <c r="A40" s="190" t="s">
        <v>177</v>
      </c>
      <c r="B40" s="191">
        <v>890349</v>
      </c>
      <c r="C40" s="191">
        <v>1318624</v>
      </c>
      <c r="D40" s="192"/>
      <c r="E40" s="191">
        <v>911541</v>
      </c>
      <c r="F40" s="191">
        <v>1137923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10927092</v>
      </c>
      <c r="C42" s="191">
        <v>14854297</v>
      </c>
      <c r="D42" s="192"/>
      <c r="E42" s="191">
        <v>8821190</v>
      </c>
      <c r="F42" s="191">
        <v>11871740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Contenido!$B$52</f>
        <v>Fecha de publicación: 16 de septiembre de 2016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2016-09-14T23:15:55Z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