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2120" windowHeight="388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</sheets>
  <definedNames/>
  <calcPr fullCalcOnLoad="1"/>
</workbook>
</file>

<file path=xl/sharedStrings.xml><?xml version="1.0" encoding="utf-8"?>
<sst xmlns="http://schemas.openxmlformats.org/spreadsheetml/2006/main" count="1372" uniqueCount="211">
  <si>
    <t>Años</t>
  </si>
  <si>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</si>
  <si>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</si>
  <si>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</si>
  <si>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</si>
  <si>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</si>
  <si>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</si>
  <si>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</si>
  <si>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</si>
  <si>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</si>
  <si>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</si>
  <si>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</si>
  <si>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</si>
  <si>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</si>
  <si>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</si>
  <si>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</si>
  <si>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</si>
  <si>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</si>
  <si>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</si>
  <si>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</si>
  <si>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</si>
  <si>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</si>
  <si>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</si>
  <si>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</si>
  <si>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</si>
  <si>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</si>
  <si>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</si>
  <si>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</si>
  <si>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</si>
  <si>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</si>
  <si>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</si>
  <si>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</si>
  <si>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</si>
  <si>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</si>
  <si>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</si>
  <si>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</si>
  <si>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</si>
  <si>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</si>
  <si>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</si>
  <si>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</si>
  <si>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</si>
  <si>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</si>
  <si>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</si>
  <si>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</si>
  <si>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</si>
  <si>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</si>
  <si>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</si>
  <si>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</si>
  <si>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</si>
  <si>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</si>
  <si>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</si>
  <si>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</si>
  <si>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</si>
  <si>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</si>
  <si>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</si>
  <si>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</si>
  <si>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</si>
  <si>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</si>
  <si>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</si>
  <si>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</si>
  <si>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</si>
  <si>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</si>
  <si>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</si>
  <si>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</si>
  <si>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</si>
  <si>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</si>
  <si>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</si>
  <si>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</si>
  <si>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</si>
  <si>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</si>
  <si>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</si>
  <si>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</si>
  <si>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</si>
  <si>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</si>
  <si>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</si>
  <si>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</si>
  <si>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</si>
  <si>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</si>
  <si>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</si>
  <si>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</si>
  <si>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</si>
  <si>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Año corrido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</si>
  <si>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</si>
  <si>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</si>
  <si>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</si>
  <si>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</si>
  <si>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</si>
  <si>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</si>
  <si>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</si>
  <si>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</si>
  <si>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</si>
  <si>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</si>
  <si>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</si>
  <si>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</si>
  <si>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</si>
  <si>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</si>
  <si>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</si>
  <si>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</si>
  <si>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</si>
  <si>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</si>
  <si>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</si>
  <si>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</si>
  <si>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</si>
  <si>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Anexos 302 municipios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</si>
  <si>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</si>
  <si>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</si>
  <si>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</si>
  <si>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</si>
  <si>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</si>
  <si>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</si>
  <si>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</si>
  <si>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</si>
  <si>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en 302 municipios, según departamentos y Bogotá</t>
  </si>
  <si>
    <t>302 municipios</t>
  </si>
  <si>
    <t>- No disponible</t>
  </si>
  <si>
    <t xml:space="preserve"> Variación doce meses
 (%)</t>
  </si>
  <si>
    <t>Variación doce meses (%)</t>
  </si>
  <si>
    <t>-</t>
  </si>
  <si>
    <t>Doce meses</t>
  </si>
  <si>
    <t>Fecha de publicación: 16 de mayo de 2017</t>
  </si>
  <si>
    <t>A1 Evolución de la actividad edificadora, según licencias aprobadas. Marzo 2017</t>
  </si>
  <si>
    <t>A2 Área aprobada total y de vivienda. Febrero 2017 - marzo 2017</t>
  </si>
  <si>
    <t xml:space="preserve">A3 Variación mensual del área total y de vivienda. </t>
  </si>
  <si>
    <t>A4 Área aprobada para vivienda. Marzo 2017</t>
  </si>
  <si>
    <t xml:space="preserve">A5 Variación porcentual del área aprobada para vivienda. </t>
  </si>
  <si>
    <t>A6 Área aprobada total y de vivienda. Marzo 2016 - marzo 2017</t>
  </si>
  <si>
    <t xml:space="preserve">A7 Variación anual del área total y de vivienda. </t>
  </si>
  <si>
    <t>A8 Área aprobada total y de vivienda. Año corrido a marzo 2017</t>
  </si>
  <si>
    <t xml:space="preserve">A9 Variación año corrido del área total y de vivienda. </t>
  </si>
  <si>
    <t>A10 Área aprobada total y de vivienda. Doce meses a marzo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</si>
  <si>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</si>
  <si>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</si>
  <si>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</si>
  <si>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</si>
  <si>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</si>
  <si>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Marzo 2017</t>
  </si>
  <si>
    <t xml:space="preserve">A17 Unidades de vivienda a construir. </t>
  </si>
  <si>
    <t>A18 Área aprobada para vivienda. Año corrido a marzo 2017</t>
  </si>
  <si>
    <t xml:space="preserve">A19 Unidades de vivienda a construir. </t>
  </si>
  <si>
    <t>A20 Área aprobada para vivienda. Doce meses a marzo 2017</t>
  </si>
  <si>
    <t xml:space="preserve">A21 Unidades de vivienda a construir. </t>
  </si>
  <si>
    <t xml:space="preserve">A22 Área y unidades aprobadas para vivienda, y variación porcentual. </t>
  </si>
  <si>
    <t>A23 Área aprobada. Marzo 2017</t>
  </si>
  <si>
    <t>A24 Área aprobada. Año corrido a marzo 2017</t>
  </si>
  <si>
    <t>A25 Área aprobada. Doce meses a marzo 2017</t>
  </si>
  <si>
    <t>A26 Área y unidades aprobadas. Marzo 2017</t>
  </si>
  <si>
    <t>A27 Área y unidades aprobadas. Año corrido a marzo 2017</t>
  </si>
  <si>
    <t>A28 Área y unidades aprobadas. Doce meses a marzo 2017</t>
  </si>
  <si>
    <t>A29 Área aprobada para vivienda. Marzo 2016 - marzo 2017</t>
  </si>
  <si>
    <t>A1 Evolución de la actividad edificadora, según licencias aprobadas - 302 municipios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</si>
  <si>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</si>
  <si>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</si>
  <si>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</si>
  <si>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</si>
  <si>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</si>
  <si>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</si>
  <si>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</si>
  <si>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</si>
  <si>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total aprobada en 302 municipios,</t>
  </si>
  <si>
    <t>A11 Variación del área total aprobada  en 302 municipios,</t>
  </si>
  <si>
    <t>A12 Área aprobada bajo licencias de construcción en 302 municipios,</t>
  </si>
  <si>
    <t>Febrero</t>
  </si>
  <si>
    <t>Marzo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</si>
  <si>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</si>
  <si>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</si>
  <si>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</si>
  <si>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</si>
  <si>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</si>
  <si>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</si>
  <si>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</si>
  <si>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</si>
  <si>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</si>
  <si>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</si>
  <si>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</si>
  <si>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</si>
  <si>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</si>
  <si>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</t>
  </si>
  <si>
    <t>A27 Área y unidades para vivienda de interés prioritario VIP</t>
  </si>
  <si>
    <t>A28 Área y unidades para vivienda de interés prioritario VIP</t>
  </si>
  <si>
    <t>Doce meses a marzo 2017</t>
  </si>
  <si>
    <t>A29 Área aprobada para vivienda</t>
  </si>
  <si>
    <t>Marzo (2015 - 2017)</t>
  </si>
  <si>
    <t>Enero - marzo</t>
  </si>
  <si>
    <t>Doce meses a marzo</t>
  </si>
  <si>
    <t>Febrero 2017 - marzo 2017</t>
  </si>
  <si>
    <t>Febrero 2017</t>
  </si>
  <si>
    <t>Marzo 2017</t>
  </si>
  <si>
    <t>*</t>
  </si>
  <si>
    <t>Marzo (2016 - 2017)</t>
  </si>
  <si>
    <t>Marzo 2016</t>
  </si>
  <si>
    <t>Acumulado año corrido a marzo</t>
  </si>
  <si>
    <t>2016 - 2017</t>
  </si>
  <si>
    <t>Enero - marzo
(metros cuadrados)</t>
  </si>
  <si>
    <t>Doce meses
(metros cuadrados)</t>
  </si>
  <si>
    <t>Acumulado año corrido a marzo 2017</t>
  </si>
  <si>
    <t>Año corrido 2016</t>
  </si>
  <si>
    <t>Año corrido 2017</t>
  </si>
  <si>
    <t>Doce meses a marzo 2016</t>
  </si>
  <si>
    <t>Año corrido a marzo 2017</t>
  </si>
  <si>
    <t>Marzo 2016 - marzo 2017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</si>
  <si>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</si>
  <si>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</si>
  <si>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</si>
  <si>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</si>
  <si>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</si>
  <si>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</si>
  <si>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</si>
  <si>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</si>
  <si>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</si>
  <si>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</si>
  <si>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Destinos no habitacionales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</si>
</sst>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5" tint="-0.2499399930238723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Alignment="1">
      <alignment horizontal="right"/>
    </xf>
    <xf numFmtId="168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8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69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8" fontId="7" fillId="34" borderId="0" xfId="0" applyNumberFormat="1" applyFont="1" applyFill="1" applyAlignment="1">
      <alignment horizontal="right"/>
    </xf>
    <xf numFmtId="168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8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8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8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69" fontId="7" fillId="33" borderId="0" xfId="53" applyNumberFormat="1" applyFont="1" applyFill="1" applyBorder="1" applyAlignment="1">
      <alignment horizontal="right"/>
      <protection/>
    </xf>
    <xf numFmtId="169" fontId="7" fillId="33" borderId="0" xfId="53" applyNumberFormat="1" applyFont="1" applyFill="1" applyBorder="1">
      <alignment/>
      <protection/>
    </xf>
    <xf numFmtId="169" fontId="7" fillId="34" borderId="0" xfId="53" applyNumberFormat="1" applyFont="1" applyFill="1" applyBorder="1" applyAlignment="1">
      <alignment horizontal="right"/>
      <protection/>
    </xf>
    <xf numFmtId="169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0" fillId="33" borderId="0" xfId="46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69" fontId="7" fillId="33" borderId="0" xfId="0" applyNumberFormat="1" applyFont="1" applyFill="1" applyAlignment="1">
      <alignment horizontal="right"/>
    </xf>
    <xf numFmtId="0" fontId="7" fillId="33" borderId="0" xfId="0" applyFont="1" applyFill="1" applyAlignment="1" quotePrefix="1">
      <alignment/>
    </xf>
    <xf numFmtId="0" fontId="4" fillId="33" borderId="0" xfId="0" applyFont="1" applyFill="1" applyBorder="1" applyAlignment="1">
      <alignment horizontal="left" vertical="center"/>
    </xf>
    <xf numFmtId="9" fontId="4" fillId="33" borderId="0" xfId="55" applyFont="1" applyFill="1" applyBorder="1" applyAlignment="1">
      <alignment horizontal="left" vertical="center"/>
    </xf>
    <xf numFmtId="9" fontId="4" fillId="33" borderId="0" xfId="53" applyNumberFormat="1" applyFont="1" applyFill="1" applyBorder="1" applyAlignment="1">
      <alignment horizontal="left" vertical="center"/>
      <protection/>
    </xf>
    <xf numFmtId="164" fontId="0" fillId="33" borderId="0" xfId="53" applyNumberFormat="1" applyFill="1">
      <alignment/>
      <protection/>
    </xf>
    <xf numFmtId="0" fontId="49" fillId="33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40" fillId="33" borderId="0" xfId="46" applyFill="1" applyAlignment="1">
      <alignment horizontal="left"/>
    </xf>
    <xf numFmtId="0" fontId="40" fillId="33" borderId="0" xfId="46" applyFill="1" applyAlignment="1">
      <alignment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40" fillId="33" borderId="0" xfId="46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19" customWidth="1"/>
    <col min="2" max="8" width="11.421875" style="119" customWidth="1"/>
    <col min="9" max="9" width="14.421875" style="119" customWidth="1"/>
    <col min="10" max="16384" width="11.421875" style="119" customWidth="1"/>
  </cols>
  <sheetData>
    <row r="1" spans="9:12" ht="12.75" customHeight="1">
      <c r="I1" s="120"/>
      <c r="J1" s="120"/>
      <c r="K1" s="120"/>
      <c r="L1" s="120"/>
    </row>
    <row r="2" spans="8:12" ht="12.75" customHeight="1">
      <c r="H2" s="206" t="s">
        <v>78</v>
      </c>
      <c r="I2" s="206"/>
      <c r="J2" s="206"/>
      <c r="K2" s="206"/>
      <c r="L2" s="206"/>
    </row>
    <row r="3" spans="8:12" ht="12.75" customHeight="1">
      <c r="H3" s="206"/>
      <c r="I3" s="206"/>
      <c r="J3" s="206"/>
      <c r="K3" s="206"/>
      <c r="L3" s="206"/>
    </row>
    <row r="4" spans="8:12" ht="12.75" customHeight="1">
      <c r="H4" s="206"/>
      <c r="I4" s="206"/>
      <c r="J4" s="206"/>
      <c r="K4" s="206"/>
      <c r="L4" s="206"/>
    </row>
    <row r="5" spans="1:12" ht="14.25" customHeight="1">
      <c r="A5" s="121"/>
      <c r="B5" s="121"/>
      <c r="C5" s="121"/>
      <c r="D5" s="121"/>
      <c r="E5" s="121"/>
      <c r="F5" s="121"/>
      <c r="G5" s="121"/>
      <c r="H5" s="207"/>
      <c r="I5" s="207"/>
      <c r="J5" s="207"/>
      <c r="K5" s="207"/>
      <c r="L5" s="207"/>
    </row>
    <row r="8" ht="18">
      <c r="B8" s="122" t="s">
        <v>79</v>
      </c>
    </row>
    <row r="9" ht="18">
      <c r="B9" s="122" t="s">
        <v>103</v>
      </c>
    </row>
    <row r="10" ht="18">
      <c r="B10" s="122"/>
    </row>
    <row r="11" ht="15">
      <c r="B11" s="123" t="s">
        <v>80</v>
      </c>
    </row>
    <row r="12" spans="2:9" ht="19.5" customHeight="1">
      <c r="B12" s="208" t="s">
        <v>120</v>
      </c>
      <c r="C12" s="208"/>
      <c r="D12" s="208"/>
      <c r="E12" s="208"/>
      <c r="F12" s="208"/>
      <c r="G12" s="208"/>
      <c r="H12" s="208"/>
      <c r="I12" s="124"/>
    </row>
    <row r="13" spans="2:9" ht="19.5" customHeight="1">
      <c r="B13" s="5" t="s">
        <v>87</v>
      </c>
      <c r="C13" s="28"/>
      <c r="D13" s="28"/>
      <c r="E13" s="28"/>
      <c r="F13" s="28"/>
      <c r="G13" s="28"/>
      <c r="H13" s="28"/>
      <c r="I13" s="124"/>
    </row>
    <row r="14" spans="2:9" ht="19.5" customHeight="1">
      <c r="B14" s="208" t="s">
        <v>121</v>
      </c>
      <c r="C14" s="208"/>
      <c r="D14" s="208"/>
      <c r="E14" s="208"/>
      <c r="F14" s="208"/>
      <c r="G14" s="208"/>
      <c r="H14" s="124"/>
      <c r="I14" s="124"/>
    </row>
    <row r="15" spans="2:9" ht="19.5" customHeight="1">
      <c r="B15" s="208" t="s">
        <v>122</v>
      </c>
      <c r="C15" s="208"/>
      <c r="D15" s="208"/>
      <c r="E15" s="208"/>
      <c r="F15" s="28"/>
      <c r="G15" s="28"/>
      <c r="H15" s="28"/>
      <c r="I15" s="124"/>
    </row>
    <row r="16" spans="2:9" ht="19.5" customHeight="1">
      <c r="B16" s="208" t="s">
        <v>123</v>
      </c>
      <c r="C16" s="208"/>
      <c r="D16" s="208"/>
      <c r="E16" s="208"/>
      <c r="F16" s="28"/>
      <c r="G16" s="28"/>
      <c r="H16" s="124"/>
      <c r="I16" s="124"/>
    </row>
    <row r="17" spans="2:9" ht="19.5" customHeight="1">
      <c r="B17" s="208" t="s">
        <v>124</v>
      </c>
      <c r="C17" s="208"/>
      <c r="D17" s="208"/>
      <c r="E17" s="208"/>
      <c r="F17" s="208"/>
      <c r="G17" s="28"/>
      <c r="H17" s="28"/>
      <c r="I17" s="124"/>
    </row>
    <row r="18" spans="2:9" ht="19.5" customHeight="1">
      <c r="B18" s="208" t="s">
        <v>125</v>
      </c>
      <c r="C18" s="208"/>
      <c r="D18" s="208"/>
      <c r="E18" s="208"/>
      <c r="F18" s="208"/>
      <c r="G18" s="28"/>
      <c r="H18" s="124"/>
      <c r="I18" s="124"/>
    </row>
    <row r="19" spans="2:9" ht="19.5" customHeight="1">
      <c r="B19" s="208" t="s">
        <v>126</v>
      </c>
      <c r="C19" s="208"/>
      <c r="D19" s="208"/>
      <c r="E19" s="208"/>
      <c r="F19" s="28"/>
      <c r="G19" s="28"/>
      <c r="H19" s="28"/>
      <c r="I19" s="124"/>
    </row>
    <row r="20" spans="2:9" ht="19.5" customHeight="1">
      <c r="B20" s="208" t="s">
        <v>127</v>
      </c>
      <c r="C20" s="208"/>
      <c r="D20" s="208"/>
      <c r="E20" s="208"/>
      <c r="F20" s="208"/>
      <c r="G20" s="208"/>
      <c r="H20" s="124"/>
      <c r="I20" s="124"/>
    </row>
    <row r="21" spans="2:9" ht="19.5" customHeight="1">
      <c r="B21" s="208" t="s">
        <v>128</v>
      </c>
      <c r="C21" s="208"/>
      <c r="D21" s="208"/>
      <c r="E21" s="208"/>
      <c r="F21" s="28"/>
      <c r="G21" s="28"/>
      <c r="H21" s="28"/>
      <c r="I21" s="124"/>
    </row>
    <row r="22" spans="2:9" ht="19.5" customHeight="1">
      <c r="B22" s="204" t="s">
        <v>129</v>
      </c>
      <c r="C22" s="204"/>
      <c r="D22" s="204"/>
      <c r="E22" s="204"/>
      <c r="F22" s="205"/>
      <c r="G22" s="28"/>
      <c r="H22" s="28"/>
      <c r="I22" s="124"/>
    </row>
    <row r="23" spans="2:9" ht="19.5" customHeight="1">
      <c r="B23" s="204" t="s">
        <v>130</v>
      </c>
      <c r="C23" s="204"/>
      <c r="D23" s="204"/>
      <c r="E23" s="204"/>
      <c r="F23" s="28"/>
      <c r="G23" s="28"/>
      <c r="H23" s="28"/>
      <c r="I23" s="124"/>
    </row>
    <row r="24" spans="2:9" ht="19.5" customHeight="1">
      <c r="B24" s="5" t="s">
        <v>88</v>
      </c>
      <c r="C24" s="28"/>
      <c r="D24" s="28"/>
      <c r="E24" s="28"/>
      <c r="F24" s="28"/>
      <c r="G24" s="28"/>
      <c r="H24" s="124"/>
      <c r="I24" s="124"/>
    </row>
    <row r="25" spans="2:9" ht="19.5" customHeight="1">
      <c r="B25" s="208" t="s">
        <v>131</v>
      </c>
      <c r="C25" s="208"/>
      <c r="D25" s="208"/>
      <c r="E25" s="208"/>
      <c r="F25" s="208"/>
      <c r="G25" s="28"/>
      <c r="H25" s="28"/>
      <c r="I25" s="124"/>
    </row>
    <row r="26" spans="2:9" ht="19.5" customHeight="1">
      <c r="B26" s="208" t="s">
        <v>132</v>
      </c>
      <c r="C26" s="208"/>
      <c r="D26" s="208"/>
      <c r="E26" s="208"/>
      <c r="F26" s="208"/>
      <c r="G26" s="28"/>
      <c r="H26" s="124"/>
      <c r="I26" s="124"/>
    </row>
    <row r="27" spans="2:9" ht="19.5" customHeight="1">
      <c r="B27" s="208" t="s">
        <v>133</v>
      </c>
      <c r="C27" s="208"/>
      <c r="D27" s="208"/>
      <c r="E27" s="208"/>
      <c r="F27" s="208"/>
      <c r="G27" s="208"/>
      <c r="H27" s="28"/>
      <c r="I27" s="124"/>
    </row>
    <row r="28" spans="2:9" ht="19.5" customHeight="1">
      <c r="B28" s="204" t="s">
        <v>134</v>
      </c>
      <c r="C28" s="204"/>
      <c r="D28" s="204"/>
      <c r="E28" s="204"/>
      <c r="F28" s="204"/>
      <c r="G28" s="204"/>
      <c r="H28" s="28"/>
      <c r="I28" s="124"/>
    </row>
    <row r="29" spans="2:9" ht="19.5" customHeight="1">
      <c r="B29" s="5" t="s">
        <v>92</v>
      </c>
      <c r="C29" s="28"/>
      <c r="D29" s="28"/>
      <c r="E29" s="28"/>
      <c r="F29" s="28"/>
      <c r="G29" s="28"/>
      <c r="H29" s="28"/>
      <c r="I29" s="124"/>
    </row>
    <row r="30" spans="2:9" ht="19.5" customHeight="1">
      <c r="B30" s="208" t="s">
        <v>135</v>
      </c>
      <c r="C30" s="208"/>
      <c r="D30" s="208"/>
      <c r="E30" s="208"/>
      <c r="F30" s="28"/>
      <c r="G30" s="28"/>
      <c r="H30" s="124"/>
      <c r="I30" s="124"/>
    </row>
    <row r="31" spans="2:9" ht="19.5" customHeight="1">
      <c r="B31" s="208" t="s">
        <v>136</v>
      </c>
      <c r="C31" s="208"/>
      <c r="D31" s="208"/>
      <c r="E31" s="28"/>
      <c r="F31" s="28"/>
      <c r="G31" s="28"/>
      <c r="H31" s="28"/>
      <c r="I31" s="124"/>
    </row>
    <row r="32" spans="2:9" ht="19.5" customHeight="1">
      <c r="B32" s="208" t="s">
        <v>137</v>
      </c>
      <c r="C32" s="208"/>
      <c r="D32" s="208"/>
      <c r="E32" s="208"/>
      <c r="F32" s="208"/>
      <c r="G32" s="28"/>
      <c r="H32" s="124"/>
      <c r="I32" s="124"/>
    </row>
    <row r="33" spans="2:9" ht="19.5" customHeight="1">
      <c r="B33" s="208" t="s">
        <v>138</v>
      </c>
      <c r="C33" s="208"/>
      <c r="D33" s="208"/>
      <c r="E33" s="28"/>
      <c r="F33" s="28"/>
      <c r="G33" s="28"/>
      <c r="H33" s="28"/>
      <c r="I33" s="124"/>
    </row>
    <row r="34" spans="2:9" ht="19.5" customHeight="1">
      <c r="B34" s="204" t="s">
        <v>139</v>
      </c>
      <c r="C34" s="204"/>
      <c r="D34" s="204"/>
      <c r="E34" s="205"/>
      <c r="F34" s="205"/>
      <c r="G34" s="28"/>
      <c r="H34" s="28"/>
      <c r="I34" s="124"/>
    </row>
    <row r="35" spans="2:9" ht="19.5" customHeight="1">
      <c r="B35" s="204" t="s">
        <v>140</v>
      </c>
      <c r="C35" s="204"/>
      <c r="D35" s="204"/>
      <c r="E35" s="28"/>
      <c r="F35" s="28"/>
      <c r="G35" s="28"/>
      <c r="H35" s="28"/>
      <c r="I35" s="124"/>
    </row>
    <row r="36" spans="2:9" ht="19.5" customHeight="1">
      <c r="B36" s="5" t="s">
        <v>86</v>
      </c>
      <c r="C36" s="28"/>
      <c r="D36" s="28"/>
      <c r="E36" s="28"/>
      <c r="F36" s="28"/>
      <c r="G36" s="28"/>
      <c r="H36" s="124"/>
      <c r="I36" s="124"/>
    </row>
    <row r="37" spans="2:9" ht="19.5" customHeight="1">
      <c r="B37" s="208" t="s">
        <v>141</v>
      </c>
      <c r="C37" s="208"/>
      <c r="D37" s="208"/>
      <c r="E37" s="208"/>
      <c r="F37" s="208"/>
      <c r="G37" s="28"/>
      <c r="H37" s="28"/>
      <c r="I37" s="124"/>
    </row>
    <row r="38" spans="2:9" ht="19.5" customHeight="1">
      <c r="B38" s="5" t="s">
        <v>89</v>
      </c>
      <c r="C38" s="28"/>
      <c r="D38" s="28"/>
      <c r="E38" s="28"/>
      <c r="F38" s="28"/>
      <c r="G38" s="28"/>
      <c r="H38" s="124"/>
      <c r="I38" s="124"/>
    </row>
    <row r="39" spans="2:9" ht="19.5" customHeight="1">
      <c r="B39" s="208" t="s">
        <v>142</v>
      </c>
      <c r="C39" s="208"/>
      <c r="D39" s="208"/>
      <c r="E39" s="28"/>
      <c r="F39" s="28"/>
      <c r="G39" s="28"/>
      <c r="H39" s="28"/>
      <c r="I39" s="124"/>
    </row>
    <row r="40" spans="2:9" ht="19.5" customHeight="1">
      <c r="B40" s="208" t="s">
        <v>143</v>
      </c>
      <c r="C40" s="208"/>
      <c r="D40" s="208"/>
      <c r="E40" s="208"/>
      <c r="F40" s="28"/>
      <c r="G40" s="28"/>
      <c r="H40" s="28"/>
      <c r="I40" s="124"/>
    </row>
    <row r="41" spans="2:9" ht="19.5" customHeight="1">
      <c r="B41" s="204" t="s">
        <v>144</v>
      </c>
      <c r="C41" s="204"/>
      <c r="D41" s="204"/>
      <c r="E41" s="204"/>
      <c r="F41" s="28"/>
      <c r="G41" s="28"/>
      <c r="H41" s="28"/>
      <c r="I41" s="124"/>
    </row>
    <row r="42" spans="2:9" ht="19.5" customHeight="1">
      <c r="B42" s="5" t="s">
        <v>91</v>
      </c>
      <c r="C42" s="28"/>
      <c r="D42" s="28"/>
      <c r="E42" s="28"/>
      <c r="F42" s="28"/>
      <c r="G42" s="28"/>
      <c r="H42" s="124"/>
      <c r="I42" s="124"/>
    </row>
    <row r="43" spans="2:9" ht="19.5" customHeight="1">
      <c r="B43" s="208" t="s">
        <v>145</v>
      </c>
      <c r="C43" s="208"/>
      <c r="D43" s="208"/>
      <c r="E43" s="208"/>
      <c r="F43" s="28"/>
      <c r="G43" s="28"/>
      <c r="H43" s="124"/>
      <c r="I43" s="124"/>
    </row>
    <row r="44" spans="2:9" ht="19.5" customHeight="1">
      <c r="B44" s="208" t="s">
        <v>146</v>
      </c>
      <c r="C44" s="208"/>
      <c r="D44" s="208"/>
      <c r="E44" s="208"/>
      <c r="F44" s="208"/>
      <c r="G44" s="28"/>
      <c r="H44" s="124"/>
      <c r="I44" s="124"/>
    </row>
    <row r="45" spans="2:9" ht="19.5" customHeight="1">
      <c r="B45" s="204" t="s">
        <v>147</v>
      </c>
      <c r="C45" s="204"/>
      <c r="D45" s="204"/>
      <c r="E45" s="204"/>
      <c r="F45" s="204"/>
      <c r="G45" s="28"/>
      <c r="H45" s="124"/>
      <c r="I45" s="124"/>
    </row>
    <row r="46" spans="2:9" ht="19.5" customHeight="1">
      <c r="B46" s="5" t="s">
        <v>101</v>
      </c>
      <c r="C46" s="28"/>
      <c r="D46" s="28"/>
      <c r="E46" s="28"/>
      <c r="F46" s="28"/>
      <c r="G46" s="28"/>
      <c r="H46" s="28"/>
      <c r="I46" s="124"/>
    </row>
    <row r="47" spans="2:9" ht="19.5" customHeight="1">
      <c r="B47" s="208" t="s">
        <v>148</v>
      </c>
      <c r="C47" s="208"/>
      <c r="D47" s="208"/>
      <c r="E47" s="208"/>
      <c r="F47" s="208"/>
      <c r="G47" s="28"/>
      <c r="H47" s="28"/>
      <c r="I47" s="124"/>
    </row>
    <row r="49" ht="12.75">
      <c r="B49" s="125" t="s">
        <v>119</v>
      </c>
    </row>
  </sheetData>
  <sheetProtection/>
  <mergeCells count="23">
    <mergeCell ref="B44:F44"/>
    <mergeCell ref="B47:F47"/>
    <mergeCell ref="B33:D33"/>
    <mergeCell ref="B37:F37"/>
    <mergeCell ref="B39:D39"/>
    <mergeCell ref="B40:E40"/>
    <mergeCell ref="B43:E43"/>
    <mergeCell ref="B26:F26"/>
    <mergeCell ref="B27:G27"/>
    <mergeCell ref="B30:E30"/>
    <mergeCell ref="B31:D31"/>
    <mergeCell ref="B32:F32"/>
    <mergeCell ref="B18:F18"/>
    <mergeCell ref="B19:E19"/>
    <mergeCell ref="B21:E21"/>
    <mergeCell ref="B20:G20"/>
    <mergeCell ref="B25:F25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5:F25" location="'a12'!A1" display="'a12'!A1"/>
    <hyperlink ref="B26:F26" location="'a13'!A1" display="'a13'!A1"/>
    <hyperlink ref="B27:G27" location="'a14'!A1" display="'a14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7:F37" location="'a22'!A1" display="'a22'!A1"/>
    <hyperlink ref="B39:D39" location="'a23'!A1" display="'a23'!A1"/>
    <hyperlink ref="B40:E40" location="'a24'!A1" display="'a24'!A1"/>
    <hyperlink ref="B43:E43" location="'a26'!A1" display="'a26'!A1"/>
    <hyperlink ref="B44:F44" location="'a27'!A1" display="'a27'!A1"/>
    <hyperlink ref="B47:F47" location="'a29'!A1" display="'a29'!A1"/>
    <hyperlink ref="B22:F22" location="'a10'!A1" display="'a10'!A1"/>
    <hyperlink ref="B23:E23" location="'a11'!A1" display="'a11'!A1"/>
    <hyperlink ref="B28:G28" location="'a15'!A1" display="'a15'!A1"/>
    <hyperlink ref="B34:F34" location="'a20'!A1" display="'a20'!A1"/>
    <hyperlink ref="B35:D35" location="'a21'!A1" display="'a21'!A1"/>
    <hyperlink ref="B41:E41" location="'a25'!A1" display="'a25'!A1"/>
    <hyperlink ref="B45:F45" location="'a28'!A1" display="'a28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80" t="s">
        <v>157</v>
      </c>
      <c r="B7" s="178"/>
      <c r="C7" s="178"/>
      <c r="D7" s="178"/>
      <c r="E7" s="178"/>
      <c r="F7" s="178"/>
    </row>
    <row r="8" spans="1:6" ht="14.25" customHeight="1">
      <c r="A8" s="181" t="s">
        <v>3</v>
      </c>
      <c r="B8" s="179"/>
      <c r="C8" s="179"/>
      <c r="D8" s="179"/>
      <c r="E8" s="179"/>
      <c r="F8" s="179"/>
    </row>
    <row r="9" spans="1:6" ht="14.25" customHeight="1">
      <c r="A9" s="129" t="str">
        <f>'a8'!A9</f>
        <v>Acumulado año corrido a marzo</v>
      </c>
      <c r="B9" s="130"/>
      <c r="C9" s="130"/>
      <c r="D9" s="130"/>
      <c r="E9" s="130"/>
      <c r="F9" s="131"/>
    </row>
    <row r="10" spans="1:6" ht="14.25" customHeight="1">
      <c r="A10" s="139" t="s">
        <v>191</v>
      </c>
      <c r="B10" s="130"/>
      <c r="C10" s="130"/>
      <c r="D10" s="130"/>
      <c r="E10" s="130"/>
      <c r="F10" s="131"/>
    </row>
    <row r="11" spans="1:6" ht="12.75" customHeight="1">
      <c r="A11" s="139"/>
      <c r="B11" s="130"/>
      <c r="C11" s="130"/>
      <c r="D11" s="130"/>
      <c r="E11" s="130"/>
      <c r="F11" s="131"/>
    </row>
    <row r="12" spans="1:6" ht="15.75" customHeight="1">
      <c r="A12" s="223" t="s">
        <v>5</v>
      </c>
      <c r="B12" s="226" t="s">
        <v>84</v>
      </c>
      <c r="C12" s="223"/>
      <c r="D12" s="142"/>
      <c r="E12" s="142" t="s">
        <v>11</v>
      </c>
      <c r="F12" s="142"/>
    </row>
    <row r="13" spans="1:6" ht="12.75">
      <c r="A13" s="224"/>
      <c r="B13" s="225"/>
      <c r="C13" s="225"/>
      <c r="D13" s="172"/>
      <c r="E13" s="144" t="s">
        <v>13</v>
      </c>
      <c r="F13" s="144"/>
    </row>
    <row r="14" spans="1:6" ht="12.75">
      <c r="A14" s="225"/>
      <c r="B14" s="133" t="s">
        <v>2</v>
      </c>
      <c r="C14" s="134" t="s">
        <v>8</v>
      </c>
      <c r="D14" s="173"/>
      <c r="E14" s="133" t="s">
        <v>2</v>
      </c>
      <c r="F14" s="134" t="s">
        <v>85</v>
      </c>
    </row>
    <row r="15" spans="1:6" ht="12.75">
      <c r="A15" s="136" t="s">
        <v>39</v>
      </c>
      <c r="B15" s="174">
        <v>68.4</v>
      </c>
      <c r="C15" s="174">
        <v>40.6</v>
      </c>
      <c r="D15" s="175"/>
      <c r="E15" s="174">
        <v>7.8</v>
      </c>
      <c r="F15" s="174">
        <v>5.1</v>
      </c>
    </row>
    <row r="16" spans="1:6" ht="12.75">
      <c r="A16" s="137" t="s">
        <v>41</v>
      </c>
      <c r="B16" s="176">
        <v>-32.1</v>
      </c>
      <c r="C16" s="176">
        <v>-30.8</v>
      </c>
      <c r="D16" s="177"/>
      <c r="E16" s="176">
        <v>-2.6</v>
      </c>
      <c r="F16" s="176">
        <v>-2.6</v>
      </c>
    </row>
    <row r="17" spans="1:6" ht="12.75">
      <c r="A17" s="136" t="s">
        <v>104</v>
      </c>
      <c r="B17" s="174">
        <v>-9.4</v>
      </c>
      <c r="C17" s="174">
        <v>-12.4</v>
      </c>
      <c r="D17" s="175"/>
      <c r="E17" s="174">
        <v>-2</v>
      </c>
      <c r="F17" s="174">
        <v>-2.6</v>
      </c>
    </row>
    <row r="18" spans="1:6" ht="12.75">
      <c r="A18" s="137" t="s">
        <v>42</v>
      </c>
      <c r="B18" s="176">
        <v>-30</v>
      </c>
      <c r="C18" s="176">
        <v>-39.9</v>
      </c>
      <c r="D18" s="177"/>
      <c r="E18" s="176">
        <v>-2</v>
      </c>
      <c r="F18" s="176">
        <v>-2.6</v>
      </c>
    </row>
    <row r="19" spans="1:6" ht="12.75">
      <c r="A19" s="136" t="s">
        <v>43</v>
      </c>
      <c r="B19" s="174">
        <v>-3.6</v>
      </c>
      <c r="C19" s="174">
        <v>1.7</v>
      </c>
      <c r="D19" s="175"/>
      <c r="E19" s="174">
        <v>-0.1</v>
      </c>
      <c r="F19" s="174">
        <v>0</v>
      </c>
    </row>
    <row r="20" spans="1:6" ht="12.75">
      <c r="A20" s="137" t="s">
        <v>44</v>
      </c>
      <c r="B20" s="176">
        <v>-62.3</v>
      </c>
      <c r="C20" s="176">
        <v>-56.2</v>
      </c>
      <c r="D20" s="177"/>
      <c r="E20" s="176">
        <v>-1.6</v>
      </c>
      <c r="F20" s="176">
        <v>-1.2</v>
      </c>
    </row>
    <row r="21" spans="1:6" ht="12.75">
      <c r="A21" s="136" t="s">
        <v>45</v>
      </c>
      <c r="B21" s="174">
        <v>301.5</v>
      </c>
      <c r="C21" s="174">
        <v>338.7</v>
      </c>
      <c r="D21" s="175"/>
      <c r="E21" s="174">
        <v>0.3</v>
      </c>
      <c r="F21" s="174">
        <v>0.2</v>
      </c>
    </row>
    <row r="22" spans="1:6" ht="12.75">
      <c r="A22" s="137" t="s">
        <v>46</v>
      </c>
      <c r="B22" s="176">
        <v>2.5</v>
      </c>
      <c r="C22" s="176">
        <v>-15.4</v>
      </c>
      <c r="D22" s="177"/>
      <c r="E22" s="176">
        <v>0</v>
      </c>
      <c r="F22" s="176">
        <v>-0.3</v>
      </c>
    </row>
    <row r="23" spans="1:6" ht="12.75">
      <c r="A23" s="136" t="s">
        <v>48</v>
      </c>
      <c r="B23" s="174">
        <v>466.7</v>
      </c>
      <c r="C23" s="174">
        <v>225.3</v>
      </c>
      <c r="D23" s="175"/>
      <c r="E23" s="174">
        <v>1.1</v>
      </c>
      <c r="F23" s="174">
        <v>0.8</v>
      </c>
    </row>
    <row r="24" spans="1:6" ht="12.75">
      <c r="A24" s="137" t="s">
        <v>49</v>
      </c>
      <c r="B24" s="176">
        <v>-71.2</v>
      </c>
      <c r="C24" s="176">
        <v>-40.1</v>
      </c>
      <c r="D24" s="177"/>
      <c r="E24" s="176">
        <v>-3.4</v>
      </c>
      <c r="F24" s="176">
        <v>-1.4</v>
      </c>
    </row>
    <row r="25" spans="1:6" ht="12.75">
      <c r="A25" s="136" t="s">
        <v>50</v>
      </c>
      <c r="B25" s="174">
        <v>20.1</v>
      </c>
      <c r="C25" s="174">
        <v>6.2</v>
      </c>
      <c r="D25" s="175"/>
      <c r="E25" s="174">
        <v>1.6</v>
      </c>
      <c r="F25" s="174">
        <v>0.6</v>
      </c>
    </row>
    <row r="26" spans="1:6" ht="12.75">
      <c r="A26" s="137" t="s">
        <v>51</v>
      </c>
      <c r="B26" s="176">
        <v>-42.9</v>
      </c>
      <c r="C26" s="176">
        <v>-21.2</v>
      </c>
      <c r="D26" s="177"/>
      <c r="E26" s="176">
        <v>0</v>
      </c>
      <c r="F26" s="176">
        <v>0</v>
      </c>
    </row>
    <row r="27" spans="1:6" ht="12.75">
      <c r="A27" s="136" t="s">
        <v>52</v>
      </c>
      <c r="B27" s="174">
        <v>-11.8</v>
      </c>
      <c r="C27" s="174">
        <v>-0.1</v>
      </c>
      <c r="D27" s="175"/>
      <c r="E27" s="174">
        <v>-0.2</v>
      </c>
      <c r="F27" s="174">
        <v>0</v>
      </c>
    </row>
    <row r="28" spans="1:6" ht="12.75">
      <c r="A28" s="137" t="s">
        <v>53</v>
      </c>
      <c r="B28" s="176">
        <v>80.7</v>
      </c>
      <c r="C28" s="176">
        <v>84.6</v>
      </c>
      <c r="D28" s="177"/>
      <c r="E28" s="176">
        <v>0.1</v>
      </c>
      <c r="F28" s="176">
        <v>0.1</v>
      </c>
    </row>
    <row r="29" spans="1:6" ht="12.75">
      <c r="A29" s="136" t="s">
        <v>54</v>
      </c>
      <c r="B29" s="174">
        <v>-24.1</v>
      </c>
      <c r="C29" s="174">
        <v>-26.6</v>
      </c>
      <c r="D29" s="175"/>
      <c r="E29" s="174">
        <v>-0.4</v>
      </c>
      <c r="F29" s="174">
        <v>-0.4</v>
      </c>
    </row>
    <row r="30" spans="1:6" ht="12.75">
      <c r="A30" s="137" t="s">
        <v>55</v>
      </c>
      <c r="B30" s="176">
        <v>220.7</v>
      </c>
      <c r="C30" s="176">
        <v>163.8</v>
      </c>
      <c r="D30" s="177"/>
      <c r="E30" s="176">
        <v>3.5</v>
      </c>
      <c r="F30" s="176">
        <v>2.4</v>
      </c>
    </row>
    <row r="31" spans="1:6" ht="12.75">
      <c r="A31" s="136" t="s">
        <v>56</v>
      </c>
      <c r="B31" s="174">
        <v>14.1</v>
      </c>
      <c r="C31" s="174">
        <v>74</v>
      </c>
      <c r="D31" s="175"/>
      <c r="E31" s="174">
        <v>0.4</v>
      </c>
      <c r="F31" s="174">
        <v>1.8</v>
      </c>
    </row>
    <row r="32" spans="1:6" ht="12.75">
      <c r="A32" s="137" t="s">
        <v>63</v>
      </c>
      <c r="B32" s="176">
        <v>40</v>
      </c>
      <c r="C32" s="176">
        <v>17</v>
      </c>
      <c r="D32" s="177"/>
      <c r="E32" s="176">
        <v>0.6</v>
      </c>
      <c r="F32" s="176">
        <v>0.3</v>
      </c>
    </row>
    <row r="33" spans="1:6" ht="12.75">
      <c r="A33" s="136" t="s">
        <v>57</v>
      </c>
      <c r="B33" s="174">
        <v>110.5</v>
      </c>
      <c r="C33" s="174">
        <v>116.9</v>
      </c>
      <c r="D33" s="175"/>
      <c r="E33" s="174">
        <v>1.7</v>
      </c>
      <c r="F33" s="174">
        <v>1.6</v>
      </c>
    </row>
    <row r="34" spans="1:6" ht="12.75">
      <c r="A34" s="137" t="s">
        <v>58</v>
      </c>
      <c r="B34" s="176">
        <v>24.9</v>
      </c>
      <c r="C34" s="176">
        <v>-7.3</v>
      </c>
      <c r="D34" s="177"/>
      <c r="E34" s="176">
        <v>0.8</v>
      </c>
      <c r="F34" s="176">
        <v>-0.3</v>
      </c>
    </row>
    <row r="35" spans="1:6" ht="12.75">
      <c r="A35" s="136" t="s">
        <v>61</v>
      </c>
      <c r="B35" s="174">
        <v>-4.4</v>
      </c>
      <c r="C35" s="174">
        <v>-4.4</v>
      </c>
      <c r="D35" s="175"/>
      <c r="E35" s="174">
        <v>-0.2</v>
      </c>
      <c r="F35" s="174">
        <v>-0.1</v>
      </c>
    </row>
    <row r="36" spans="1:6" ht="12.75">
      <c r="A36" s="137" t="s">
        <v>59</v>
      </c>
      <c r="B36" s="176">
        <v>-53.7</v>
      </c>
      <c r="C36" s="176">
        <v>-32.5</v>
      </c>
      <c r="D36" s="177"/>
      <c r="E36" s="176">
        <v>-0.7</v>
      </c>
      <c r="F36" s="176">
        <v>-0.4</v>
      </c>
    </row>
    <row r="37" spans="1:6" ht="12.75">
      <c r="A37" s="136" t="s">
        <v>60</v>
      </c>
      <c r="B37" s="174">
        <v>27</v>
      </c>
      <c r="C37" s="174">
        <v>33.6</v>
      </c>
      <c r="D37" s="175"/>
      <c r="E37" s="174">
        <v>1.4</v>
      </c>
      <c r="F37" s="174">
        <v>1.4</v>
      </c>
    </row>
    <row r="38" spans="1:6" ht="12.75">
      <c r="A38" s="137" t="s">
        <v>71</v>
      </c>
      <c r="B38" s="176">
        <v>8</v>
      </c>
      <c r="C38" s="176">
        <v>3.1</v>
      </c>
      <c r="D38" s="177"/>
      <c r="E38" s="176">
        <v>0.7</v>
      </c>
      <c r="F38" s="176">
        <v>0.3</v>
      </c>
    </row>
    <row r="39" spans="1:6" ht="12.75">
      <c r="A39" s="136" t="s">
        <v>40</v>
      </c>
      <c r="B39" s="174">
        <v>41.4</v>
      </c>
      <c r="C39" s="174">
        <v>-11.5</v>
      </c>
      <c r="D39" s="175"/>
      <c r="E39" s="174">
        <v>0</v>
      </c>
      <c r="F39" s="174">
        <v>0</v>
      </c>
    </row>
    <row r="40" spans="1:6" ht="12.75">
      <c r="A40" s="137" t="s">
        <v>47</v>
      </c>
      <c r="B40" s="176">
        <v>50.7</v>
      </c>
      <c r="C40" s="176">
        <v>-3.2</v>
      </c>
      <c r="D40" s="177"/>
      <c r="E40" s="176">
        <v>0.1</v>
      </c>
      <c r="F40" s="176">
        <v>0</v>
      </c>
    </row>
    <row r="41" spans="1:6" ht="12.75">
      <c r="A41" s="136" t="s">
        <v>105</v>
      </c>
      <c r="B41" s="174">
        <v>55.9</v>
      </c>
      <c r="C41" s="174">
        <v>301.3</v>
      </c>
      <c r="D41" s="175"/>
      <c r="E41" s="174">
        <v>0</v>
      </c>
      <c r="F41" s="174">
        <v>0.1</v>
      </c>
    </row>
    <row r="42" spans="1:6" ht="12.75">
      <c r="A42" s="137" t="s">
        <v>106</v>
      </c>
      <c r="B42" s="176">
        <v>62.4</v>
      </c>
      <c r="C42" s="176">
        <v>139.5</v>
      </c>
      <c r="D42" s="177"/>
      <c r="E42" s="176">
        <v>0</v>
      </c>
      <c r="F42" s="176">
        <v>0.1</v>
      </c>
    </row>
    <row r="43" spans="1:6" ht="12.75">
      <c r="A43" s="136" t="s">
        <v>107</v>
      </c>
      <c r="B43" s="174">
        <v>-78.1</v>
      </c>
      <c r="C43" s="174">
        <v>-84.6</v>
      </c>
      <c r="D43" s="175"/>
      <c r="E43" s="174">
        <v>0</v>
      </c>
      <c r="F43" s="174">
        <v>-0.1</v>
      </c>
    </row>
    <row r="44" spans="1:6" ht="12.75">
      <c r="A44" s="137" t="s">
        <v>108</v>
      </c>
      <c r="B44" s="176">
        <v>561.4</v>
      </c>
      <c r="C44" s="176">
        <v>1052.9</v>
      </c>
      <c r="D44" s="177"/>
      <c r="E44" s="176">
        <v>0</v>
      </c>
      <c r="F44" s="176">
        <v>0</v>
      </c>
    </row>
    <row r="45" spans="1:6" ht="12.75">
      <c r="A45" s="136" t="s">
        <v>109</v>
      </c>
      <c r="B45" s="174">
        <v>950.2</v>
      </c>
      <c r="C45" s="174">
        <v>814.8</v>
      </c>
      <c r="D45" s="175"/>
      <c r="E45" s="174">
        <v>0.1</v>
      </c>
      <c r="F45" s="174">
        <v>0.1</v>
      </c>
    </row>
    <row r="46" spans="1:6" ht="12.75">
      <c r="A46" s="137" t="s">
        <v>110</v>
      </c>
      <c r="B46" s="176" t="s">
        <v>187</v>
      </c>
      <c r="C46" s="176" t="s">
        <v>187</v>
      </c>
      <c r="D46" s="177"/>
      <c r="E46" s="176">
        <v>0</v>
      </c>
      <c r="F46" s="176">
        <v>0</v>
      </c>
    </row>
    <row r="47" spans="1:6" ht="12.75">
      <c r="A47" s="136" t="s">
        <v>111</v>
      </c>
      <c r="B47" s="174" t="s">
        <v>187</v>
      </c>
      <c r="C47" s="174" t="s">
        <v>187</v>
      </c>
      <c r="D47" s="175"/>
      <c r="E47" s="174">
        <v>0</v>
      </c>
      <c r="F47" s="174">
        <v>0</v>
      </c>
    </row>
    <row r="49" spans="1:6" ht="12.75">
      <c r="A49" s="77" t="s">
        <v>1</v>
      </c>
      <c r="B49" s="83">
        <v>7</v>
      </c>
      <c r="C49" s="83">
        <v>2.9</v>
      </c>
      <c r="D49" s="83"/>
      <c r="E49" s="83">
        <v>7</v>
      </c>
      <c r="F49" s="83">
        <v>2.9</v>
      </c>
    </row>
    <row r="51" ht="12.75">
      <c r="A51" s="23" t="s">
        <v>77</v>
      </c>
    </row>
    <row r="52" ht="12.75">
      <c r="A52" s="190" t="s">
        <v>69</v>
      </c>
    </row>
    <row r="53" ht="12.75">
      <c r="A53" s="23" t="str">
        <f>Contenido!$B$49</f>
        <v>Fecha de publicación: 16 de mayo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26" t="s">
        <v>158</v>
      </c>
      <c r="B7" s="127"/>
      <c r="C7" s="127"/>
      <c r="D7" s="127"/>
      <c r="E7" s="127"/>
      <c r="F7" s="128"/>
    </row>
    <row r="8" spans="1:6" ht="14.25" customHeight="1">
      <c r="A8" s="129" t="s">
        <v>3</v>
      </c>
      <c r="B8" s="202"/>
      <c r="C8" s="202"/>
      <c r="D8" s="202"/>
      <c r="E8" s="202"/>
      <c r="F8" s="131"/>
    </row>
    <row r="9" spans="1:6" ht="14.25" customHeight="1">
      <c r="A9" s="129" t="s">
        <v>183</v>
      </c>
      <c r="B9" s="202"/>
      <c r="C9" s="202"/>
      <c r="D9" s="202"/>
      <c r="E9" s="202"/>
      <c r="F9" s="131"/>
    </row>
    <row r="10" spans="1:6" ht="14.25" customHeight="1">
      <c r="A10" s="129" t="s">
        <v>191</v>
      </c>
      <c r="B10" s="202"/>
      <c r="C10" s="202"/>
      <c r="D10" s="202"/>
      <c r="E10" s="131"/>
      <c r="F10" s="131"/>
    </row>
    <row r="11" spans="1:6" ht="14.25" customHeight="1">
      <c r="A11" s="129"/>
      <c r="B11" s="202"/>
      <c r="C11" s="202"/>
      <c r="D11" s="202"/>
      <c r="E11" s="222" t="s">
        <v>4</v>
      </c>
      <c r="F11" s="222"/>
    </row>
    <row r="12" spans="1:6" ht="12.75">
      <c r="A12" s="223" t="s">
        <v>5</v>
      </c>
      <c r="B12" s="226" t="s">
        <v>183</v>
      </c>
      <c r="C12" s="226"/>
      <c r="D12" s="226"/>
      <c r="E12" s="226"/>
      <c r="F12" s="226"/>
    </row>
    <row r="13" spans="1:6" ht="12.75">
      <c r="A13" s="224"/>
      <c r="B13" s="227">
        <v>2016</v>
      </c>
      <c r="C13" s="228"/>
      <c r="D13" s="132"/>
      <c r="E13" s="227">
        <v>2017</v>
      </c>
      <c r="F13" s="227"/>
    </row>
    <row r="14" spans="1:6" ht="12.75">
      <c r="A14" s="225"/>
      <c r="B14" s="133" t="s">
        <v>2</v>
      </c>
      <c r="C14" s="199" t="s">
        <v>12</v>
      </c>
      <c r="D14" s="135"/>
      <c r="E14" s="133" t="s">
        <v>2</v>
      </c>
      <c r="F14" s="199" t="s">
        <v>12</v>
      </c>
    </row>
    <row r="15" spans="1:6" ht="12.75">
      <c r="A15" s="136" t="s">
        <v>39</v>
      </c>
      <c r="B15" s="103">
        <v>3242182</v>
      </c>
      <c r="C15" s="103">
        <v>4550647</v>
      </c>
      <c r="D15" s="183"/>
      <c r="E15" s="103">
        <v>2926808</v>
      </c>
      <c r="F15" s="103">
        <v>3881808</v>
      </c>
    </row>
    <row r="16" spans="1:6" ht="12.75">
      <c r="A16" s="137" t="s">
        <v>41</v>
      </c>
      <c r="B16" s="104">
        <v>1323588</v>
      </c>
      <c r="C16" s="104">
        <v>2020072</v>
      </c>
      <c r="D16" s="184"/>
      <c r="E16" s="104">
        <v>975268</v>
      </c>
      <c r="F16" s="104">
        <v>1426440</v>
      </c>
    </row>
    <row r="17" spans="1:6" ht="12.75">
      <c r="A17" s="136" t="s">
        <v>104</v>
      </c>
      <c r="B17" s="103">
        <v>3329522</v>
      </c>
      <c r="C17" s="103">
        <v>4543092</v>
      </c>
      <c r="D17" s="183"/>
      <c r="E17" s="103">
        <v>3541413</v>
      </c>
      <c r="F17" s="103">
        <v>5152688</v>
      </c>
    </row>
    <row r="18" spans="1:6" ht="12.75">
      <c r="A18" s="137" t="s">
        <v>42</v>
      </c>
      <c r="B18" s="104">
        <v>770351</v>
      </c>
      <c r="C18" s="104">
        <v>1114241</v>
      </c>
      <c r="D18" s="184"/>
      <c r="E18" s="104">
        <v>1034779</v>
      </c>
      <c r="F18" s="104">
        <v>1204987</v>
      </c>
    </row>
    <row r="19" spans="1:6" ht="12.75">
      <c r="A19" s="136" t="s">
        <v>43</v>
      </c>
      <c r="B19" s="103">
        <v>707532</v>
      </c>
      <c r="C19" s="103">
        <v>866365</v>
      </c>
      <c r="D19" s="183"/>
      <c r="E19" s="103">
        <v>704024</v>
      </c>
      <c r="F19" s="103">
        <v>954280</v>
      </c>
    </row>
    <row r="20" spans="1:6" ht="12.75">
      <c r="A20" s="137" t="s">
        <v>44</v>
      </c>
      <c r="B20" s="104">
        <v>307939</v>
      </c>
      <c r="C20" s="104">
        <v>402341</v>
      </c>
      <c r="D20" s="184"/>
      <c r="E20" s="104">
        <v>312227</v>
      </c>
      <c r="F20" s="104">
        <v>390733</v>
      </c>
    </row>
    <row r="21" spans="1:6" ht="12.75">
      <c r="A21" s="136" t="s">
        <v>45</v>
      </c>
      <c r="B21" s="103">
        <v>50729</v>
      </c>
      <c r="C21" s="103">
        <v>87058</v>
      </c>
      <c r="D21" s="183"/>
      <c r="E21" s="103">
        <v>47937</v>
      </c>
      <c r="F21" s="103">
        <v>66165</v>
      </c>
    </row>
    <row r="22" spans="1:6" ht="12.75">
      <c r="A22" s="137" t="s">
        <v>46</v>
      </c>
      <c r="B22" s="104">
        <v>442977</v>
      </c>
      <c r="C22" s="104">
        <v>537113</v>
      </c>
      <c r="D22" s="184"/>
      <c r="E22" s="104">
        <v>303964</v>
      </c>
      <c r="F22" s="104">
        <v>374885</v>
      </c>
    </row>
    <row r="23" spans="1:6" ht="12.75">
      <c r="A23" s="136" t="s">
        <v>48</v>
      </c>
      <c r="B23" s="103">
        <v>135724</v>
      </c>
      <c r="C23" s="103">
        <v>269711</v>
      </c>
      <c r="D23" s="183"/>
      <c r="E23" s="103">
        <v>166036</v>
      </c>
      <c r="F23" s="103">
        <v>219010</v>
      </c>
    </row>
    <row r="24" spans="1:6" ht="12.75">
      <c r="A24" s="137" t="s">
        <v>49</v>
      </c>
      <c r="B24" s="104">
        <v>446894</v>
      </c>
      <c r="C24" s="104">
        <v>537889</v>
      </c>
      <c r="D24" s="184"/>
      <c r="E24" s="104">
        <v>279625</v>
      </c>
      <c r="F24" s="104">
        <v>403022</v>
      </c>
    </row>
    <row r="25" spans="1:6" ht="12.75">
      <c r="A25" s="136" t="s">
        <v>50</v>
      </c>
      <c r="B25" s="103">
        <v>3006581</v>
      </c>
      <c r="C25" s="103">
        <v>4049126</v>
      </c>
      <c r="D25" s="183"/>
      <c r="E25" s="103">
        <v>1971051</v>
      </c>
      <c r="F25" s="103">
        <v>2673468</v>
      </c>
    </row>
    <row r="26" spans="1:6" ht="12.75">
      <c r="A26" s="137" t="s">
        <v>51</v>
      </c>
      <c r="B26" s="104">
        <v>16585</v>
      </c>
      <c r="C26" s="104">
        <v>20169</v>
      </c>
      <c r="D26" s="184"/>
      <c r="E26" s="104">
        <v>17758</v>
      </c>
      <c r="F26" s="104">
        <v>23114</v>
      </c>
    </row>
    <row r="27" spans="1:6" ht="12.75">
      <c r="A27" s="136" t="s">
        <v>52</v>
      </c>
      <c r="B27" s="103">
        <v>737884</v>
      </c>
      <c r="C27" s="103">
        <v>938613</v>
      </c>
      <c r="D27" s="183"/>
      <c r="E27" s="103">
        <v>292435</v>
      </c>
      <c r="F27" s="103">
        <v>387382</v>
      </c>
    </row>
    <row r="28" spans="1:6" ht="12.75">
      <c r="A28" s="137" t="s">
        <v>53</v>
      </c>
      <c r="B28" s="104">
        <v>101417</v>
      </c>
      <c r="C28" s="104">
        <v>142588</v>
      </c>
      <c r="D28" s="184"/>
      <c r="E28" s="104">
        <v>47955</v>
      </c>
      <c r="F28" s="104">
        <v>78753</v>
      </c>
    </row>
    <row r="29" spans="1:6" ht="12.75">
      <c r="A29" s="136" t="s">
        <v>54</v>
      </c>
      <c r="B29" s="103">
        <v>195763</v>
      </c>
      <c r="C29" s="103">
        <v>257452</v>
      </c>
      <c r="D29" s="183"/>
      <c r="E29" s="103">
        <v>224812</v>
      </c>
      <c r="F29" s="103">
        <v>296248</v>
      </c>
    </row>
    <row r="30" spans="1:6" ht="12.75">
      <c r="A30" s="137" t="s">
        <v>55</v>
      </c>
      <c r="B30" s="104">
        <v>593566</v>
      </c>
      <c r="C30" s="104">
        <v>717827</v>
      </c>
      <c r="D30" s="184"/>
      <c r="E30" s="104">
        <v>604289</v>
      </c>
      <c r="F30" s="104">
        <v>690524</v>
      </c>
    </row>
    <row r="31" spans="1:6" ht="12.75">
      <c r="A31" s="136" t="s">
        <v>56</v>
      </c>
      <c r="B31" s="103">
        <v>634970</v>
      </c>
      <c r="C31" s="103">
        <v>746801</v>
      </c>
      <c r="D31" s="183"/>
      <c r="E31" s="103">
        <v>399448</v>
      </c>
      <c r="F31" s="103">
        <v>611954</v>
      </c>
    </row>
    <row r="32" spans="1:6" ht="12.75">
      <c r="A32" s="137" t="s">
        <v>63</v>
      </c>
      <c r="B32" s="104">
        <v>608309</v>
      </c>
      <c r="C32" s="104">
        <v>852406</v>
      </c>
      <c r="D32" s="184"/>
      <c r="E32" s="104">
        <v>350746</v>
      </c>
      <c r="F32" s="104">
        <v>446198</v>
      </c>
    </row>
    <row r="33" spans="1:6" ht="12.75">
      <c r="A33" s="136" t="s">
        <v>57</v>
      </c>
      <c r="B33" s="103">
        <v>370169</v>
      </c>
      <c r="C33" s="103">
        <v>453035</v>
      </c>
      <c r="D33" s="183"/>
      <c r="E33" s="103">
        <v>330380</v>
      </c>
      <c r="F33" s="103">
        <v>414459</v>
      </c>
    </row>
    <row r="34" spans="1:6" ht="12.75">
      <c r="A34" s="137" t="s">
        <v>58</v>
      </c>
      <c r="B34" s="104">
        <v>461648</v>
      </c>
      <c r="C34" s="104">
        <v>731589</v>
      </c>
      <c r="D34" s="184"/>
      <c r="E34" s="104">
        <v>665533</v>
      </c>
      <c r="F34" s="104">
        <v>783861</v>
      </c>
    </row>
    <row r="35" spans="1:6" ht="12.75">
      <c r="A35" s="136" t="s">
        <v>61</v>
      </c>
      <c r="B35" s="103">
        <v>1530113</v>
      </c>
      <c r="C35" s="103">
        <v>1865563</v>
      </c>
      <c r="D35" s="183"/>
      <c r="E35" s="103">
        <v>732754</v>
      </c>
      <c r="F35" s="103">
        <v>987083</v>
      </c>
    </row>
    <row r="36" spans="1:6" ht="12.75">
      <c r="A36" s="137" t="s">
        <v>59</v>
      </c>
      <c r="B36" s="104">
        <v>180263</v>
      </c>
      <c r="C36" s="104">
        <v>220266</v>
      </c>
      <c r="D36" s="184"/>
      <c r="E36" s="104">
        <v>131244</v>
      </c>
      <c r="F36" s="104">
        <v>190139</v>
      </c>
    </row>
    <row r="37" spans="1:6" ht="12.75">
      <c r="A37" s="136" t="s">
        <v>60</v>
      </c>
      <c r="B37" s="103">
        <v>645460</v>
      </c>
      <c r="C37" s="103">
        <v>752976</v>
      </c>
      <c r="D37" s="183"/>
      <c r="E37" s="103">
        <v>913426</v>
      </c>
      <c r="F37" s="103">
        <v>1003667</v>
      </c>
    </row>
    <row r="38" spans="1:6" ht="12.75">
      <c r="A38" s="137" t="s">
        <v>71</v>
      </c>
      <c r="B38" s="104">
        <v>1654793</v>
      </c>
      <c r="C38" s="104">
        <v>2576190</v>
      </c>
      <c r="D38" s="184"/>
      <c r="E38" s="104">
        <v>1695988</v>
      </c>
      <c r="F38" s="104">
        <v>2263636</v>
      </c>
    </row>
    <row r="39" spans="1:6" ht="12.75">
      <c r="A39" s="136" t="s">
        <v>40</v>
      </c>
      <c r="B39" s="103">
        <v>23275</v>
      </c>
      <c r="C39" s="103">
        <v>51591</v>
      </c>
      <c r="D39" s="183"/>
      <c r="E39" s="103">
        <v>41476</v>
      </c>
      <c r="F39" s="103">
        <v>43972</v>
      </c>
    </row>
    <row r="40" spans="1:6" ht="12.75">
      <c r="A40" s="137" t="s">
        <v>47</v>
      </c>
      <c r="B40" s="104">
        <v>85330</v>
      </c>
      <c r="C40" s="104">
        <v>110724</v>
      </c>
      <c r="D40" s="184"/>
      <c r="E40" s="104">
        <v>55097</v>
      </c>
      <c r="F40" s="104">
        <v>75807</v>
      </c>
    </row>
    <row r="41" spans="1:6" ht="12.75">
      <c r="A41" s="136" t="s">
        <v>105</v>
      </c>
      <c r="B41" s="103">
        <v>39034</v>
      </c>
      <c r="C41" s="103">
        <v>52404</v>
      </c>
      <c r="D41" s="183"/>
      <c r="E41" s="103">
        <v>32287</v>
      </c>
      <c r="F41" s="103">
        <v>58162</v>
      </c>
    </row>
    <row r="42" spans="1:6" ht="12.75">
      <c r="A42" s="137" t="s">
        <v>106</v>
      </c>
      <c r="B42" s="104">
        <v>9002</v>
      </c>
      <c r="C42" s="104">
        <v>25592</v>
      </c>
      <c r="D42" s="184"/>
      <c r="E42" s="104">
        <v>5592</v>
      </c>
      <c r="F42" s="104">
        <v>26480</v>
      </c>
    </row>
    <row r="43" spans="1:6" ht="12.75">
      <c r="A43" s="136" t="s">
        <v>107</v>
      </c>
      <c r="B43" s="103">
        <v>7072</v>
      </c>
      <c r="C43" s="103">
        <v>13800</v>
      </c>
      <c r="D43" s="183"/>
      <c r="E43" s="103">
        <v>14832</v>
      </c>
      <c r="F43" s="103">
        <v>30704</v>
      </c>
    </row>
    <row r="44" spans="1:6" ht="12.75">
      <c r="A44" s="137" t="s">
        <v>108</v>
      </c>
      <c r="B44" s="104">
        <v>1674</v>
      </c>
      <c r="C44" s="104">
        <v>3643</v>
      </c>
      <c r="D44" s="184"/>
      <c r="E44" s="104">
        <v>3219</v>
      </c>
      <c r="F44" s="104">
        <v>6659</v>
      </c>
    </row>
    <row r="45" spans="1:6" ht="12.75">
      <c r="A45" s="136" t="s">
        <v>109</v>
      </c>
      <c r="B45" s="103">
        <v>15981</v>
      </c>
      <c r="C45" s="103">
        <v>29983</v>
      </c>
      <c r="D45" s="183"/>
      <c r="E45" s="103">
        <v>13540</v>
      </c>
      <c r="F45" s="103">
        <v>14410</v>
      </c>
    </row>
    <row r="46" spans="1:6" ht="12.75">
      <c r="A46" s="137" t="s">
        <v>110</v>
      </c>
      <c r="B46" s="104">
        <v>1300</v>
      </c>
      <c r="C46" s="104">
        <v>2332</v>
      </c>
      <c r="D46" s="184"/>
      <c r="E46" s="104">
        <v>2786</v>
      </c>
      <c r="F46" s="104">
        <v>4726</v>
      </c>
    </row>
    <row r="47" spans="1:6" ht="12.75">
      <c r="A47" s="136" t="s">
        <v>111</v>
      </c>
      <c r="B47" s="103">
        <v>2184</v>
      </c>
      <c r="C47" s="103">
        <v>3107</v>
      </c>
      <c r="D47" s="183"/>
      <c r="E47" s="103">
        <v>1141</v>
      </c>
      <c r="F47" s="103">
        <v>3284</v>
      </c>
    </row>
    <row r="49" spans="1:6" ht="12.75">
      <c r="A49" s="77" t="s">
        <v>1</v>
      </c>
      <c r="B49" s="78">
        <v>21679811</v>
      </c>
      <c r="C49" s="78">
        <v>29546306</v>
      </c>
      <c r="D49" s="84"/>
      <c r="E49" s="84">
        <v>18839870</v>
      </c>
      <c r="F49" s="84">
        <v>25188708</v>
      </c>
    </row>
    <row r="51" ht="12.75">
      <c r="A51" s="23" t="s">
        <v>77</v>
      </c>
    </row>
    <row r="52" ht="12.75">
      <c r="A52" s="190" t="s">
        <v>67</v>
      </c>
    </row>
    <row r="53" ht="12.75">
      <c r="A53" s="23" t="str">
        <f>Contenido!$B$49</f>
        <v>Fecha de publicación: 16 de mayo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80" t="s">
        <v>159</v>
      </c>
      <c r="B7" s="178"/>
      <c r="C7" s="178"/>
      <c r="D7" s="178"/>
      <c r="E7" s="178"/>
      <c r="F7" s="178"/>
    </row>
    <row r="8" spans="1:6" ht="14.25" customHeight="1">
      <c r="A8" s="181" t="s">
        <v>3</v>
      </c>
      <c r="B8" s="179"/>
      <c r="C8" s="179"/>
      <c r="D8" s="179"/>
      <c r="E8" s="179"/>
      <c r="F8" s="179"/>
    </row>
    <row r="9" spans="1:6" ht="14.25" customHeight="1">
      <c r="A9" s="129" t="s">
        <v>183</v>
      </c>
      <c r="B9" s="202"/>
      <c r="C9" s="202"/>
      <c r="D9" s="202"/>
      <c r="E9" s="202"/>
      <c r="F9" s="131"/>
    </row>
    <row r="10" spans="1:6" ht="14.25" customHeight="1">
      <c r="A10" s="201" t="s">
        <v>191</v>
      </c>
      <c r="B10" s="202"/>
      <c r="C10" s="202"/>
      <c r="D10" s="202"/>
      <c r="E10" s="202"/>
      <c r="F10" s="131"/>
    </row>
    <row r="11" spans="1:6" ht="12.75" customHeight="1">
      <c r="A11" s="201"/>
      <c r="B11" s="202"/>
      <c r="C11" s="202"/>
      <c r="D11" s="202"/>
      <c r="E11" s="202"/>
      <c r="F11" s="131"/>
    </row>
    <row r="12" spans="1:6" ht="15.75" customHeight="1">
      <c r="A12" s="223" t="s">
        <v>5</v>
      </c>
      <c r="B12" s="226" t="s">
        <v>115</v>
      </c>
      <c r="C12" s="223"/>
      <c r="D12" s="142"/>
      <c r="E12" s="142" t="s">
        <v>11</v>
      </c>
      <c r="F12" s="142"/>
    </row>
    <row r="13" spans="1:6" ht="12.75">
      <c r="A13" s="224"/>
      <c r="B13" s="225"/>
      <c r="C13" s="225"/>
      <c r="D13" s="172"/>
      <c r="E13" s="144" t="s">
        <v>13</v>
      </c>
      <c r="F13" s="144"/>
    </row>
    <row r="14" spans="1:6" ht="12.75">
      <c r="A14" s="225"/>
      <c r="B14" s="133" t="s">
        <v>2</v>
      </c>
      <c r="C14" s="199" t="s">
        <v>8</v>
      </c>
      <c r="D14" s="173"/>
      <c r="E14" s="133" t="s">
        <v>2</v>
      </c>
      <c r="F14" s="199" t="s">
        <v>85</v>
      </c>
    </row>
    <row r="15" spans="1:6" ht="12.75">
      <c r="A15" s="136" t="s">
        <v>39</v>
      </c>
      <c r="B15" s="174">
        <v>-9.7</v>
      </c>
      <c r="C15" s="174">
        <v>-14.7</v>
      </c>
      <c r="D15" s="175"/>
      <c r="E15" s="174">
        <v>-1.5</v>
      </c>
      <c r="F15" s="174">
        <v>-2.3</v>
      </c>
    </row>
    <row r="16" spans="1:6" ht="12.75">
      <c r="A16" s="137" t="s">
        <v>41</v>
      </c>
      <c r="B16" s="176">
        <v>-26.3</v>
      </c>
      <c r="C16" s="176">
        <v>-29.4</v>
      </c>
      <c r="D16" s="177"/>
      <c r="E16" s="176">
        <v>-1.6</v>
      </c>
      <c r="F16" s="176">
        <v>-2</v>
      </c>
    </row>
    <row r="17" spans="1:6" ht="12.75">
      <c r="A17" s="136" t="s">
        <v>104</v>
      </c>
      <c r="B17" s="174">
        <v>6.4</v>
      </c>
      <c r="C17" s="174">
        <v>13.4</v>
      </c>
      <c r="D17" s="175"/>
      <c r="E17" s="174">
        <v>1</v>
      </c>
      <c r="F17" s="174">
        <v>2.1</v>
      </c>
    </row>
    <row r="18" spans="1:6" ht="12.75">
      <c r="A18" s="137" t="s">
        <v>42</v>
      </c>
      <c r="B18" s="176">
        <v>34.3</v>
      </c>
      <c r="C18" s="176">
        <v>8.1</v>
      </c>
      <c r="D18" s="177"/>
      <c r="E18" s="176">
        <v>1.2</v>
      </c>
      <c r="F18" s="176">
        <v>0.3</v>
      </c>
    </row>
    <row r="19" spans="1:6" ht="12.75">
      <c r="A19" s="136" t="s">
        <v>43</v>
      </c>
      <c r="B19" s="174">
        <v>-0.5</v>
      </c>
      <c r="C19" s="174">
        <v>10.1</v>
      </c>
      <c r="D19" s="175"/>
      <c r="E19" s="174">
        <v>0</v>
      </c>
      <c r="F19" s="174">
        <v>0.3</v>
      </c>
    </row>
    <row r="20" spans="1:6" ht="12.75">
      <c r="A20" s="137" t="s">
        <v>44</v>
      </c>
      <c r="B20" s="176">
        <v>1.4</v>
      </c>
      <c r="C20" s="176">
        <v>-2.9</v>
      </c>
      <c r="D20" s="177"/>
      <c r="E20" s="176">
        <v>0</v>
      </c>
      <c r="F20" s="176">
        <v>0</v>
      </c>
    </row>
    <row r="21" spans="1:6" ht="12.75">
      <c r="A21" s="136" t="s">
        <v>45</v>
      </c>
      <c r="B21" s="174">
        <v>-5.5</v>
      </c>
      <c r="C21" s="174">
        <v>-24</v>
      </c>
      <c r="D21" s="175"/>
      <c r="E21" s="174">
        <v>0</v>
      </c>
      <c r="F21" s="174">
        <v>-0.1</v>
      </c>
    </row>
    <row r="22" spans="1:6" ht="12.75">
      <c r="A22" s="137" t="s">
        <v>46</v>
      </c>
      <c r="B22" s="176">
        <v>-31.4</v>
      </c>
      <c r="C22" s="176">
        <v>-30.2</v>
      </c>
      <c r="D22" s="177"/>
      <c r="E22" s="176">
        <v>-0.6</v>
      </c>
      <c r="F22" s="176">
        <v>-0.5</v>
      </c>
    </row>
    <row r="23" spans="1:6" ht="12.75">
      <c r="A23" s="136" t="s">
        <v>48</v>
      </c>
      <c r="B23" s="174">
        <v>22.3</v>
      </c>
      <c r="C23" s="174">
        <v>-18.8</v>
      </c>
      <c r="D23" s="175"/>
      <c r="E23" s="174">
        <v>0.1</v>
      </c>
      <c r="F23" s="174">
        <v>-0.2</v>
      </c>
    </row>
    <row r="24" spans="1:6" ht="12.75">
      <c r="A24" s="137" t="s">
        <v>49</v>
      </c>
      <c r="B24" s="176">
        <v>-37.4</v>
      </c>
      <c r="C24" s="176">
        <v>-25.1</v>
      </c>
      <c r="D24" s="177"/>
      <c r="E24" s="176">
        <v>-0.8</v>
      </c>
      <c r="F24" s="176">
        <v>-0.5</v>
      </c>
    </row>
    <row r="25" spans="1:6" ht="12.75">
      <c r="A25" s="136" t="s">
        <v>50</v>
      </c>
      <c r="B25" s="174">
        <v>-34.4</v>
      </c>
      <c r="C25" s="174">
        <v>-34</v>
      </c>
      <c r="D25" s="175"/>
      <c r="E25" s="174">
        <v>-4.8</v>
      </c>
      <c r="F25" s="174">
        <v>-4.7</v>
      </c>
    </row>
    <row r="26" spans="1:6" ht="12.75">
      <c r="A26" s="137" t="s">
        <v>51</v>
      </c>
      <c r="B26" s="176">
        <v>7.1</v>
      </c>
      <c r="C26" s="176">
        <v>14.6</v>
      </c>
      <c r="D26" s="177"/>
      <c r="E26" s="176">
        <v>0</v>
      </c>
      <c r="F26" s="176">
        <v>0</v>
      </c>
    </row>
    <row r="27" spans="1:6" ht="12.75">
      <c r="A27" s="136" t="s">
        <v>52</v>
      </c>
      <c r="B27" s="174">
        <v>-60.4</v>
      </c>
      <c r="C27" s="174">
        <v>-58.7</v>
      </c>
      <c r="D27" s="175"/>
      <c r="E27" s="174">
        <v>-2.1</v>
      </c>
      <c r="F27" s="174">
        <v>-1.9</v>
      </c>
    </row>
    <row r="28" spans="1:6" ht="12.75">
      <c r="A28" s="137" t="s">
        <v>53</v>
      </c>
      <c r="B28" s="176">
        <v>-52.7</v>
      </c>
      <c r="C28" s="176">
        <v>-44.8</v>
      </c>
      <c r="D28" s="177"/>
      <c r="E28" s="176">
        <v>-0.2</v>
      </c>
      <c r="F28" s="176">
        <v>-0.2</v>
      </c>
    </row>
    <row r="29" spans="1:6" ht="12.75">
      <c r="A29" s="136" t="s">
        <v>54</v>
      </c>
      <c r="B29" s="174">
        <v>14.8</v>
      </c>
      <c r="C29" s="174">
        <v>15.1</v>
      </c>
      <c r="D29" s="175"/>
      <c r="E29" s="174">
        <v>0.1</v>
      </c>
      <c r="F29" s="174">
        <v>0.1</v>
      </c>
    </row>
    <row r="30" spans="1:6" ht="12.75">
      <c r="A30" s="137" t="s">
        <v>55</v>
      </c>
      <c r="B30" s="176">
        <v>1.8</v>
      </c>
      <c r="C30" s="176">
        <v>-3.8</v>
      </c>
      <c r="D30" s="177"/>
      <c r="E30" s="176">
        <v>0</v>
      </c>
      <c r="F30" s="176">
        <v>-0.1</v>
      </c>
    </row>
    <row r="31" spans="1:6" ht="12.75">
      <c r="A31" s="136" t="s">
        <v>56</v>
      </c>
      <c r="B31" s="174">
        <v>-37.1</v>
      </c>
      <c r="C31" s="174">
        <v>-18.1</v>
      </c>
      <c r="D31" s="175"/>
      <c r="E31" s="174">
        <v>-1.1</v>
      </c>
      <c r="F31" s="174">
        <v>-0.5</v>
      </c>
    </row>
    <row r="32" spans="1:6" ht="12.75">
      <c r="A32" s="137" t="s">
        <v>63</v>
      </c>
      <c r="B32" s="176">
        <v>-42.3</v>
      </c>
      <c r="C32" s="176">
        <v>-47.7</v>
      </c>
      <c r="D32" s="177"/>
      <c r="E32" s="176">
        <v>-1.2</v>
      </c>
      <c r="F32" s="176">
        <v>-1.4</v>
      </c>
    </row>
    <row r="33" spans="1:6" ht="12.75">
      <c r="A33" s="136" t="s">
        <v>57</v>
      </c>
      <c r="B33" s="174">
        <v>-10.7</v>
      </c>
      <c r="C33" s="174">
        <v>-8.5</v>
      </c>
      <c r="D33" s="175"/>
      <c r="E33" s="174">
        <v>-0.2</v>
      </c>
      <c r="F33" s="174">
        <v>-0.1</v>
      </c>
    </row>
    <row r="34" spans="1:6" ht="12.75">
      <c r="A34" s="137" t="s">
        <v>58</v>
      </c>
      <c r="B34" s="176">
        <v>44.2</v>
      </c>
      <c r="C34" s="176">
        <v>7.1</v>
      </c>
      <c r="D34" s="177"/>
      <c r="E34" s="176">
        <v>0.9</v>
      </c>
      <c r="F34" s="176">
        <v>0.2</v>
      </c>
    </row>
    <row r="35" spans="1:6" ht="12.75">
      <c r="A35" s="136" t="s">
        <v>61</v>
      </c>
      <c r="B35" s="174">
        <v>-52.1</v>
      </c>
      <c r="C35" s="174">
        <v>-47.1</v>
      </c>
      <c r="D35" s="175"/>
      <c r="E35" s="174">
        <v>-3.7</v>
      </c>
      <c r="F35" s="174">
        <v>-3</v>
      </c>
    </row>
    <row r="36" spans="1:6" ht="12.75">
      <c r="A36" s="137" t="s">
        <v>59</v>
      </c>
      <c r="B36" s="176">
        <v>-27.2</v>
      </c>
      <c r="C36" s="176">
        <v>-13.7</v>
      </c>
      <c r="D36" s="177"/>
      <c r="E36" s="176">
        <v>-0.2</v>
      </c>
      <c r="F36" s="176">
        <v>-0.1</v>
      </c>
    </row>
    <row r="37" spans="1:6" ht="12.75">
      <c r="A37" s="136" t="s">
        <v>60</v>
      </c>
      <c r="B37" s="174">
        <v>41.5</v>
      </c>
      <c r="C37" s="174">
        <v>33.3</v>
      </c>
      <c r="D37" s="175"/>
      <c r="E37" s="174">
        <v>1.2</v>
      </c>
      <c r="F37" s="174">
        <v>0.8</v>
      </c>
    </row>
    <row r="38" spans="1:6" ht="12.75">
      <c r="A38" s="137" t="s">
        <v>71</v>
      </c>
      <c r="B38" s="176">
        <v>2.5</v>
      </c>
      <c r="C38" s="176">
        <v>-12.1</v>
      </c>
      <c r="D38" s="177"/>
      <c r="E38" s="176">
        <v>0.2</v>
      </c>
      <c r="F38" s="176">
        <v>-1.1</v>
      </c>
    </row>
    <row r="39" spans="1:6" ht="12.75">
      <c r="A39" s="136" t="s">
        <v>40</v>
      </c>
      <c r="B39" s="174">
        <v>78.2</v>
      </c>
      <c r="C39" s="174">
        <v>-14.8</v>
      </c>
      <c r="D39" s="175"/>
      <c r="E39" s="174">
        <v>0.1</v>
      </c>
      <c r="F39" s="174">
        <v>0</v>
      </c>
    </row>
    <row r="40" spans="1:6" ht="12.75">
      <c r="A40" s="137" t="s">
        <v>47</v>
      </c>
      <c r="B40" s="176">
        <v>-35.4</v>
      </c>
      <c r="C40" s="176">
        <v>-31.5</v>
      </c>
      <c r="D40" s="177"/>
      <c r="E40" s="176">
        <v>-0.1</v>
      </c>
      <c r="F40" s="176">
        <v>-0.1</v>
      </c>
    </row>
    <row r="41" spans="1:6" ht="12.75">
      <c r="A41" s="136" t="s">
        <v>105</v>
      </c>
      <c r="B41" s="174">
        <v>-17.3</v>
      </c>
      <c r="C41" s="174">
        <v>11</v>
      </c>
      <c r="D41" s="175"/>
      <c r="E41" s="174">
        <v>0</v>
      </c>
      <c r="F41" s="174">
        <v>0</v>
      </c>
    </row>
    <row r="42" spans="1:6" ht="12.75">
      <c r="A42" s="137" t="s">
        <v>106</v>
      </c>
      <c r="B42" s="176">
        <v>-37.9</v>
      </c>
      <c r="C42" s="176">
        <v>3.5</v>
      </c>
      <c r="D42" s="177"/>
      <c r="E42" s="176">
        <v>0</v>
      </c>
      <c r="F42" s="176">
        <v>0</v>
      </c>
    </row>
    <row r="43" spans="1:6" ht="12.75">
      <c r="A43" s="136" t="s">
        <v>107</v>
      </c>
      <c r="B43" s="174">
        <v>109.7</v>
      </c>
      <c r="C43" s="174">
        <v>122.5</v>
      </c>
      <c r="D43" s="175"/>
      <c r="E43" s="174">
        <v>0</v>
      </c>
      <c r="F43" s="174">
        <v>0.1</v>
      </c>
    </row>
    <row r="44" spans="1:6" ht="12.75">
      <c r="A44" s="137" t="s">
        <v>108</v>
      </c>
      <c r="B44" s="176">
        <v>92.3</v>
      </c>
      <c r="C44" s="176">
        <v>82.8</v>
      </c>
      <c r="D44" s="177"/>
      <c r="E44" s="176">
        <v>0</v>
      </c>
      <c r="F44" s="176">
        <v>0</v>
      </c>
    </row>
    <row r="45" spans="1:6" ht="12.75">
      <c r="A45" s="136" t="s">
        <v>109</v>
      </c>
      <c r="B45" s="174">
        <v>-15.3</v>
      </c>
      <c r="C45" s="174">
        <v>-51.9</v>
      </c>
      <c r="D45" s="175"/>
      <c r="E45" s="174">
        <v>0</v>
      </c>
      <c r="F45" s="174">
        <v>-0.1</v>
      </c>
    </row>
    <row r="46" spans="1:6" ht="12.75">
      <c r="A46" s="137" t="s">
        <v>110</v>
      </c>
      <c r="B46" s="176">
        <v>114.3</v>
      </c>
      <c r="C46" s="176">
        <v>102.7</v>
      </c>
      <c r="D46" s="177"/>
      <c r="E46" s="176">
        <v>0</v>
      </c>
      <c r="F46" s="176">
        <v>0</v>
      </c>
    </row>
    <row r="47" spans="1:6" ht="12.75">
      <c r="A47" s="136" t="s">
        <v>111</v>
      </c>
      <c r="B47" s="174">
        <v>-47.8</v>
      </c>
      <c r="C47" s="174">
        <v>5.7</v>
      </c>
      <c r="D47" s="175"/>
      <c r="E47" s="174">
        <v>0</v>
      </c>
      <c r="F47" s="174">
        <v>0</v>
      </c>
    </row>
    <row r="49" spans="1:6" ht="12.75">
      <c r="A49" s="77" t="s">
        <v>1</v>
      </c>
      <c r="B49" s="83">
        <v>-13.1</v>
      </c>
      <c r="C49" s="83">
        <v>-14.7</v>
      </c>
      <c r="D49" s="83"/>
      <c r="E49" s="83">
        <v>-13.1</v>
      </c>
      <c r="F49" s="83">
        <v>-14.7</v>
      </c>
    </row>
    <row r="51" ht="12.75">
      <c r="A51" s="23" t="s">
        <v>77</v>
      </c>
    </row>
    <row r="52" ht="12.75">
      <c r="A52" s="190" t="s">
        <v>69</v>
      </c>
    </row>
    <row r="53" ht="12.75">
      <c r="A53" s="23" t="str">
        <f>Contenido!$B$49</f>
        <v>Fecha de publicación: 16 de mayo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160</v>
      </c>
      <c r="B7" s="216"/>
      <c r="C7" s="216"/>
      <c r="D7" s="216"/>
      <c r="E7" s="216"/>
      <c r="F7" s="216"/>
    </row>
    <row r="8" spans="1:6" ht="14.25" customHeight="1">
      <c r="A8" s="50" t="s">
        <v>14</v>
      </c>
      <c r="B8" s="35"/>
      <c r="C8" s="35"/>
      <c r="D8" s="112"/>
      <c r="E8" s="35"/>
      <c r="F8" s="35"/>
    </row>
    <row r="9" spans="1:6" ht="14.25" customHeight="1">
      <c r="A9" s="49" t="str">
        <f>'a3'!A9</f>
        <v>Febrero 2017 - marzo 2017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30" customHeight="1">
      <c r="A11" s="11" t="s">
        <v>15</v>
      </c>
      <c r="B11" s="212" t="s">
        <v>4</v>
      </c>
      <c r="C11" s="212"/>
      <c r="D11" s="109"/>
      <c r="E11" s="210" t="s">
        <v>66</v>
      </c>
      <c r="F11" s="210" t="s">
        <v>17</v>
      </c>
    </row>
    <row r="12" spans="1:6" ht="12.75">
      <c r="A12" s="12"/>
      <c r="B12" s="54" t="s">
        <v>161</v>
      </c>
      <c r="C12" s="54" t="s">
        <v>162</v>
      </c>
      <c r="D12" s="54"/>
      <c r="E12" s="211"/>
      <c r="F12" s="211"/>
    </row>
    <row r="13" spans="1:9" ht="12.75">
      <c r="A13" s="33" t="s">
        <v>2</v>
      </c>
      <c r="B13" s="105">
        <v>1590979</v>
      </c>
      <c r="C13" s="105">
        <v>1436306</v>
      </c>
      <c r="D13" s="105"/>
      <c r="E13" s="48">
        <v>-9.7</v>
      </c>
      <c r="F13" s="21">
        <v>-7.9</v>
      </c>
      <c r="G13" s="114"/>
      <c r="H13" s="114"/>
      <c r="I13" s="114"/>
    </row>
    <row r="14" spans="1:9" ht="12.75">
      <c r="A14" s="77" t="s">
        <v>18</v>
      </c>
      <c r="B14" s="106">
        <v>19937</v>
      </c>
      <c r="C14" s="106">
        <v>37494</v>
      </c>
      <c r="D14" s="106"/>
      <c r="E14" s="81">
        <v>88.1</v>
      </c>
      <c r="F14" s="83">
        <v>0.9</v>
      </c>
      <c r="G14" s="114"/>
      <c r="H14" s="114"/>
      <c r="I14" s="114"/>
    </row>
    <row r="15" spans="1:9" ht="12.75">
      <c r="A15" s="33" t="s">
        <v>19</v>
      </c>
      <c r="B15" s="105">
        <v>59359</v>
      </c>
      <c r="C15" s="105">
        <v>20538</v>
      </c>
      <c r="D15" s="105"/>
      <c r="E15" s="48">
        <v>-65.4</v>
      </c>
      <c r="F15" s="21">
        <v>-2</v>
      </c>
      <c r="G15" s="114"/>
      <c r="H15" s="114"/>
      <c r="I15" s="114"/>
    </row>
    <row r="16" spans="1:9" ht="12.75">
      <c r="A16" s="77" t="s">
        <v>20</v>
      </c>
      <c r="B16" s="106">
        <v>61277</v>
      </c>
      <c r="C16" s="106">
        <v>151105</v>
      </c>
      <c r="D16" s="106"/>
      <c r="E16" s="81">
        <v>146.6</v>
      </c>
      <c r="F16" s="83">
        <v>4.6</v>
      </c>
      <c r="G16" s="114"/>
      <c r="H16" s="114"/>
      <c r="I16" s="114"/>
    </row>
    <row r="17" spans="1:9" ht="12.75">
      <c r="A17" s="33" t="s">
        <v>21</v>
      </c>
      <c r="B17" s="105">
        <v>95117</v>
      </c>
      <c r="C17" s="105">
        <v>188423</v>
      </c>
      <c r="D17" s="105"/>
      <c r="E17" s="48">
        <v>98.1</v>
      </c>
      <c r="F17" s="21">
        <v>4.8</v>
      </c>
      <c r="G17" s="114"/>
      <c r="H17" s="114"/>
      <c r="I17" s="114"/>
    </row>
    <row r="18" spans="1:9" ht="12.75">
      <c r="A18" s="77" t="s">
        <v>22</v>
      </c>
      <c r="B18" s="106">
        <v>27358</v>
      </c>
      <c r="C18" s="106">
        <v>10361</v>
      </c>
      <c r="D18" s="106"/>
      <c r="E18" s="81">
        <v>-62.1</v>
      </c>
      <c r="F18" s="83">
        <v>-0.9</v>
      </c>
      <c r="G18" s="114"/>
      <c r="H18" s="114"/>
      <c r="I18" s="114"/>
    </row>
    <row r="19" spans="1:9" ht="12.75">
      <c r="A19" s="33" t="s">
        <v>23</v>
      </c>
      <c r="B19" s="105">
        <v>51031</v>
      </c>
      <c r="C19" s="105">
        <v>79932</v>
      </c>
      <c r="D19" s="105"/>
      <c r="E19" s="48">
        <v>56.6</v>
      </c>
      <c r="F19" s="21">
        <v>1.5</v>
      </c>
      <c r="G19" s="114"/>
      <c r="H19" s="114"/>
      <c r="I19" s="114"/>
    </row>
    <row r="20" spans="1:9" ht="12.75">
      <c r="A20" s="77" t="s">
        <v>36</v>
      </c>
      <c r="B20" s="106">
        <v>24787</v>
      </c>
      <c r="C20" s="106">
        <v>10783</v>
      </c>
      <c r="D20" s="106"/>
      <c r="E20" s="81">
        <v>-56.5</v>
      </c>
      <c r="F20" s="83">
        <v>-0.7</v>
      </c>
      <c r="G20" s="114"/>
      <c r="H20" s="114"/>
      <c r="I20" s="114"/>
    </row>
    <row r="21" spans="1:9" ht="12.75">
      <c r="A21" s="33" t="s">
        <v>72</v>
      </c>
      <c r="B21" s="103">
        <v>2997</v>
      </c>
      <c r="C21" s="103">
        <v>13039</v>
      </c>
      <c r="D21" s="103"/>
      <c r="E21" s="39">
        <v>335.1</v>
      </c>
      <c r="F21" s="21">
        <v>0.5</v>
      </c>
      <c r="G21" s="114"/>
      <c r="H21" s="114"/>
      <c r="I21" s="114"/>
    </row>
    <row r="22" spans="1:9" ht="12.75">
      <c r="A22" s="77" t="s">
        <v>24</v>
      </c>
      <c r="B22" s="106">
        <v>2337</v>
      </c>
      <c r="C22" s="106">
        <v>7928</v>
      </c>
      <c r="D22" s="106"/>
      <c r="E22" s="81">
        <v>239.2</v>
      </c>
      <c r="F22" s="83">
        <v>0.3</v>
      </c>
      <c r="G22" s="114"/>
      <c r="H22" s="114"/>
      <c r="I22" s="114"/>
    </row>
    <row r="23" spans="1:9" ht="12.75">
      <c r="A23" s="33" t="s">
        <v>62</v>
      </c>
      <c r="B23" s="105">
        <v>11564</v>
      </c>
      <c r="C23" s="105">
        <v>37296</v>
      </c>
      <c r="D23" s="105"/>
      <c r="E23" s="48">
        <v>222.5</v>
      </c>
      <c r="F23" s="21">
        <v>1.3</v>
      </c>
      <c r="G23" s="114"/>
      <c r="H23" s="114"/>
      <c r="I23" s="114"/>
    </row>
    <row r="24" spans="1:9" ht="13.5">
      <c r="A24" s="77" t="s">
        <v>76</v>
      </c>
      <c r="B24" s="106">
        <v>952</v>
      </c>
      <c r="C24" s="104">
        <v>1663</v>
      </c>
      <c r="D24" s="104"/>
      <c r="E24" s="79">
        <v>74.7</v>
      </c>
      <c r="F24" s="83">
        <v>0</v>
      </c>
      <c r="G24" s="114"/>
      <c r="H24" s="114"/>
      <c r="I24" s="114"/>
    </row>
    <row r="25" spans="1:9" ht="12.75">
      <c r="A25" s="33"/>
      <c r="B25" s="20"/>
      <c r="C25" s="20"/>
      <c r="D25" s="20"/>
      <c r="E25" s="21"/>
      <c r="F25" s="21"/>
      <c r="H25" s="114"/>
      <c r="I25" s="114"/>
    </row>
    <row r="26" spans="1:9" ht="12.75">
      <c r="A26" s="77" t="s">
        <v>1</v>
      </c>
      <c r="B26" s="82">
        <v>1947695</v>
      </c>
      <c r="C26" s="82">
        <v>1994868</v>
      </c>
      <c r="D26" s="82"/>
      <c r="E26" s="76">
        <v>2.4</v>
      </c>
      <c r="F26" s="83">
        <v>2.4</v>
      </c>
      <c r="G26" s="195"/>
      <c r="H26" s="114"/>
      <c r="I26" s="114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77</v>
      </c>
    </row>
    <row r="29" ht="13.5">
      <c r="A29" s="23" t="s">
        <v>75</v>
      </c>
    </row>
    <row r="30" ht="12.75">
      <c r="A30" s="23" t="str">
        <f>Contenido!$B$49</f>
        <v>Fecha de publicación: 16 de mayo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163</v>
      </c>
      <c r="B7" s="217"/>
      <c r="C7" s="217"/>
      <c r="D7" s="217"/>
      <c r="E7" s="217"/>
      <c r="F7" s="217"/>
    </row>
    <row r="8" spans="1:6" ht="14.25" customHeight="1">
      <c r="A8" s="216" t="s">
        <v>14</v>
      </c>
      <c r="B8" s="216"/>
      <c r="C8" s="216"/>
      <c r="D8" s="111"/>
      <c r="E8" s="35"/>
      <c r="F8" s="35"/>
    </row>
    <row r="9" spans="1:6" ht="14.25" customHeight="1">
      <c r="A9" s="49" t="str">
        <f>'a7'!A9</f>
        <v>Marzo (2016 - 2017)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18" customHeight="1">
      <c r="A11" s="210" t="s">
        <v>15</v>
      </c>
      <c r="B11" s="229" t="s">
        <v>4</v>
      </c>
      <c r="C11" s="229"/>
      <c r="D11" s="110"/>
      <c r="E11" s="210" t="s">
        <v>16</v>
      </c>
      <c r="F11" s="210" t="s">
        <v>17</v>
      </c>
    </row>
    <row r="12" spans="1:6" ht="17.25" customHeight="1">
      <c r="A12" s="211"/>
      <c r="B12" s="54">
        <v>2016</v>
      </c>
      <c r="C12" s="54">
        <v>2017</v>
      </c>
      <c r="D12" s="54"/>
      <c r="E12" s="230"/>
      <c r="F12" s="230"/>
    </row>
    <row r="13" spans="1:9" ht="12.75">
      <c r="A13" s="33" t="s">
        <v>2</v>
      </c>
      <c r="B13" s="107">
        <v>1477723</v>
      </c>
      <c r="C13" s="107">
        <v>1436306</v>
      </c>
      <c r="D13" s="107"/>
      <c r="E13" s="48">
        <v>-2.8</v>
      </c>
      <c r="F13" s="21">
        <v>-2.2</v>
      </c>
      <c r="H13" s="115"/>
      <c r="I13" s="115"/>
    </row>
    <row r="14" spans="1:9" ht="12.75">
      <c r="A14" s="77" t="s">
        <v>18</v>
      </c>
      <c r="B14" s="108">
        <v>28101</v>
      </c>
      <c r="C14" s="108">
        <v>37494</v>
      </c>
      <c r="D14" s="108"/>
      <c r="E14" s="81">
        <v>33.4</v>
      </c>
      <c r="F14" s="83">
        <v>0.5</v>
      </c>
      <c r="H14" s="115"/>
      <c r="I14" s="115"/>
    </row>
    <row r="15" spans="1:9" ht="12.75">
      <c r="A15" s="33" t="s">
        <v>19</v>
      </c>
      <c r="B15" s="107">
        <v>34379</v>
      </c>
      <c r="C15" s="107">
        <v>20538</v>
      </c>
      <c r="D15" s="107"/>
      <c r="E15" s="48">
        <v>-40.3</v>
      </c>
      <c r="F15" s="21">
        <v>-0.7</v>
      </c>
      <c r="H15" s="115"/>
      <c r="I15" s="115"/>
    </row>
    <row r="16" spans="1:9" ht="12.75">
      <c r="A16" s="77" t="s">
        <v>20</v>
      </c>
      <c r="B16" s="108">
        <v>51382</v>
      </c>
      <c r="C16" s="108">
        <v>151105</v>
      </c>
      <c r="D16" s="108"/>
      <c r="E16" s="81">
        <v>194.1</v>
      </c>
      <c r="F16" s="83">
        <v>5.4</v>
      </c>
      <c r="H16" s="115"/>
      <c r="I16" s="115"/>
    </row>
    <row r="17" spans="1:9" ht="12.75">
      <c r="A17" s="33" t="s">
        <v>21</v>
      </c>
      <c r="B17" s="107">
        <v>121616</v>
      </c>
      <c r="C17" s="107">
        <v>188423</v>
      </c>
      <c r="D17" s="107"/>
      <c r="E17" s="48">
        <v>54.9</v>
      </c>
      <c r="F17" s="21">
        <v>3.6</v>
      </c>
      <c r="H17" s="115"/>
      <c r="I17" s="115"/>
    </row>
    <row r="18" spans="1:9" ht="12.75">
      <c r="A18" s="77" t="s">
        <v>22</v>
      </c>
      <c r="B18" s="108">
        <v>30627</v>
      </c>
      <c r="C18" s="108">
        <v>10361</v>
      </c>
      <c r="D18" s="108"/>
      <c r="E18" s="81">
        <v>-66.2</v>
      </c>
      <c r="F18" s="83">
        <v>-1.1</v>
      </c>
      <c r="H18" s="115"/>
      <c r="I18" s="115"/>
    </row>
    <row r="19" spans="1:9" ht="12.75">
      <c r="A19" s="33" t="s">
        <v>23</v>
      </c>
      <c r="B19" s="107">
        <v>43610</v>
      </c>
      <c r="C19" s="107">
        <v>79932</v>
      </c>
      <c r="D19" s="107"/>
      <c r="E19" s="48">
        <v>83.3</v>
      </c>
      <c r="F19" s="21">
        <v>2</v>
      </c>
      <c r="H19" s="115"/>
      <c r="I19" s="115"/>
    </row>
    <row r="20" spans="1:9" ht="12.75">
      <c r="A20" s="77" t="s">
        <v>36</v>
      </c>
      <c r="B20" s="108">
        <v>34908</v>
      </c>
      <c r="C20" s="108">
        <v>10783</v>
      </c>
      <c r="D20" s="108"/>
      <c r="E20" s="81">
        <v>-69.1</v>
      </c>
      <c r="F20" s="83">
        <v>-1.3</v>
      </c>
      <c r="H20" s="115"/>
      <c r="I20" s="115"/>
    </row>
    <row r="21" spans="1:9" ht="12.75">
      <c r="A21" s="33" t="s">
        <v>72</v>
      </c>
      <c r="B21" s="107">
        <v>6089</v>
      </c>
      <c r="C21" s="101">
        <v>13039</v>
      </c>
      <c r="D21" s="101"/>
      <c r="E21" s="48">
        <v>114.1</v>
      </c>
      <c r="F21" s="21">
        <v>0.4</v>
      </c>
      <c r="H21" s="115"/>
      <c r="I21" s="115"/>
    </row>
    <row r="22" spans="1:9" ht="12.75">
      <c r="A22" s="77" t="s">
        <v>24</v>
      </c>
      <c r="B22" s="108">
        <v>9997</v>
      </c>
      <c r="C22" s="108">
        <v>7928</v>
      </c>
      <c r="D22" s="108"/>
      <c r="E22" s="81">
        <v>-20.7</v>
      </c>
      <c r="F22" s="83">
        <v>-0.1</v>
      </c>
      <c r="H22" s="115"/>
      <c r="I22" s="115"/>
    </row>
    <row r="23" spans="1:9" ht="12.75">
      <c r="A23" s="33" t="s">
        <v>62</v>
      </c>
      <c r="B23" s="107">
        <v>17586</v>
      </c>
      <c r="C23" s="107">
        <v>37296</v>
      </c>
      <c r="D23" s="107"/>
      <c r="E23" s="48">
        <v>112.1</v>
      </c>
      <c r="F23" s="21">
        <v>1.1</v>
      </c>
      <c r="H23" s="115"/>
      <c r="I23" s="115"/>
    </row>
    <row r="24" spans="1:9" ht="13.5">
      <c r="A24" s="77" t="s">
        <v>76</v>
      </c>
      <c r="B24" s="102">
        <v>436</v>
      </c>
      <c r="C24" s="108">
        <v>1663</v>
      </c>
      <c r="D24" s="108"/>
      <c r="E24" s="79">
        <v>281.4</v>
      </c>
      <c r="F24" s="83">
        <v>0.1</v>
      </c>
      <c r="H24" s="115"/>
      <c r="I24" s="115"/>
    </row>
    <row r="25" spans="1:6" ht="12.75">
      <c r="A25" s="33"/>
      <c r="B25" s="107"/>
      <c r="C25" s="107"/>
      <c r="D25" s="107"/>
      <c r="E25" s="21"/>
      <c r="F25" s="21"/>
    </row>
    <row r="26" spans="1:9" ht="12.75">
      <c r="A26" s="77" t="s">
        <v>1</v>
      </c>
      <c r="B26" s="108">
        <v>1856454</v>
      </c>
      <c r="C26" s="108">
        <v>1994868</v>
      </c>
      <c r="D26" s="108"/>
      <c r="E26" s="79">
        <v>7.5</v>
      </c>
      <c r="F26" s="83">
        <v>7.5</v>
      </c>
      <c r="H26" s="115"/>
      <c r="I26" s="115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77</v>
      </c>
    </row>
    <row r="29" ht="13.5">
      <c r="A29" s="23" t="s">
        <v>75</v>
      </c>
    </row>
    <row r="30" ht="12.75">
      <c r="A30" s="23" t="str">
        <f>Contenido!$B$49</f>
        <v>Fecha de publicación: 16 de mayo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231" t="s">
        <v>164</v>
      </c>
      <c r="B7" s="232"/>
      <c r="C7" s="232"/>
      <c r="D7" s="232"/>
      <c r="E7" s="232"/>
      <c r="F7" s="232"/>
    </row>
    <row r="8" spans="1:6" ht="14.25" customHeight="1">
      <c r="A8" s="231" t="s">
        <v>14</v>
      </c>
      <c r="B8" s="231"/>
      <c r="C8" s="231"/>
      <c r="D8" s="139"/>
      <c r="E8" s="130"/>
      <c r="F8" s="130"/>
    </row>
    <row r="9" spans="1:6" ht="14.25" customHeight="1">
      <c r="A9" s="126" t="s">
        <v>190</v>
      </c>
      <c r="B9" s="140"/>
      <c r="C9" s="140"/>
      <c r="D9" s="140"/>
      <c r="E9" s="140"/>
      <c r="F9" s="140"/>
    </row>
    <row r="10" spans="1:6" ht="14.25" customHeight="1">
      <c r="A10" s="126" t="s">
        <v>191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23" t="s">
        <v>15</v>
      </c>
      <c r="B12" s="233" t="s">
        <v>192</v>
      </c>
      <c r="C12" s="233"/>
      <c r="D12" s="141"/>
      <c r="E12" s="223" t="s">
        <v>83</v>
      </c>
      <c r="F12" s="142" t="s">
        <v>11</v>
      </c>
    </row>
    <row r="13" spans="1:6" ht="24.75" customHeight="1">
      <c r="A13" s="225"/>
      <c r="B13" s="143">
        <v>2016</v>
      </c>
      <c r="C13" s="143">
        <v>2017</v>
      </c>
      <c r="D13" s="143"/>
      <c r="E13" s="225"/>
      <c r="F13" s="144" t="s">
        <v>13</v>
      </c>
    </row>
    <row r="14" spans="1:6" ht="12.75">
      <c r="A14" s="145" t="s">
        <v>2</v>
      </c>
      <c r="B14" s="146">
        <v>3936727</v>
      </c>
      <c r="C14" s="146">
        <v>4212416</v>
      </c>
      <c r="D14" s="146"/>
      <c r="E14" s="48">
        <v>7</v>
      </c>
      <c r="F14" s="147">
        <v>5.2</v>
      </c>
    </row>
    <row r="15" spans="1:6" ht="12.75">
      <c r="A15" s="137" t="s">
        <v>18</v>
      </c>
      <c r="B15" s="148">
        <v>59427</v>
      </c>
      <c r="C15" s="148">
        <v>68951</v>
      </c>
      <c r="D15" s="148"/>
      <c r="E15" s="81">
        <v>16</v>
      </c>
      <c r="F15" s="149">
        <v>0.2</v>
      </c>
    </row>
    <row r="16" spans="1:6" ht="12.75">
      <c r="A16" s="136" t="s">
        <v>19</v>
      </c>
      <c r="B16" s="146">
        <v>211965</v>
      </c>
      <c r="C16" s="146">
        <v>102583</v>
      </c>
      <c r="D16" s="146"/>
      <c r="E16" s="48">
        <v>-51.6</v>
      </c>
      <c r="F16" s="147">
        <v>-2.1</v>
      </c>
    </row>
    <row r="17" spans="1:6" ht="12.75">
      <c r="A17" s="137" t="s">
        <v>20</v>
      </c>
      <c r="B17" s="150">
        <v>148309</v>
      </c>
      <c r="C17" s="150">
        <v>291073</v>
      </c>
      <c r="D17" s="150"/>
      <c r="E17" s="81">
        <v>96.3</v>
      </c>
      <c r="F17" s="149">
        <v>2.7</v>
      </c>
    </row>
    <row r="18" spans="1:6" ht="12.75">
      <c r="A18" s="136" t="s">
        <v>21</v>
      </c>
      <c r="B18" s="146">
        <v>584118</v>
      </c>
      <c r="C18" s="146">
        <v>413965</v>
      </c>
      <c r="D18" s="146"/>
      <c r="E18" s="48">
        <v>-29.1</v>
      </c>
      <c r="F18" s="147">
        <v>-3.2</v>
      </c>
    </row>
    <row r="19" spans="1:6" ht="12.75">
      <c r="A19" s="137" t="s">
        <v>22</v>
      </c>
      <c r="B19" s="150">
        <v>89456</v>
      </c>
      <c r="C19" s="150">
        <v>72380</v>
      </c>
      <c r="D19" s="150"/>
      <c r="E19" s="81">
        <v>-19.1</v>
      </c>
      <c r="F19" s="149">
        <v>-0.3</v>
      </c>
    </row>
    <row r="20" spans="1:6" ht="12.75">
      <c r="A20" s="136" t="s">
        <v>23</v>
      </c>
      <c r="B20" s="146">
        <v>103764</v>
      </c>
      <c r="C20" s="146">
        <v>165087</v>
      </c>
      <c r="D20" s="146"/>
      <c r="E20" s="48">
        <v>59.1</v>
      </c>
      <c r="F20" s="147">
        <v>1.1</v>
      </c>
    </row>
    <row r="21" spans="1:6" ht="12.75">
      <c r="A21" s="137" t="s">
        <v>36</v>
      </c>
      <c r="B21" s="150">
        <v>112616</v>
      </c>
      <c r="C21" s="150">
        <v>69425</v>
      </c>
      <c r="D21" s="150"/>
      <c r="E21" s="81">
        <v>-38.4</v>
      </c>
      <c r="F21" s="149">
        <v>-0.8</v>
      </c>
    </row>
    <row r="22" spans="1:6" ht="12.75">
      <c r="A22" s="136" t="s">
        <v>72</v>
      </c>
      <c r="B22" s="146">
        <v>20430</v>
      </c>
      <c r="C22" s="146">
        <v>16397</v>
      </c>
      <c r="D22" s="146"/>
      <c r="E22" s="48">
        <v>-19.7</v>
      </c>
      <c r="F22" s="147">
        <v>-0.1</v>
      </c>
    </row>
    <row r="23" spans="1:6" ht="12.75">
      <c r="A23" s="137" t="s">
        <v>24</v>
      </c>
      <c r="B23" s="150">
        <v>23750</v>
      </c>
      <c r="C23" s="150">
        <v>16181</v>
      </c>
      <c r="D23" s="150"/>
      <c r="E23" s="81">
        <v>-31.9</v>
      </c>
      <c r="F23" s="149">
        <v>-0.1</v>
      </c>
    </row>
    <row r="24" spans="1:6" ht="12.75">
      <c r="A24" s="136" t="s">
        <v>62</v>
      </c>
      <c r="B24" s="146">
        <v>29835</v>
      </c>
      <c r="C24" s="146">
        <v>55734</v>
      </c>
      <c r="D24" s="146"/>
      <c r="E24" s="48">
        <v>86.8</v>
      </c>
      <c r="F24" s="147">
        <v>0.5</v>
      </c>
    </row>
    <row r="25" spans="1:6" ht="13.5">
      <c r="A25" s="137" t="s">
        <v>76</v>
      </c>
      <c r="B25" s="150">
        <v>14700</v>
      </c>
      <c r="C25" s="150">
        <v>6872</v>
      </c>
      <c r="D25" s="150"/>
      <c r="E25" s="79">
        <v>-53.3</v>
      </c>
      <c r="F25" s="149">
        <v>-0.1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5335097</v>
      </c>
      <c r="C27" s="150">
        <v>5491064</v>
      </c>
      <c r="D27" s="150"/>
      <c r="E27" s="79">
        <v>2.9</v>
      </c>
      <c r="F27" s="149">
        <v>2.9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82</v>
      </c>
    </row>
    <row r="30" ht="13.5">
      <c r="A30" s="138" t="s">
        <v>75</v>
      </c>
    </row>
    <row r="31" ht="12.75">
      <c r="A31" s="23" t="str">
        <f>Contenido!$B$49</f>
        <v>Fecha de publicación: 16 de mayo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231" t="s">
        <v>165</v>
      </c>
      <c r="B7" s="232"/>
      <c r="C7" s="232"/>
      <c r="D7" s="232"/>
      <c r="E7" s="232"/>
      <c r="F7" s="232"/>
    </row>
    <row r="8" spans="1:6" ht="14.25" customHeight="1">
      <c r="A8" s="231" t="s">
        <v>14</v>
      </c>
      <c r="B8" s="231"/>
      <c r="C8" s="231"/>
      <c r="D8" s="201"/>
      <c r="E8" s="202"/>
      <c r="F8" s="202"/>
    </row>
    <row r="9" spans="1:6" ht="14.25" customHeight="1">
      <c r="A9" s="126" t="s">
        <v>183</v>
      </c>
      <c r="B9" s="140"/>
      <c r="C9" s="140"/>
      <c r="D9" s="140"/>
      <c r="E9" s="140"/>
      <c r="F9" s="140"/>
    </row>
    <row r="10" spans="1:6" ht="14.25" customHeight="1">
      <c r="A10" s="126" t="s">
        <v>191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23" t="s">
        <v>15</v>
      </c>
      <c r="B12" s="233" t="s">
        <v>193</v>
      </c>
      <c r="C12" s="233"/>
      <c r="D12" s="200"/>
      <c r="E12" s="223" t="s">
        <v>116</v>
      </c>
      <c r="F12" s="142" t="s">
        <v>11</v>
      </c>
    </row>
    <row r="13" spans="1:6" ht="24.75" customHeight="1">
      <c r="A13" s="225"/>
      <c r="B13" s="143">
        <v>2016</v>
      </c>
      <c r="C13" s="143">
        <v>2017</v>
      </c>
      <c r="D13" s="143"/>
      <c r="E13" s="225"/>
      <c r="F13" s="144" t="s">
        <v>13</v>
      </c>
    </row>
    <row r="14" spans="1:6" ht="12.75">
      <c r="A14" s="145" t="s">
        <v>2</v>
      </c>
      <c r="B14" s="146">
        <v>21679811</v>
      </c>
      <c r="C14" s="146">
        <v>18839870</v>
      </c>
      <c r="D14" s="146"/>
      <c r="E14" s="48">
        <v>-13.1</v>
      </c>
      <c r="F14" s="147">
        <v>-9.6</v>
      </c>
    </row>
    <row r="15" spans="1:6" ht="12.75">
      <c r="A15" s="137" t="s">
        <v>18</v>
      </c>
      <c r="B15" s="148">
        <v>812311</v>
      </c>
      <c r="C15" s="148">
        <v>556868</v>
      </c>
      <c r="D15" s="148"/>
      <c r="E15" s="81">
        <v>-31.4</v>
      </c>
      <c r="F15" s="149">
        <v>-0.9</v>
      </c>
    </row>
    <row r="16" spans="1:6" ht="12.75">
      <c r="A16" s="136" t="s">
        <v>19</v>
      </c>
      <c r="B16" s="146">
        <v>886318</v>
      </c>
      <c r="C16" s="146">
        <v>838188</v>
      </c>
      <c r="D16" s="146"/>
      <c r="E16" s="48">
        <v>-5.4</v>
      </c>
      <c r="F16" s="147">
        <v>-0.2</v>
      </c>
    </row>
    <row r="17" spans="1:6" ht="12.75">
      <c r="A17" s="137" t="s">
        <v>20</v>
      </c>
      <c r="B17" s="150">
        <v>1168117</v>
      </c>
      <c r="C17" s="150">
        <v>958623</v>
      </c>
      <c r="D17" s="150"/>
      <c r="E17" s="81">
        <v>-17.9</v>
      </c>
      <c r="F17" s="149">
        <v>-0.7</v>
      </c>
    </row>
    <row r="18" spans="1:6" ht="12.75">
      <c r="A18" s="136" t="s">
        <v>21</v>
      </c>
      <c r="B18" s="146">
        <v>2689247</v>
      </c>
      <c r="C18" s="146">
        <v>1932614</v>
      </c>
      <c r="D18" s="146"/>
      <c r="E18" s="48">
        <v>-28.1</v>
      </c>
      <c r="F18" s="147">
        <v>-2.6</v>
      </c>
    </row>
    <row r="19" spans="1:6" ht="12.75">
      <c r="A19" s="137" t="s">
        <v>22</v>
      </c>
      <c r="B19" s="150">
        <v>452175</v>
      </c>
      <c r="C19" s="150">
        <v>370035</v>
      </c>
      <c r="D19" s="150"/>
      <c r="E19" s="81">
        <v>-18.2</v>
      </c>
      <c r="F19" s="149">
        <v>-0.3</v>
      </c>
    </row>
    <row r="20" spans="1:6" ht="12.75">
      <c r="A20" s="136" t="s">
        <v>23</v>
      </c>
      <c r="B20" s="146">
        <v>773154</v>
      </c>
      <c r="C20" s="146">
        <v>815218</v>
      </c>
      <c r="D20" s="146"/>
      <c r="E20" s="48">
        <v>5.4</v>
      </c>
      <c r="F20" s="147">
        <v>0.1</v>
      </c>
    </row>
    <row r="21" spans="1:6" ht="12.75">
      <c r="A21" s="137" t="s">
        <v>36</v>
      </c>
      <c r="B21" s="150">
        <v>627201</v>
      </c>
      <c r="C21" s="150">
        <v>346472</v>
      </c>
      <c r="D21" s="150"/>
      <c r="E21" s="81">
        <v>-44.8</v>
      </c>
      <c r="F21" s="149">
        <v>-1</v>
      </c>
    </row>
    <row r="22" spans="1:6" ht="12.75">
      <c r="A22" s="136" t="s">
        <v>72</v>
      </c>
      <c r="B22" s="146">
        <v>112731</v>
      </c>
      <c r="C22" s="146">
        <v>220830</v>
      </c>
      <c r="D22" s="146"/>
      <c r="E22" s="48">
        <v>95.9</v>
      </c>
      <c r="F22" s="147">
        <v>0.4</v>
      </c>
    </row>
    <row r="23" spans="1:6" ht="12.75">
      <c r="A23" s="137" t="s">
        <v>24</v>
      </c>
      <c r="B23" s="150">
        <v>111784</v>
      </c>
      <c r="C23" s="150">
        <v>63490</v>
      </c>
      <c r="D23" s="150"/>
      <c r="E23" s="81">
        <v>-43.2</v>
      </c>
      <c r="F23" s="149">
        <v>-0.2</v>
      </c>
    </row>
    <row r="24" spans="1:6" ht="12.75">
      <c r="A24" s="136" t="s">
        <v>62</v>
      </c>
      <c r="B24" s="146">
        <v>198901</v>
      </c>
      <c r="C24" s="146">
        <v>217924</v>
      </c>
      <c r="D24" s="146"/>
      <c r="E24" s="48">
        <v>9.6</v>
      </c>
      <c r="F24" s="147">
        <v>0.1</v>
      </c>
    </row>
    <row r="25" spans="1:6" ht="13.5">
      <c r="A25" s="137" t="s">
        <v>76</v>
      </c>
      <c r="B25" s="150">
        <v>34556</v>
      </c>
      <c r="C25" s="150">
        <v>28576</v>
      </c>
      <c r="D25" s="150"/>
      <c r="E25" s="79">
        <v>-17.3</v>
      </c>
      <c r="F25" s="149">
        <v>0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29546306</v>
      </c>
      <c r="C27" s="150">
        <v>25188708</v>
      </c>
      <c r="D27" s="150"/>
      <c r="E27" s="79">
        <v>-14.7</v>
      </c>
      <c r="F27" s="149">
        <v>-14.7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82</v>
      </c>
    </row>
    <row r="30" ht="13.5">
      <c r="A30" s="138" t="s">
        <v>75</v>
      </c>
    </row>
    <row r="31" ht="12.75">
      <c r="A31" s="23" t="str">
        <f>Contenido!$B$49</f>
        <v>Fecha de publicación: 16 de mayo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4" t="s">
        <v>166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3</v>
      </c>
      <c r="B8" s="35"/>
      <c r="C8" s="35"/>
      <c r="D8" s="35"/>
      <c r="E8" s="35"/>
      <c r="F8" s="35"/>
      <c r="G8" s="35"/>
      <c r="H8" s="36"/>
    </row>
    <row r="9" spans="1:8" ht="14.25" customHeight="1">
      <c r="A9" s="42" t="s">
        <v>186</v>
      </c>
      <c r="B9" s="35"/>
      <c r="C9" s="35"/>
      <c r="D9" s="35"/>
      <c r="E9" s="35"/>
      <c r="F9" s="35"/>
      <c r="G9" s="57"/>
      <c r="H9" s="57"/>
    </row>
    <row r="10" spans="1:8" ht="12.75" customHeight="1">
      <c r="A10" s="43"/>
      <c r="B10" s="44"/>
      <c r="C10" s="44"/>
      <c r="D10" s="44"/>
      <c r="E10" s="44"/>
      <c r="F10" s="44"/>
      <c r="G10" s="235" t="s">
        <v>4</v>
      </c>
      <c r="H10" s="235"/>
    </row>
    <row r="11" spans="1:8" ht="12.75">
      <c r="A11" s="210" t="s">
        <v>5</v>
      </c>
      <c r="B11" s="234" t="s">
        <v>26</v>
      </c>
      <c r="C11" s="210"/>
      <c r="D11" s="210"/>
      <c r="E11" s="11"/>
      <c r="F11" s="210" t="s">
        <v>68</v>
      </c>
      <c r="G11" s="210"/>
      <c r="H11" s="210"/>
    </row>
    <row r="12" spans="1:8" ht="12.75">
      <c r="A12" s="211"/>
      <c r="B12" s="10" t="s">
        <v>1</v>
      </c>
      <c r="C12" s="10" t="s">
        <v>27</v>
      </c>
      <c r="D12" s="10" t="s">
        <v>28</v>
      </c>
      <c r="E12" s="12"/>
      <c r="F12" s="10" t="s">
        <v>1</v>
      </c>
      <c r="G12" s="10" t="s">
        <v>27</v>
      </c>
      <c r="H12" s="10" t="s">
        <v>28</v>
      </c>
    </row>
    <row r="13" spans="1:8" ht="12.75">
      <c r="A13" s="58" t="s">
        <v>39</v>
      </c>
      <c r="B13" s="101">
        <v>2449</v>
      </c>
      <c r="C13" s="101">
        <v>453</v>
      </c>
      <c r="D13" s="101">
        <v>1996</v>
      </c>
      <c r="E13" s="101"/>
      <c r="F13" s="101">
        <v>139784</v>
      </c>
      <c r="G13" s="101">
        <v>65743</v>
      </c>
      <c r="H13" s="101">
        <v>74041</v>
      </c>
    </row>
    <row r="14" spans="1:8" ht="12.75">
      <c r="A14" s="85" t="s">
        <v>41</v>
      </c>
      <c r="B14" s="102">
        <v>59513</v>
      </c>
      <c r="C14" s="102">
        <v>14513</v>
      </c>
      <c r="D14" s="102">
        <v>45000</v>
      </c>
      <c r="E14" s="102"/>
      <c r="F14" s="102">
        <v>52705</v>
      </c>
      <c r="G14" s="102">
        <v>21619</v>
      </c>
      <c r="H14" s="102">
        <v>31086</v>
      </c>
    </row>
    <row r="15" spans="1:8" ht="12.75">
      <c r="A15" s="58" t="s">
        <v>104</v>
      </c>
      <c r="B15" s="101">
        <v>72538</v>
      </c>
      <c r="C15" s="101">
        <v>11490</v>
      </c>
      <c r="D15" s="101">
        <v>61048</v>
      </c>
      <c r="E15" s="101"/>
      <c r="F15" s="101">
        <v>198840</v>
      </c>
      <c r="G15" s="101">
        <v>10137</v>
      </c>
      <c r="H15" s="101">
        <v>188703</v>
      </c>
    </row>
    <row r="16" spans="1:8" ht="12.75">
      <c r="A16" s="85" t="s">
        <v>42</v>
      </c>
      <c r="B16" s="102">
        <v>27907</v>
      </c>
      <c r="C16" s="102">
        <v>0</v>
      </c>
      <c r="D16" s="102">
        <v>27907</v>
      </c>
      <c r="E16" s="102"/>
      <c r="F16" s="102">
        <v>39921</v>
      </c>
      <c r="G16" s="102">
        <v>3727</v>
      </c>
      <c r="H16" s="102">
        <v>36194</v>
      </c>
    </row>
    <row r="17" spans="1:8" ht="12.75">
      <c r="A17" s="58" t="s">
        <v>43</v>
      </c>
      <c r="B17" s="101">
        <v>588</v>
      </c>
      <c r="C17" s="101">
        <v>588</v>
      </c>
      <c r="D17" s="101">
        <v>0</v>
      </c>
      <c r="E17" s="101"/>
      <c r="F17" s="101">
        <v>40936</v>
      </c>
      <c r="G17" s="101">
        <v>21993</v>
      </c>
      <c r="H17" s="101">
        <v>18943</v>
      </c>
    </row>
    <row r="18" spans="1:8" ht="12.75">
      <c r="A18" s="85" t="s">
        <v>44</v>
      </c>
      <c r="B18" s="102">
        <v>7933</v>
      </c>
      <c r="C18" s="102">
        <v>138</v>
      </c>
      <c r="D18" s="102">
        <v>7795</v>
      </c>
      <c r="E18" s="102"/>
      <c r="F18" s="102">
        <v>7311</v>
      </c>
      <c r="G18" s="102">
        <v>3197</v>
      </c>
      <c r="H18" s="102">
        <v>4114</v>
      </c>
    </row>
    <row r="19" spans="1:8" ht="12.75">
      <c r="A19" s="58" t="s">
        <v>45</v>
      </c>
      <c r="B19" s="101">
        <v>0</v>
      </c>
      <c r="C19" s="101">
        <v>0</v>
      </c>
      <c r="D19" s="101">
        <v>0</v>
      </c>
      <c r="E19" s="101"/>
      <c r="F19" s="101">
        <v>4689</v>
      </c>
      <c r="G19" s="101">
        <v>4689</v>
      </c>
      <c r="H19" s="101">
        <v>0</v>
      </c>
    </row>
    <row r="20" spans="1:8" ht="12.75">
      <c r="A20" s="85" t="s">
        <v>46</v>
      </c>
      <c r="B20" s="102">
        <v>292</v>
      </c>
      <c r="C20" s="102">
        <v>292</v>
      </c>
      <c r="D20" s="102">
        <v>0</v>
      </c>
      <c r="E20" s="102"/>
      <c r="F20" s="102">
        <v>23482</v>
      </c>
      <c r="G20" s="102">
        <v>7460</v>
      </c>
      <c r="H20" s="102">
        <v>16022</v>
      </c>
    </row>
    <row r="21" spans="1:8" ht="12.75">
      <c r="A21" s="58" t="s">
        <v>48</v>
      </c>
      <c r="B21" s="101">
        <v>5898</v>
      </c>
      <c r="C21" s="101">
        <v>5898</v>
      </c>
      <c r="D21" s="101">
        <v>0</v>
      </c>
      <c r="E21" s="101"/>
      <c r="F21" s="101">
        <v>3747</v>
      </c>
      <c r="G21" s="101">
        <v>2523</v>
      </c>
      <c r="H21" s="101">
        <v>1224</v>
      </c>
    </row>
    <row r="22" spans="1:8" ht="12.75">
      <c r="A22" s="85" t="s">
        <v>49</v>
      </c>
      <c r="B22" s="102">
        <v>0</v>
      </c>
      <c r="C22" s="102">
        <v>0</v>
      </c>
      <c r="D22" s="102">
        <v>0</v>
      </c>
      <c r="E22" s="102"/>
      <c r="F22" s="102">
        <v>29819</v>
      </c>
      <c r="G22" s="102">
        <v>5007</v>
      </c>
      <c r="H22" s="102">
        <v>24812</v>
      </c>
    </row>
    <row r="23" spans="1:8" ht="12.75">
      <c r="A23" s="58" t="s">
        <v>50</v>
      </c>
      <c r="B23" s="101">
        <v>459</v>
      </c>
      <c r="C23" s="101">
        <v>459</v>
      </c>
      <c r="D23" s="101">
        <v>0</v>
      </c>
      <c r="E23" s="101"/>
      <c r="F23" s="101">
        <v>77957</v>
      </c>
      <c r="G23" s="101">
        <v>69740</v>
      </c>
      <c r="H23" s="101">
        <v>8217</v>
      </c>
    </row>
    <row r="24" spans="1:8" ht="12.75">
      <c r="A24" s="85" t="s">
        <v>51</v>
      </c>
      <c r="B24" s="102">
        <v>0</v>
      </c>
      <c r="C24" s="102">
        <v>0</v>
      </c>
      <c r="D24" s="102">
        <v>0</v>
      </c>
      <c r="E24" s="102"/>
      <c r="F24" s="102">
        <v>1046</v>
      </c>
      <c r="G24" s="102">
        <v>1046</v>
      </c>
      <c r="H24" s="102">
        <v>0</v>
      </c>
    </row>
    <row r="25" spans="1:8" ht="12.75">
      <c r="A25" s="58" t="s">
        <v>52</v>
      </c>
      <c r="B25" s="101">
        <v>6607</v>
      </c>
      <c r="C25" s="101">
        <v>2357</v>
      </c>
      <c r="D25" s="101">
        <v>4250</v>
      </c>
      <c r="E25" s="101"/>
      <c r="F25" s="101">
        <v>22956</v>
      </c>
      <c r="G25" s="101">
        <v>14424</v>
      </c>
      <c r="H25" s="101">
        <v>8532</v>
      </c>
    </row>
    <row r="26" spans="1:8" ht="12.75">
      <c r="A26" s="85" t="s">
        <v>53</v>
      </c>
      <c r="B26" s="102">
        <v>0</v>
      </c>
      <c r="C26" s="102">
        <v>0</v>
      </c>
      <c r="D26" s="102">
        <v>0</v>
      </c>
      <c r="E26" s="102"/>
      <c r="F26" s="102">
        <v>2062</v>
      </c>
      <c r="G26" s="102">
        <v>1992</v>
      </c>
      <c r="H26" s="102">
        <v>70</v>
      </c>
    </row>
    <row r="27" spans="1:8" ht="12.75">
      <c r="A27" s="58" t="s">
        <v>54</v>
      </c>
      <c r="B27" s="101">
        <v>0</v>
      </c>
      <c r="C27" s="101">
        <v>0</v>
      </c>
      <c r="D27" s="101">
        <v>0</v>
      </c>
      <c r="E27" s="101"/>
      <c r="F27" s="101">
        <v>3179</v>
      </c>
      <c r="G27" s="101">
        <v>1895</v>
      </c>
      <c r="H27" s="101">
        <v>1284</v>
      </c>
    </row>
    <row r="28" spans="1:8" ht="12.75">
      <c r="A28" s="85" t="s">
        <v>55</v>
      </c>
      <c r="B28" s="102">
        <v>0</v>
      </c>
      <c r="C28" s="102">
        <v>0</v>
      </c>
      <c r="D28" s="102">
        <v>0</v>
      </c>
      <c r="E28" s="102"/>
      <c r="F28" s="102">
        <v>42457</v>
      </c>
      <c r="G28" s="102">
        <v>14728</v>
      </c>
      <c r="H28" s="102">
        <v>27729</v>
      </c>
    </row>
    <row r="29" spans="1:8" ht="12.75">
      <c r="A29" s="58" t="s">
        <v>56</v>
      </c>
      <c r="B29" s="101">
        <v>0</v>
      </c>
      <c r="C29" s="101">
        <v>0</v>
      </c>
      <c r="D29" s="101">
        <v>0</v>
      </c>
      <c r="E29" s="101"/>
      <c r="F29" s="101">
        <v>96077</v>
      </c>
      <c r="G29" s="101">
        <v>7220</v>
      </c>
      <c r="H29" s="101">
        <v>88857</v>
      </c>
    </row>
    <row r="30" spans="1:8" ht="12.75">
      <c r="A30" s="85" t="s">
        <v>63</v>
      </c>
      <c r="B30" s="102">
        <v>18329</v>
      </c>
      <c r="C30" s="102">
        <v>18329</v>
      </c>
      <c r="D30" s="102">
        <v>0</v>
      </c>
      <c r="E30" s="102"/>
      <c r="F30" s="102">
        <v>18326</v>
      </c>
      <c r="G30" s="102">
        <v>16128</v>
      </c>
      <c r="H30" s="102">
        <v>2198</v>
      </c>
    </row>
    <row r="31" spans="1:8" ht="12.75">
      <c r="A31" s="58" t="s">
        <v>57</v>
      </c>
      <c r="B31" s="101">
        <v>16557</v>
      </c>
      <c r="C31" s="101">
        <v>0</v>
      </c>
      <c r="D31" s="101">
        <v>16557</v>
      </c>
      <c r="E31" s="101"/>
      <c r="F31" s="101">
        <v>18076</v>
      </c>
      <c r="G31" s="101">
        <v>9645</v>
      </c>
      <c r="H31" s="101">
        <v>8431</v>
      </c>
    </row>
    <row r="32" spans="1:8" ht="12.75">
      <c r="A32" s="85" t="s">
        <v>58</v>
      </c>
      <c r="B32" s="102">
        <v>46629</v>
      </c>
      <c r="C32" s="102">
        <v>26715</v>
      </c>
      <c r="D32" s="102">
        <v>19914</v>
      </c>
      <c r="E32" s="102"/>
      <c r="F32" s="102">
        <v>25838</v>
      </c>
      <c r="G32" s="102">
        <v>11125</v>
      </c>
      <c r="H32" s="102">
        <v>14713</v>
      </c>
    </row>
    <row r="33" spans="1:8" ht="12.75">
      <c r="A33" s="58" t="s">
        <v>61</v>
      </c>
      <c r="B33" s="101">
        <v>3104</v>
      </c>
      <c r="C33" s="101">
        <v>717</v>
      </c>
      <c r="D33" s="101">
        <v>2387</v>
      </c>
      <c r="E33" s="101"/>
      <c r="F33" s="101">
        <v>51435</v>
      </c>
      <c r="G33" s="101">
        <v>13994</v>
      </c>
      <c r="H33" s="101">
        <v>37441</v>
      </c>
    </row>
    <row r="34" spans="1:8" ht="12.75">
      <c r="A34" s="85" t="s">
        <v>59</v>
      </c>
      <c r="B34" s="102">
        <v>4836</v>
      </c>
      <c r="C34" s="102">
        <v>4836</v>
      </c>
      <c r="D34" s="102">
        <v>0</v>
      </c>
      <c r="E34" s="102"/>
      <c r="F34" s="102">
        <v>3629</v>
      </c>
      <c r="G34" s="102">
        <v>942</v>
      </c>
      <c r="H34" s="102">
        <v>2687</v>
      </c>
    </row>
    <row r="35" spans="1:8" ht="12.75">
      <c r="A35" s="58" t="s">
        <v>60</v>
      </c>
      <c r="B35" s="101">
        <v>49237</v>
      </c>
      <c r="C35" s="101">
        <v>5293</v>
      </c>
      <c r="D35" s="101">
        <v>43944</v>
      </c>
      <c r="E35" s="101"/>
      <c r="F35" s="101">
        <v>25626</v>
      </c>
      <c r="G35" s="101">
        <v>13164</v>
      </c>
      <c r="H35" s="101">
        <v>12462</v>
      </c>
    </row>
    <row r="36" spans="1:8" ht="12.75">
      <c r="A36" s="85" t="s">
        <v>71</v>
      </c>
      <c r="B36" s="102">
        <v>30108</v>
      </c>
      <c r="C36" s="102">
        <v>65</v>
      </c>
      <c r="D36" s="102">
        <v>30043</v>
      </c>
      <c r="E36" s="102"/>
      <c r="F36" s="102">
        <v>144126</v>
      </c>
      <c r="G36" s="102">
        <v>63173</v>
      </c>
      <c r="H36" s="102">
        <v>80953</v>
      </c>
    </row>
    <row r="37" spans="1:8" ht="12.75">
      <c r="A37" s="58" t="s">
        <v>40</v>
      </c>
      <c r="B37" s="101">
        <v>1836</v>
      </c>
      <c r="C37" s="101">
        <v>1836</v>
      </c>
      <c r="D37" s="101">
        <v>0</v>
      </c>
      <c r="E37" s="101"/>
      <c r="F37" s="101">
        <v>985</v>
      </c>
      <c r="G37" s="101">
        <v>985</v>
      </c>
      <c r="H37" s="101">
        <v>0</v>
      </c>
    </row>
    <row r="38" spans="1:8" ht="12.75">
      <c r="A38" s="85" t="s">
        <v>47</v>
      </c>
      <c r="B38" s="102">
        <v>0</v>
      </c>
      <c r="C38" s="102">
        <v>0</v>
      </c>
      <c r="D38" s="102">
        <v>0</v>
      </c>
      <c r="E38" s="102"/>
      <c r="F38" s="102">
        <v>4383</v>
      </c>
      <c r="G38" s="102">
        <v>2488</v>
      </c>
      <c r="H38" s="102">
        <v>1895</v>
      </c>
    </row>
    <row r="39" spans="1:8" ht="12.75">
      <c r="A39" s="58" t="s">
        <v>105</v>
      </c>
      <c r="B39" s="101">
        <v>0</v>
      </c>
      <c r="C39" s="101">
        <v>0</v>
      </c>
      <c r="D39" s="101">
        <v>0</v>
      </c>
      <c r="E39" s="101"/>
      <c r="F39" s="101">
        <v>550</v>
      </c>
      <c r="G39" s="101">
        <v>326</v>
      </c>
      <c r="H39" s="101">
        <v>224</v>
      </c>
    </row>
    <row r="40" spans="1:8" ht="12.75">
      <c r="A40" s="85" t="s">
        <v>106</v>
      </c>
      <c r="B40" s="102">
        <v>0</v>
      </c>
      <c r="C40" s="102">
        <v>0</v>
      </c>
      <c r="D40" s="102">
        <v>0</v>
      </c>
      <c r="E40" s="102"/>
      <c r="F40" s="102">
        <v>130</v>
      </c>
      <c r="G40" s="102">
        <v>130</v>
      </c>
      <c r="H40" s="102">
        <v>0</v>
      </c>
    </row>
    <row r="41" spans="1:8" ht="12.75">
      <c r="A41" s="58" t="s">
        <v>107</v>
      </c>
      <c r="B41" s="101">
        <v>0</v>
      </c>
      <c r="C41" s="101">
        <v>0</v>
      </c>
      <c r="D41" s="101">
        <v>0</v>
      </c>
      <c r="E41" s="101"/>
      <c r="F41" s="101">
        <v>430</v>
      </c>
      <c r="G41" s="101">
        <v>430</v>
      </c>
      <c r="H41" s="101">
        <v>0</v>
      </c>
    </row>
    <row r="42" spans="1:8" ht="12.75">
      <c r="A42" s="85" t="s">
        <v>108</v>
      </c>
      <c r="B42" s="102">
        <v>0</v>
      </c>
      <c r="C42" s="102">
        <v>0</v>
      </c>
      <c r="D42" s="102">
        <v>0</v>
      </c>
      <c r="E42" s="102"/>
      <c r="F42" s="102">
        <v>856</v>
      </c>
      <c r="G42" s="102">
        <v>268</v>
      </c>
      <c r="H42" s="102">
        <v>588</v>
      </c>
    </row>
    <row r="43" spans="1:8" ht="12.75">
      <c r="A43" s="58" t="s">
        <v>109</v>
      </c>
      <c r="B43" s="101">
        <v>0</v>
      </c>
      <c r="C43" s="101">
        <v>0</v>
      </c>
      <c r="D43" s="101">
        <v>0</v>
      </c>
      <c r="E43" s="101"/>
      <c r="F43" s="101">
        <v>0</v>
      </c>
      <c r="G43" s="101">
        <v>0</v>
      </c>
      <c r="H43" s="101">
        <v>0</v>
      </c>
    </row>
    <row r="44" spans="1:8" ht="12.75">
      <c r="A44" s="85" t="s">
        <v>110</v>
      </c>
      <c r="B44" s="102">
        <v>0</v>
      </c>
      <c r="C44" s="102">
        <v>0</v>
      </c>
      <c r="D44" s="102">
        <v>0</v>
      </c>
      <c r="E44" s="102"/>
      <c r="F44" s="102">
        <v>128</v>
      </c>
      <c r="G44" s="102">
        <v>128</v>
      </c>
      <c r="H44" s="102">
        <v>0</v>
      </c>
    </row>
    <row r="45" spans="1:8" ht="12.75">
      <c r="A45" s="58" t="s">
        <v>111</v>
      </c>
      <c r="B45" s="101">
        <v>0</v>
      </c>
      <c r="C45" s="101">
        <v>0</v>
      </c>
      <c r="D45" s="101">
        <v>0</v>
      </c>
      <c r="E45" s="101"/>
      <c r="F45" s="101">
        <v>0</v>
      </c>
      <c r="G45" s="101">
        <v>0</v>
      </c>
      <c r="H45" s="101">
        <v>0</v>
      </c>
    </row>
    <row r="46" spans="1:8" ht="12.75">
      <c r="A46" s="58"/>
      <c r="B46" s="101"/>
      <c r="C46" s="101"/>
      <c r="D46" s="101"/>
      <c r="E46" s="101"/>
      <c r="F46" s="101"/>
      <c r="G46" s="101"/>
      <c r="H46" s="101"/>
    </row>
    <row r="47" spans="1:8" ht="12.75">
      <c r="A47" s="85" t="s">
        <v>1</v>
      </c>
      <c r="B47" s="102">
        <v>354820</v>
      </c>
      <c r="C47" s="102">
        <v>93979</v>
      </c>
      <c r="D47" s="102">
        <v>260841</v>
      </c>
      <c r="E47" s="102"/>
      <c r="F47" s="102">
        <v>1081486</v>
      </c>
      <c r="G47" s="102">
        <v>390066</v>
      </c>
      <c r="H47" s="102">
        <v>691420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14062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4" t="s">
        <v>167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3</v>
      </c>
      <c r="B8" s="35"/>
      <c r="C8" s="35"/>
      <c r="D8" s="35"/>
      <c r="E8" s="35"/>
      <c r="F8" s="35"/>
      <c r="G8" s="35"/>
      <c r="H8" s="36"/>
    </row>
    <row r="9" spans="1:8" ht="14.25" customHeight="1">
      <c r="A9" s="70" t="s">
        <v>186</v>
      </c>
      <c r="B9" s="35"/>
      <c r="C9" s="35"/>
      <c r="D9" s="35"/>
      <c r="E9" s="35"/>
      <c r="F9" s="35"/>
      <c r="G9" s="35"/>
      <c r="H9" s="36"/>
    </row>
    <row r="10" spans="1:8" ht="12.75" customHeight="1">
      <c r="A10" s="43"/>
      <c r="B10" s="44"/>
      <c r="C10" s="44"/>
      <c r="D10" s="44"/>
      <c r="E10" s="44"/>
      <c r="F10" s="44"/>
      <c r="G10" s="236" t="s">
        <v>38</v>
      </c>
      <c r="H10" s="236"/>
    </row>
    <row r="11" spans="1:8" ht="12.75">
      <c r="A11" s="210" t="s">
        <v>5</v>
      </c>
      <c r="B11" s="234" t="s">
        <v>26</v>
      </c>
      <c r="C11" s="210"/>
      <c r="D11" s="210"/>
      <c r="E11" s="11"/>
      <c r="F11" s="210" t="s">
        <v>68</v>
      </c>
      <c r="G11" s="210"/>
      <c r="H11" s="210"/>
    </row>
    <row r="12" spans="1:8" ht="12.75">
      <c r="A12" s="211"/>
      <c r="B12" s="10" t="s">
        <v>1</v>
      </c>
      <c r="C12" s="10" t="s">
        <v>27</v>
      </c>
      <c r="D12" s="10" t="s">
        <v>28</v>
      </c>
      <c r="E12" s="12"/>
      <c r="F12" s="10" t="s">
        <v>1</v>
      </c>
      <c r="G12" s="10" t="s">
        <v>27</v>
      </c>
      <c r="H12" s="10" t="s">
        <v>28</v>
      </c>
    </row>
    <row r="13" spans="1:8" ht="12.75">
      <c r="A13" s="58" t="s">
        <v>39</v>
      </c>
      <c r="B13" s="101">
        <v>55</v>
      </c>
      <c r="C13" s="101">
        <v>7</v>
      </c>
      <c r="D13" s="101">
        <v>48</v>
      </c>
      <c r="E13" s="101"/>
      <c r="F13" s="101">
        <v>1241</v>
      </c>
      <c r="G13" s="101">
        <v>423</v>
      </c>
      <c r="H13" s="101">
        <v>818</v>
      </c>
    </row>
    <row r="14" spans="1:8" ht="12.75">
      <c r="A14" s="85" t="s">
        <v>41</v>
      </c>
      <c r="B14" s="102">
        <v>1106</v>
      </c>
      <c r="C14" s="102">
        <v>186</v>
      </c>
      <c r="D14" s="102">
        <v>920</v>
      </c>
      <c r="E14" s="102"/>
      <c r="F14" s="102">
        <v>384</v>
      </c>
      <c r="G14" s="102">
        <v>135</v>
      </c>
      <c r="H14" s="102">
        <v>249</v>
      </c>
    </row>
    <row r="15" spans="1:8" ht="12.75">
      <c r="A15" s="58" t="s">
        <v>104</v>
      </c>
      <c r="B15" s="101">
        <v>1140</v>
      </c>
      <c r="C15" s="101">
        <v>127</v>
      </c>
      <c r="D15" s="101">
        <v>1013</v>
      </c>
      <c r="E15" s="101"/>
      <c r="F15" s="101">
        <v>1950</v>
      </c>
      <c r="G15" s="101">
        <v>84</v>
      </c>
      <c r="H15" s="101">
        <v>1866</v>
      </c>
    </row>
    <row r="16" spans="1:8" ht="12.75">
      <c r="A16" s="85" t="s">
        <v>42</v>
      </c>
      <c r="B16" s="102">
        <v>396</v>
      </c>
      <c r="C16" s="102">
        <v>0</v>
      </c>
      <c r="D16" s="102">
        <v>396</v>
      </c>
      <c r="E16" s="102"/>
      <c r="F16" s="102">
        <v>309</v>
      </c>
      <c r="G16" s="102">
        <v>25</v>
      </c>
      <c r="H16" s="102">
        <v>284</v>
      </c>
    </row>
    <row r="17" spans="1:8" ht="12.75">
      <c r="A17" s="58" t="s">
        <v>43</v>
      </c>
      <c r="B17" s="101">
        <v>14</v>
      </c>
      <c r="C17" s="101">
        <v>14</v>
      </c>
      <c r="D17" s="101">
        <v>0</v>
      </c>
      <c r="E17" s="101"/>
      <c r="F17" s="101">
        <v>401</v>
      </c>
      <c r="G17" s="101">
        <v>198</v>
      </c>
      <c r="H17" s="101">
        <v>203</v>
      </c>
    </row>
    <row r="18" spans="1:8" ht="12.75">
      <c r="A18" s="85" t="s">
        <v>44</v>
      </c>
      <c r="B18" s="102">
        <v>92</v>
      </c>
      <c r="C18" s="102">
        <v>2</v>
      </c>
      <c r="D18" s="102">
        <v>90</v>
      </c>
      <c r="E18" s="102"/>
      <c r="F18" s="102">
        <v>85</v>
      </c>
      <c r="G18" s="102">
        <v>32</v>
      </c>
      <c r="H18" s="102">
        <v>53</v>
      </c>
    </row>
    <row r="19" spans="1:8" ht="12.75">
      <c r="A19" s="58" t="s">
        <v>45</v>
      </c>
      <c r="B19" s="101">
        <v>0</v>
      </c>
      <c r="C19" s="101">
        <v>0</v>
      </c>
      <c r="D19" s="101">
        <v>0</v>
      </c>
      <c r="E19" s="101"/>
      <c r="F19" s="101">
        <v>35</v>
      </c>
      <c r="G19" s="101">
        <v>35</v>
      </c>
      <c r="H19" s="101">
        <v>0</v>
      </c>
    </row>
    <row r="20" spans="1:8" ht="12.75">
      <c r="A20" s="85" t="s">
        <v>46</v>
      </c>
      <c r="B20" s="102">
        <v>3</v>
      </c>
      <c r="C20" s="102">
        <v>3</v>
      </c>
      <c r="D20" s="102">
        <v>0</v>
      </c>
      <c r="E20" s="102"/>
      <c r="F20" s="102">
        <v>183</v>
      </c>
      <c r="G20" s="102">
        <v>72</v>
      </c>
      <c r="H20" s="102">
        <v>111</v>
      </c>
    </row>
    <row r="21" spans="1:8" ht="12.75">
      <c r="A21" s="58" t="s">
        <v>48</v>
      </c>
      <c r="B21" s="101">
        <v>131</v>
      </c>
      <c r="C21" s="101">
        <v>131</v>
      </c>
      <c r="D21" s="101">
        <v>0</v>
      </c>
      <c r="E21" s="101"/>
      <c r="F21" s="101">
        <v>34</v>
      </c>
      <c r="G21" s="101">
        <v>22</v>
      </c>
      <c r="H21" s="101">
        <v>12</v>
      </c>
    </row>
    <row r="22" spans="1:8" ht="12.75">
      <c r="A22" s="85" t="s">
        <v>49</v>
      </c>
      <c r="B22" s="102">
        <v>0</v>
      </c>
      <c r="C22" s="102">
        <v>0</v>
      </c>
      <c r="D22" s="102">
        <v>0</v>
      </c>
      <c r="E22" s="102"/>
      <c r="F22" s="102">
        <v>196</v>
      </c>
      <c r="G22" s="102">
        <v>28</v>
      </c>
      <c r="H22" s="102">
        <v>168</v>
      </c>
    </row>
    <row r="23" spans="1:8" ht="12.75">
      <c r="A23" s="58" t="s">
        <v>50</v>
      </c>
      <c r="B23" s="101">
        <v>5</v>
      </c>
      <c r="C23" s="101">
        <v>5</v>
      </c>
      <c r="D23" s="101">
        <v>0</v>
      </c>
      <c r="E23" s="101"/>
      <c r="F23" s="101">
        <v>541</v>
      </c>
      <c r="G23" s="101">
        <v>469</v>
      </c>
      <c r="H23" s="101">
        <v>72</v>
      </c>
    </row>
    <row r="24" spans="1:8" ht="12.75">
      <c r="A24" s="85" t="s">
        <v>51</v>
      </c>
      <c r="B24" s="102">
        <v>0</v>
      </c>
      <c r="C24" s="102">
        <v>0</v>
      </c>
      <c r="D24" s="102">
        <v>0</v>
      </c>
      <c r="E24" s="102"/>
      <c r="F24" s="102">
        <v>10</v>
      </c>
      <c r="G24" s="102">
        <v>10</v>
      </c>
      <c r="H24" s="102">
        <v>0</v>
      </c>
    </row>
    <row r="25" spans="1:8" ht="12.75">
      <c r="A25" s="58" t="s">
        <v>52</v>
      </c>
      <c r="B25" s="101">
        <v>79</v>
      </c>
      <c r="C25" s="101">
        <v>25</v>
      </c>
      <c r="D25" s="101">
        <v>54</v>
      </c>
      <c r="E25" s="101"/>
      <c r="F25" s="101">
        <v>171</v>
      </c>
      <c r="G25" s="101">
        <v>127</v>
      </c>
      <c r="H25" s="101">
        <v>44</v>
      </c>
    </row>
    <row r="26" spans="1:8" ht="12.75">
      <c r="A26" s="85" t="s">
        <v>53</v>
      </c>
      <c r="B26" s="102">
        <v>0</v>
      </c>
      <c r="C26" s="102">
        <v>0</v>
      </c>
      <c r="D26" s="102">
        <v>0</v>
      </c>
      <c r="E26" s="102"/>
      <c r="F26" s="102">
        <v>16</v>
      </c>
      <c r="G26" s="102">
        <v>15</v>
      </c>
      <c r="H26" s="102">
        <v>1</v>
      </c>
    </row>
    <row r="27" spans="1:8" ht="12.75">
      <c r="A27" s="58" t="s">
        <v>54</v>
      </c>
      <c r="B27" s="101">
        <v>0</v>
      </c>
      <c r="C27" s="101">
        <v>0</v>
      </c>
      <c r="D27" s="101">
        <v>0</v>
      </c>
      <c r="E27" s="101"/>
      <c r="F27" s="101">
        <v>39</v>
      </c>
      <c r="G27" s="101">
        <v>18</v>
      </c>
      <c r="H27" s="101">
        <v>21</v>
      </c>
    </row>
    <row r="28" spans="1:8" ht="12.75">
      <c r="A28" s="85" t="s">
        <v>55</v>
      </c>
      <c r="B28" s="102">
        <v>0</v>
      </c>
      <c r="C28" s="102">
        <v>0</v>
      </c>
      <c r="D28" s="102">
        <v>0</v>
      </c>
      <c r="E28" s="102"/>
      <c r="F28" s="102">
        <v>332</v>
      </c>
      <c r="G28" s="102">
        <v>126</v>
      </c>
      <c r="H28" s="102">
        <v>206</v>
      </c>
    </row>
    <row r="29" spans="1:8" ht="12.75">
      <c r="A29" s="58" t="s">
        <v>56</v>
      </c>
      <c r="B29" s="101">
        <v>0</v>
      </c>
      <c r="C29" s="101">
        <v>0</v>
      </c>
      <c r="D29" s="101">
        <v>0</v>
      </c>
      <c r="E29" s="101"/>
      <c r="F29" s="101">
        <v>997</v>
      </c>
      <c r="G29" s="101">
        <v>71</v>
      </c>
      <c r="H29" s="101">
        <v>926</v>
      </c>
    </row>
    <row r="30" spans="1:8" ht="12.75">
      <c r="A30" s="85" t="s">
        <v>63</v>
      </c>
      <c r="B30" s="102">
        <v>351</v>
      </c>
      <c r="C30" s="102">
        <v>351</v>
      </c>
      <c r="D30" s="102">
        <v>0</v>
      </c>
      <c r="E30" s="102"/>
      <c r="F30" s="102">
        <v>176</v>
      </c>
      <c r="G30" s="102">
        <v>148</v>
      </c>
      <c r="H30" s="102">
        <v>28</v>
      </c>
    </row>
    <row r="31" spans="1:8" ht="12.75">
      <c r="A31" s="58" t="s">
        <v>57</v>
      </c>
      <c r="B31" s="101">
        <v>273</v>
      </c>
      <c r="C31" s="101">
        <v>0</v>
      </c>
      <c r="D31" s="101">
        <v>273</v>
      </c>
      <c r="E31" s="101"/>
      <c r="F31" s="101">
        <v>152</v>
      </c>
      <c r="G31" s="101">
        <v>76</v>
      </c>
      <c r="H31" s="101">
        <v>76</v>
      </c>
    </row>
    <row r="32" spans="1:8" ht="12.75">
      <c r="A32" s="85" t="s">
        <v>58</v>
      </c>
      <c r="B32" s="102">
        <v>722</v>
      </c>
      <c r="C32" s="102">
        <v>420</v>
      </c>
      <c r="D32" s="102">
        <v>302</v>
      </c>
      <c r="E32" s="102"/>
      <c r="F32" s="102">
        <v>242</v>
      </c>
      <c r="G32" s="102">
        <v>108</v>
      </c>
      <c r="H32" s="102">
        <v>134</v>
      </c>
    </row>
    <row r="33" spans="1:8" ht="12.75">
      <c r="A33" s="58" t="s">
        <v>61</v>
      </c>
      <c r="B33" s="101">
        <v>60</v>
      </c>
      <c r="C33" s="101">
        <v>10</v>
      </c>
      <c r="D33" s="101">
        <v>50</v>
      </c>
      <c r="E33" s="101"/>
      <c r="F33" s="101">
        <v>544</v>
      </c>
      <c r="G33" s="101">
        <v>148</v>
      </c>
      <c r="H33" s="101">
        <v>396</v>
      </c>
    </row>
    <row r="34" spans="1:8" ht="12.75">
      <c r="A34" s="85" t="s">
        <v>59</v>
      </c>
      <c r="B34" s="102">
        <v>97</v>
      </c>
      <c r="C34" s="102">
        <v>97</v>
      </c>
      <c r="D34" s="102">
        <v>0</v>
      </c>
      <c r="E34" s="102"/>
      <c r="F34" s="102">
        <v>35</v>
      </c>
      <c r="G34" s="102">
        <v>8</v>
      </c>
      <c r="H34" s="102">
        <v>27</v>
      </c>
    </row>
    <row r="35" spans="1:8" ht="12.75">
      <c r="A35" s="58" t="s">
        <v>60</v>
      </c>
      <c r="B35" s="101">
        <v>656</v>
      </c>
      <c r="C35" s="101">
        <v>58</v>
      </c>
      <c r="D35" s="101">
        <v>598</v>
      </c>
      <c r="E35" s="101"/>
      <c r="F35" s="101">
        <v>192</v>
      </c>
      <c r="G35" s="101">
        <v>100</v>
      </c>
      <c r="H35" s="101">
        <v>92</v>
      </c>
    </row>
    <row r="36" spans="1:8" ht="12.75">
      <c r="A36" s="85" t="s">
        <v>71</v>
      </c>
      <c r="B36" s="102">
        <v>485</v>
      </c>
      <c r="C36" s="102">
        <v>1</v>
      </c>
      <c r="D36" s="102">
        <v>484</v>
      </c>
      <c r="E36" s="102"/>
      <c r="F36" s="102">
        <v>1202</v>
      </c>
      <c r="G36" s="102">
        <v>639</v>
      </c>
      <c r="H36" s="102">
        <v>563</v>
      </c>
    </row>
    <row r="37" spans="1:8" ht="12.75">
      <c r="A37" s="58" t="s">
        <v>40</v>
      </c>
      <c r="B37" s="101">
        <v>21</v>
      </c>
      <c r="C37" s="101">
        <v>21</v>
      </c>
      <c r="D37" s="101">
        <v>0</v>
      </c>
      <c r="E37" s="101"/>
      <c r="F37" s="101">
        <v>7</v>
      </c>
      <c r="G37" s="101">
        <v>7</v>
      </c>
      <c r="H37" s="101">
        <v>0</v>
      </c>
    </row>
    <row r="38" spans="1:8" ht="12.75">
      <c r="A38" s="85" t="s">
        <v>47</v>
      </c>
      <c r="B38" s="102">
        <v>0</v>
      </c>
      <c r="C38" s="102">
        <v>0</v>
      </c>
      <c r="D38" s="102">
        <v>0</v>
      </c>
      <c r="E38" s="102"/>
      <c r="F38" s="102">
        <v>23</v>
      </c>
      <c r="G38" s="102">
        <v>21</v>
      </c>
      <c r="H38" s="102">
        <v>2</v>
      </c>
    </row>
    <row r="39" spans="1:8" ht="12.75">
      <c r="A39" s="58" t="s">
        <v>105</v>
      </c>
      <c r="B39" s="101">
        <v>0</v>
      </c>
      <c r="C39" s="101">
        <v>0</v>
      </c>
      <c r="D39" s="101">
        <v>0</v>
      </c>
      <c r="E39" s="101"/>
      <c r="F39" s="101">
        <v>7</v>
      </c>
      <c r="G39" s="101">
        <v>3</v>
      </c>
      <c r="H39" s="101">
        <v>4</v>
      </c>
    </row>
    <row r="40" spans="1:8" ht="12.75">
      <c r="A40" s="85" t="s">
        <v>106</v>
      </c>
      <c r="B40" s="102">
        <v>0</v>
      </c>
      <c r="C40" s="102">
        <v>0</v>
      </c>
      <c r="D40" s="102">
        <v>0</v>
      </c>
      <c r="E40" s="102"/>
      <c r="F40" s="102">
        <v>1</v>
      </c>
      <c r="G40" s="102">
        <v>1</v>
      </c>
      <c r="H40" s="102">
        <v>0</v>
      </c>
    </row>
    <row r="41" spans="1:8" ht="12.75">
      <c r="A41" s="58" t="s">
        <v>107</v>
      </c>
      <c r="B41" s="101">
        <v>0</v>
      </c>
      <c r="C41" s="101">
        <v>0</v>
      </c>
      <c r="D41" s="101">
        <v>0</v>
      </c>
      <c r="E41" s="101"/>
      <c r="F41" s="101">
        <v>4</v>
      </c>
      <c r="G41" s="101">
        <v>4</v>
      </c>
      <c r="H41" s="101">
        <v>0</v>
      </c>
    </row>
    <row r="42" spans="1:8" ht="12.75">
      <c r="A42" s="85" t="s">
        <v>108</v>
      </c>
      <c r="B42" s="102">
        <v>0</v>
      </c>
      <c r="C42" s="102">
        <v>0</v>
      </c>
      <c r="D42" s="102">
        <v>0</v>
      </c>
      <c r="E42" s="102"/>
      <c r="F42" s="102">
        <v>9</v>
      </c>
      <c r="G42" s="102">
        <v>2</v>
      </c>
      <c r="H42" s="102">
        <v>7</v>
      </c>
    </row>
    <row r="43" spans="1:8" ht="12.75">
      <c r="A43" s="58" t="s">
        <v>109</v>
      </c>
      <c r="B43" s="101">
        <v>0</v>
      </c>
      <c r="C43" s="101">
        <v>0</v>
      </c>
      <c r="D43" s="101">
        <v>0</v>
      </c>
      <c r="E43" s="101"/>
      <c r="F43" s="101">
        <v>0</v>
      </c>
      <c r="G43" s="101">
        <v>0</v>
      </c>
      <c r="H43" s="101">
        <v>0</v>
      </c>
    </row>
    <row r="44" spans="1:8" ht="12.75">
      <c r="A44" s="85" t="s">
        <v>110</v>
      </c>
      <c r="B44" s="102">
        <v>0</v>
      </c>
      <c r="C44" s="102">
        <v>0</v>
      </c>
      <c r="D44" s="102">
        <v>0</v>
      </c>
      <c r="E44" s="102"/>
      <c r="F44" s="102">
        <v>2</v>
      </c>
      <c r="G44" s="102">
        <v>2</v>
      </c>
      <c r="H44" s="102">
        <v>0</v>
      </c>
    </row>
    <row r="45" spans="1:8" ht="12.75">
      <c r="A45" s="58" t="s">
        <v>111</v>
      </c>
      <c r="B45" s="101">
        <v>0</v>
      </c>
      <c r="C45" s="101">
        <v>0</v>
      </c>
      <c r="D45" s="101">
        <v>0</v>
      </c>
      <c r="E45" s="101"/>
      <c r="F45" s="101">
        <v>0</v>
      </c>
      <c r="G45" s="101">
        <v>0</v>
      </c>
      <c r="H45" s="101">
        <v>0</v>
      </c>
    </row>
    <row r="47" spans="1:8" ht="12.75">
      <c r="A47" s="85" t="s">
        <v>1</v>
      </c>
      <c r="B47" s="102">
        <v>5686</v>
      </c>
      <c r="C47" s="102">
        <v>1458</v>
      </c>
      <c r="D47" s="102">
        <v>4228</v>
      </c>
      <c r="E47" s="102"/>
      <c r="F47" s="102">
        <v>9520</v>
      </c>
      <c r="G47" s="102">
        <v>3157</v>
      </c>
      <c r="H47" s="102">
        <v>6363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168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2" t="s">
        <v>194</v>
      </c>
      <c r="B9" s="130"/>
      <c r="C9" s="130"/>
      <c r="D9" s="130"/>
      <c r="E9" s="130"/>
      <c r="F9" s="130"/>
      <c r="G9" s="237"/>
      <c r="H9" s="237"/>
    </row>
    <row r="10" spans="1:8" ht="12.75" customHeight="1">
      <c r="A10" s="154"/>
      <c r="B10" s="155"/>
      <c r="C10" s="155"/>
      <c r="D10" s="155"/>
      <c r="E10" s="155"/>
      <c r="F10" s="155"/>
      <c r="G10" s="238" t="s">
        <v>4</v>
      </c>
      <c r="H10" s="238"/>
    </row>
    <row r="11" spans="1:8" ht="12.75">
      <c r="A11" s="223" t="s">
        <v>5</v>
      </c>
      <c r="B11" s="226" t="s">
        <v>26</v>
      </c>
      <c r="C11" s="223"/>
      <c r="D11" s="223"/>
      <c r="E11" s="156"/>
      <c r="F11" s="223" t="s">
        <v>68</v>
      </c>
      <c r="G11" s="223"/>
      <c r="H11" s="223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58" t="s">
        <v>39</v>
      </c>
      <c r="B13" s="159">
        <v>30345</v>
      </c>
      <c r="C13" s="159">
        <v>1476</v>
      </c>
      <c r="D13" s="159">
        <v>28869</v>
      </c>
      <c r="E13" s="159"/>
      <c r="F13" s="159">
        <v>723428</v>
      </c>
      <c r="G13" s="159">
        <v>156533</v>
      </c>
      <c r="H13" s="159">
        <v>566895</v>
      </c>
    </row>
    <row r="14" spans="1:8" ht="12.75">
      <c r="A14" s="160" t="s">
        <v>41</v>
      </c>
      <c r="B14" s="161">
        <v>98541</v>
      </c>
      <c r="C14" s="161">
        <v>15021</v>
      </c>
      <c r="D14" s="161">
        <v>83520</v>
      </c>
      <c r="E14" s="161"/>
      <c r="F14" s="161">
        <v>117026</v>
      </c>
      <c r="G14" s="161">
        <v>31964</v>
      </c>
      <c r="H14" s="161">
        <v>85062</v>
      </c>
    </row>
    <row r="15" spans="1:8" ht="12.75">
      <c r="A15" s="158" t="s">
        <v>104</v>
      </c>
      <c r="B15" s="159">
        <v>291854</v>
      </c>
      <c r="C15" s="159">
        <v>30221</v>
      </c>
      <c r="D15" s="159">
        <v>261633</v>
      </c>
      <c r="E15" s="159"/>
      <c r="F15" s="159">
        <v>456177</v>
      </c>
      <c r="G15" s="159">
        <v>32712</v>
      </c>
      <c r="H15" s="159">
        <v>423465</v>
      </c>
    </row>
    <row r="16" spans="1:8" ht="12.75">
      <c r="A16" s="160" t="s">
        <v>42</v>
      </c>
      <c r="B16" s="161">
        <v>28587</v>
      </c>
      <c r="C16" s="161">
        <v>680</v>
      </c>
      <c r="D16" s="161">
        <v>27907</v>
      </c>
      <c r="E16" s="161"/>
      <c r="F16" s="161">
        <v>158097</v>
      </c>
      <c r="G16" s="161">
        <v>8702</v>
      </c>
      <c r="H16" s="161">
        <v>149395</v>
      </c>
    </row>
    <row r="17" spans="1:8" ht="12.75">
      <c r="A17" s="158" t="s">
        <v>43</v>
      </c>
      <c r="B17" s="159">
        <v>3562</v>
      </c>
      <c r="C17" s="159">
        <v>588</v>
      </c>
      <c r="D17" s="159">
        <v>2974</v>
      </c>
      <c r="E17" s="159"/>
      <c r="F17" s="159">
        <v>95146</v>
      </c>
      <c r="G17" s="159">
        <v>50909</v>
      </c>
      <c r="H17" s="159">
        <v>44237</v>
      </c>
    </row>
    <row r="18" spans="1:8" ht="12.75">
      <c r="A18" s="160" t="s">
        <v>44</v>
      </c>
      <c r="B18" s="161">
        <v>12595</v>
      </c>
      <c r="C18" s="161">
        <v>1370</v>
      </c>
      <c r="D18" s="161">
        <v>11225</v>
      </c>
      <c r="E18" s="161"/>
      <c r="F18" s="161">
        <v>26191</v>
      </c>
      <c r="G18" s="161">
        <v>10356</v>
      </c>
      <c r="H18" s="161">
        <v>15835</v>
      </c>
    </row>
    <row r="19" spans="1:8" ht="12.75">
      <c r="A19" s="158" t="s">
        <v>45</v>
      </c>
      <c r="B19" s="159">
        <v>157</v>
      </c>
      <c r="C19" s="159">
        <v>157</v>
      </c>
      <c r="D19" s="159">
        <v>0</v>
      </c>
      <c r="E19" s="159"/>
      <c r="F19" s="159">
        <v>13366</v>
      </c>
      <c r="G19" s="159">
        <v>13366</v>
      </c>
      <c r="H19" s="159">
        <v>0</v>
      </c>
    </row>
    <row r="20" spans="1:8" ht="12.75">
      <c r="A20" s="160" t="s">
        <v>46</v>
      </c>
      <c r="B20" s="161">
        <v>16960</v>
      </c>
      <c r="C20" s="161">
        <v>16960</v>
      </c>
      <c r="D20" s="161">
        <v>0</v>
      </c>
      <c r="E20" s="161"/>
      <c r="F20" s="161">
        <v>58222</v>
      </c>
      <c r="G20" s="161">
        <v>19831</v>
      </c>
      <c r="H20" s="161">
        <v>38391</v>
      </c>
    </row>
    <row r="21" spans="1:8" ht="12.75">
      <c r="A21" s="158" t="s">
        <v>48</v>
      </c>
      <c r="B21" s="159">
        <v>12055</v>
      </c>
      <c r="C21" s="159">
        <v>12055</v>
      </c>
      <c r="D21" s="159">
        <v>0</v>
      </c>
      <c r="E21" s="159"/>
      <c r="F21" s="159">
        <v>39270</v>
      </c>
      <c r="G21" s="159">
        <v>26921</v>
      </c>
      <c r="H21" s="159">
        <v>12349</v>
      </c>
    </row>
    <row r="22" spans="1:8" ht="12.75">
      <c r="A22" s="160" t="s">
        <v>49</v>
      </c>
      <c r="B22" s="161">
        <v>1425</v>
      </c>
      <c r="C22" s="161">
        <v>1425</v>
      </c>
      <c r="D22" s="161">
        <v>0</v>
      </c>
      <c r="E22" s="161"/>
      <c r="F22" s="161">
        <v>51989</v>
      </c>
      <c r="G22" s="161">
        <v>17022</v>
      </c>
      <c r="H22" s="161">
        <v>34967</v>
      </c>
    </row>
    <row r="23" spans="1:8" ht="12.75">
      <c r="A23" s="158" t="s">
        <v>50</v>
      </c>
      <c r="B23" s="159">
        <v>26117</v>
      </c>
      <c r="C23" s="159">
        <v>680</v>
      </c>
      <c r="D23" s="159">
        <v>25437</v>
      </c>
      <c r="E23" s="159"/>
      <c r="F23" s="159">
        <v>341393</v>
      </c>
      <c r="G23" s="159">
        <v>206782</v>
      </c>
      <c r="H23" s="159">
        <v>134611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1647</v>
      </c>
      <c r="G24" s="161">
        <v>1333</v>
      </c>
      <c r="H24" s="161">
        <v>314</v>
      </c>
    </row>
    <row r="25" spans="1:8" ht="12.75">
      <c r="A25" s="158" t="s">
        <v>52</v>
      </c>
      <c r="B25" s="159">
        <v>8437</v>
      </c>
      <c r="C25" s="159">
        <v>4187</v>
      </c>
      <c r="D25" s="159">
        <v>4250</v>
      </c>
      <c r="E25" s="159"/>
      <c r="F25" s="159">
        <v>51037</v>
      </c>
      <c r="G25" s="159">
        <v>40387</v>
      </c>
      <c r="H25" s="159">
        <v>10650</v>
      </c>
    </row>
    <row r="26" spans="1:8" ht="12.75">
      <c r="A26" s="160" t="s">
        <v>53</v>
      </c>
      <c r="B26" s="161">
        <v>3116</v>
      </c>
      <c r="C26" s="161">
        <v>332</v>
      </c>
      <c r="D26" s="161">
        <v>2784</v>
      </c>
      <c r="E26" s="161"/>
      <c r="F26" s="161">
        <v>6263</v>
      </c>
      <c r="G26" s="161">
        <v>4489</v>
      </c>
      <c r="H26" s="161">
        <v>1774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45794</v>
      </c>
      <c r="G27" s="159">
        <v>7407</v>
      </c>
      <c r="H27" s="159">
        <v>38387</v>
      </c>
    </row>
    <row r="28" spans="1:8" ht="12.75">
      <c r="A28" s="160" t="s">
        <v>55</v>
      </c>
      <c r="B28" s="161">
        <v>47997</v>
      </c>
      <c r="C28" s="161">
        <v>0</v>
      </c>
      <c r="D28" s="161">
        <v>47997</v>
      </c>
      <c r="E28" s="161"/>
      <c r="F28" s="161">
        <v>155029</v>
      </c>
      <c r="G28" s="161">
        <v>91543</v>
      </c>
      <c r="H28" s="161">
        <v>63486</v>
      </c>
    </row>
    <row r="29" spans="1:8" ht="12.75">
      <c r="A29" s="158" t="s">
        <v>56</v>
      </c>
      <c r="B29" s="159">
        <v>230</v>
      </c>
      <c r="C29" s="159">
        <v>230</v>
      </c>
      <c r="D29" s="159">
        <v>0</v>
      </c>
      <c r="E29" s="159"/>
      <c r="F29" s="159">
        <v>130929</v>
      </c>
      <c r="G29" s="159">
        <v>23623</v>
      </c>
      <c r="H29" s="159">
        <v>107306</v>
      </c>
    </row>
    <row r="30" spans="1:8" ht="12.75">
      <c r="A30" s="160" t="s">
        <v>63</v>
      </c>
      <c r="B30" s="161">
        <v>27795</v>
      </c>
      <c r="C30" s="161">
        <v>18329</v>
      </c>
      <c r="D30" s="161">
        <v>9466</v>
      </c>
      <c r="E30" s="161"/>
      <c r="F30" s="161">
        <v>55998</v>
      </c>
      <c r="G30" s="161">
        <v>30215</v>
      </c>
      <c r="H30" s="161">
        <v>25783</v>
      </c>
    </row>
    <row r="31" spans="1:8" ht="12.75">
      <c r="A31" s="158" t="s">
        <v>57</v>
      </c>
      <c r="B31" s="159">
        <v>27823</v>
      </c>
      <c r="C31" s="159">
        <v>1814</v>
      </c>
      <c r="D31" s="159">
        <v>26009</v>
      </c>
      <c r="E31" s="159"/>
      <c r="F31" s="159">
        <v>97305</v>
      </c>
      <c r="G31" s="159">
        <v>36512</v>
      </c>
      <c r="H31" s="159">
        <v>60793</v>
      </c>
    </row>
    <row r="32" spans="1:8" ht="12.75">
      <c r="A32" s="160" t="s">
        <v>58</v>
      </c>
      <c r="B32" s="161">
        <v>68188</v>
      </c>
      <c r="C32" s="161">
        <v>37834</v>
      </c>
      <c r="D32" s="161">
        <v>30354</v>
      </c>
      <c r="E32" s="161"/>
      <c r="F32" s="161">
        <v>85277</v>
      </c>
      <c r="G32" s="161">
        <v>47324</v>
      </c>
      <c r="H32" s="161">
        <v>37953</v>
      </c>
    </row>
    <row r="33" spans="1:8" ht="12.75">
      <c r="A33" s="158" t="s">
        <v>61</v>
      </c>
      <c r="B33" s="159">
        <v>9321</v>
      </c>
      <c r="C33" s="159">
        <v>1569</v>
      </c>
      <c r="D33" s="159">
        <v>7752</v>
      </c>
      <c r="E33" s="159"/>
      <c r="F33" s="159">
        <v>120068</v>
      </c>
      <c r="G33" s="159">
        <v>37303</v>
      </c>
      <c r="H33" s="159">
        <v>82765</v>
      </c>
    </row>
    <row r="34" spans="1:8" ht="12.75">
      <c r="A34" s="160" t="s">
        <v>59</v>
      </c>
      <c r="B34" s="161">
        <v>4872</v>
      </c>
      <c r="C34" s="161">
        <v>4872</v>
      </c>
      <c r="D34" s="161">
        <v>0</v>
      </c>
      <c r="E34" s="161"/>
      <c r="F34" s="161">
        <v>20116</v>
      </c>
      <c r="G34" s="161">
        <v>7270</v>
      </c>
      <c r="H34" s="161">
        <v>12846</v>
      </c>
    </row>
    <row r="35" spans="1:8" ht="12.75">
      <c r="A35" s="158" t="s">
        <v>60</v>
      </c>
      <c r="B35" s="159">
        <v>60563</v>
      </c>
      <c r="C35" s="159">
        <v>8797</v>
      </c>
      <c r="D35" s="159">
        <v>51766</v>
      </c>
      <c r="E35" s="159"/>
      <c r="F35" s="159">
        <v>197481</v>
      </c>
      <c r="G35" s="159">
        <v>42672</v>
      </c>
      <c r="H35" s="159">
        <v>154809</v>
      </c>
    </row>
    <row r="36" spans="1:8" ht="12.75">
      <c r="A36" s="160" t="s">
        <v>71</v>
      </c>
      <c r="B36" s="161">
        <v>74883</v>
      </c>
      <c r="C36" s="161">
        <v>15625</v>
      </c>
      <c r="D36" s="161">
        <v>59258</v>
      </c>
      <c r="E36" s="161"/>
      <c r="F36" s="161">
        <v>284987</v>
      </c>
      <c r="G36" s="161">
        <v>107435</v>
      </c>
      <c r="H36" s="161">
        <v>177552</v>
      </c>
    </row>
    <row r="37" spans="1:8" ht="12.75">
      <c r="A37" s="158" t="s">
        <v>40</v>
      </c>
      <c r="B37" s="159">
        <v>1836</v>
      </c>
      <c r="C37" s="159">
        <v>1836</v>
      </c>
      <c r="D37" s="159">
        <v>0</v>
      </c>
      <c r="E37" s="159"/>
      <c r="F37" s="159">
        <v>1570</v>
      </c>
      <c r="G37" s="159">
        <v>1570</v>
      </c>
      <c r="H37" s="159">
        <v>0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11260</v>
      </c>
      <c r="G38" s="161">
        <v>7947</v>
      </c>
      <c r="H38" s="161">
        <v>3313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1966</v>
      </c>
      <c r="G39" s="159">
        <v>1398</v>
      </c>
      <c r="H39" s="159">
        <v>568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1958</v>
      </c>
      <c r="G40" s="161">
        <v>1811</v>
      </c>
      <c r="H40" s="161">
        <v>147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430</v>
      </c>
      <c r="G41" s="159">
        <v>430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926</v>
      </c>
      <c r="G42" s="161">
        <v>338</v>
      </c>
      <c r="H42" s="161">
        <v>588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4306</v>
      </c>
      <c r="G43" s="159">
        <v>4171</v>
      </c>
      <c r="H43" s="159">
        <v>135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505</v>
      </c>
      <c r="G44" s="161">
        <v>505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857259</v>
      </c>
      <c r="C47" s="161">
        <v>176058</v>
      </c>
      <c r="D47" s="161">
        <v>681201</v>
      </c>
      <c r="E47" s="161"/>
      <c r="F47" s="161">
        <v>3355157</v>
      </c>
      <c r="G47" s="161">
        <v>1070781</v>
      </c>
      <c r="H47" s="161">
        <v>2284376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O19" sqref="O19"/>
    </sheetView>
  </sheetViews>
  <sheetFormatPr defaultColWidth="11.421875" defaultRowHeight="12.75"/>
  <cols>
    <col min="1" max="1" width="10.140625" style="25" customWidth="1"/>
    <col min="2" max="2" width="10.7109375" style="25" customWidth="1"/>
    <col min="3" max="3" width="1.7109375" style="25" customWidth="1"/>
    <col min="4" max="4" width="12.28125" style="25" customWidth="1"/>
    <col min="5" max="5" width="1.7109375" style="25" customWidth="1"/>
    <col min="6" max="6" width="12.28125" style="25" customWidth="1"/>
    <col min="7" max="7" width="3.7109375" style="25" customWidth="1"/>
    <col min="8" max="8" width="10.140625" style="25" customWidth="1"/>
    <col min="9" max="9" width="1.7109375" style="25" customWidth="1"/>
    <col min="10" max="10" width="13.00390625" style="25" customWidth="1"/>
    <col min="11" max="11" width="1.7109375" style="25" customWidth="1"/>
    <col min="12" max="12" width="13.00390625" style="25" customWidth="1"/>
    <col min="13" max="13" width="1.7109375" style="25" customWidth="1"/>
    <col min="14" max="14" width="10.140625" style="25" customWidth="1"/>
    <col min="15" max="16384" width="11.421875" style="25" customWidth="1"/>
  </cols>
  <sheetData>
    <row r="1" spans="1:14" s="1" customFormat="1" ht="13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1" customFormat="1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3" customFormat="1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82" t="s">
        <v>90</v>
      </c>
    </row>
    <row r="7" spans="1:13" s="3" customFormat="1" ht="14.25" customHeight="1">
      <c r="A7" s="191" t="s">
        <v>149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14.25" customHeight="1">
      <c r="A8" s="4" t="s">
        <v>181</v>
      </c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7"/>
      <c r="M9" s="7"/>
      <c r="N9" s="3"/>
    </row>
    <row r="10" spans="1:14" s="9" customFormat="1" ht="12" customHeight="1">
      <c r="A10" s="210" t="s">
        <v>0</v>
      </c>
      <c r="B10" s="212" t="s">
        <v>4</v>
      </c>
      <c r="C10" s="212"/>
      <c r="D10" s="212"/>
      <c r="E10" s="212"/>
      <c r="F10" s="212"/>
      <c r="G10" s="8"/>
      <c r="H10" s="212" t="s">
        <v>70</v>
      </c>
      <c r="I10" s="212"/>
      <c r="J10" s="212"/>
      <c r="K10" s="212"/>
      <c r="L10" s="212"/>
      <c r="M10" s="212"/>
      <c r="N10" s="212"/>
    </row>
    <row r="11" spans="1:14" s="13" customFormat="1" ht="24">
      <c r="A11" s="211"/>
      <c r="B11" s="10" t="s">
        <v>162</v>
      </c>
      <c r="C11" s="11"/>
      <c r="D11" s="116" t="s">
        <v>182</v>
      </c>
      <c r="E11" s="116"/>
      <c r="F11" s="10" t="s">
        <v>183</v>
      </c>
      <c r="G11" s="12"/>
      <c r="H11" s="10" t="s">
        <v>64</v>
      </c>
      <c r="I11" s="117"/>
      <c r="J11" s="117" t="str">
        <f>D11</f>
        <v>Enero - marzo</v>
      </c>
      <c r="K11" s="197"/>
      <c r="L11" s="197" t="str">
        <f>F11</f>
        <v>Doce meses a marzo</v>
      </c>
      <c r="M11" s="10"/>
      <c r="N11" s="10" t="s">
        <v>65</v>
      </c>
    </row>
    <row r="12" spans="1:16" s="13" customFormat="1" ht="12">
      <c r="A12" s="213" t="s">
        <v>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P12" s="19"/>
    </row>
    <row r="13" spans="1:21" s="13" customFormat="1" ht="12">
      <c r="A13" s="72">
        <v>2015</v>
      </c>
      <c r="B13" s="73">
        <v>2419489</v>
      </c>
      <c r="C13" s="73"/>
      <c r="D13" s="73">
        <v>7191320</v>
      </c>
      <c r="E13" s="73"/>
      <c r="F13" s="73" t="s">
        <v>117</v>
      </c>
      <c r="G13" s="74"/>
      <c r="H13" s="80" t="s">
        <v>117</v>
      </c>
      <c r="I13" s="75"/>
      <c r="J13" s="80" t="s">
        <v>117</v>
      </c>
      <c r="K13" s="75"/>
      <c r="L13" s="80" t="s">
        <v>117</v>
      </c>
      <c r="M13" s="76"/>
      <c r="N13" s="80" t="s">
        <v>117</v>
      </c>
      <c r="P13" s="19"/>
      <c r="Q13" s="19"/>
      <c r="R13" s="19"/>
      <c r="S13" s="19"/>
      <c r="T13" s="19"/>
      <c r="U13" s="19"/>
    </row>
    <row r="14" spans="1:21" s="13" customFormat="1" ht="12">
      <c r="A14" s="14">
        <v>2016</v>
      </c>
      <c r="B14" s="15">
        <v>1856454</v>
      </c>
      <c r="C14" s="15"/>
      <c r="D14" s="15">
        <v>5335097</v>
      </c>
      <c r="E14" s="15"/>
      <c r="F14" s="15">
        <v>29546306</v>
      </c>
      <c r="G14" s="16"/>
      <c r="H14" s="189">
        <v>-23.3</v>
      </c>
      <c r="I14" s="17"/>
      <c r="J14" s="189">
        <v>-25.8</v>
      </c>
      <c r="K14" s="17"/>
      <c r="L14" s="189" t="s">
        <v>117</v>
      </c>
      <c r="M14" s="18"/>
      <c r="N14" s="189">
        <v>1.8</v>
      </c>
      <c r="O14" s="188"/>
      <c r="P14" s="19"/>
      <c r="Q14" s="19"/>
      <c r="R14" s="19"/>
      <c r="S14" s="19"/>
      <c r="T14" s="19"/>
      <c r="U14" s="19"/>
    </row>
    <row r="15" spans="1:21" s="13" customFormat="1" ht="12">
      <c r="A15" s="72">
        <v>2017</v>
      </c>
      <c r="B15" s="73">
        <v>1994868</v>
      </c>
      <c r="C15" s="73"/>
      <c r="D15" s="73">
        <v>5491064</v>
      </c>
      <c r="E15" s="73"/>
      <c r="F15" s="73">
        <v>25188708</v>
      </c>
      <c r="G15" s="74"/>
      <c r="H15" s="80">
        <v>7.5</v>
      </c>
      <c r="I15" s="75"/>
      <c r="J15" s="80">
        <v>2.9</v>
      </c>
      <c r="K15" s="75"/>
      <c r="L15" s="80">
        <v>-14.7</v>
      </c>
      <c r="M15" s="76"/>
      <c r="N15" s="80">
        <v>2.4</v>
      </c>
      <c r="P15" s="19"/>
      <c r="Q15" s="19"/>
      <c r="R15" s="19"/>
      <c r="S15" s="19"/>
      <c r="T15" s="19"/>
      <c r="U15" s="19"/>
    </row>
    <row r="16" spans="1:22" s="13" customFormat="1" ht="12">
      <c r="A16" s="209" t="s">
        <v>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P16" s="19"/>
      <c r="Q16" s="19"/>
      <c r="R16" s="19"/>
      <c r="S16" s="19"/>
      <c r="T16" s="19"/>
      <c r="U16" s="19"/>
      <c r="V16" s="19"/>
    </row>
    <row r="17" spans="1:21" s="13" customFormat="1" ht="12">
      <c r="A17" s="72">
        <v>2015</v>
      </c>
      <c r="B17" s="73">
        <v>1670075</v>
      </c>
      <c r="C17" s="73"/>
      <c r="D17" s="73">
        <v>5137305</v>
      </c>
      <c r="E17" s="73"/>
      <c r="F17" s="73"/>
      <c r="G17" s="74"/>
      <c r="H17" s="80" t="s">
        <v>117</v>
      </c>
      <c r="I17" s="75"/>
      <c r="J17" s="80" t="s">
        <v>117</v>
      </c>
      <c r="K17" s="75"/>
      <c r="L17" s="80" t="s">
        <v>117</v>
      </c>
      <c r="M17" s="76"/>
      <c r="N17" s="80" t="s">
        <v>117</v>
      </c>
      <c r="O17" s="188"/>
      <c r="P17" s="19"/>
      <c r="Q17" s="19"/>
      <c r="R17" s="19"/>
      <c r="S17" s="19"/>
      <c r="T17" s="19"/>
      <c r="U17" s="19"/>
    </row>
    <row r="18" spans="1:21" s="13" customFormat="1" ht="12">
      <c r="A18" s="14">
        <v>2016</v>
      </c>
      <c r="B18" s="15">
        <v>1477723</v>
      </c>
      <c r="C18" s="15"/>
      <c r="D18" s="15">
        <v>3936727</v>
      </c>
      <c r="E18" s="15"/>
      <c r="F18" s="15">
        <v>21679811</v>
      </c>
      <c r="G18" s="16"/>
      <c r="H18" s="189">
        <v>-11.5</v>
      </c>
      <c r="I18" s="17"/>
      <c r="J18" s="189">
        <v>-23.4</v>
      </c>
      <c r="K18" s="17"/>
      <c r="L18" s="189" t="s">
        <v>117</v>
      </c>
      <c r="M18" s="18"/>
      <c r="N18" s="189">
        <v>14.3</v>
      </c>
      <c r="P18" s="19"/>
      <c r="Q18" s="19"/>
      <c r="R18" s="19"/>
      <c r="S18" s="19"/>
      <c r="T18" s="19"/>
      <c r="U18" s="19"/>
    </row>
    <row r="19" spans="1:22" s="22" customFormat="1" ht="12.75">
      <c r="A19" s="72">
        <v>2017</v>
      </c>
      <c r="B19" s="73">
        <v>1436306</v>
      </c>
      <c r="C19" s="73"/>
      <c r="D19" s="73">
        <v>4212416</v>
      </c>
      <c r="E19" s="73"/>
      <c r="F19" s="73">
        <v>18839870</v>
      </c>
      <c r="G19" s="74"/>
      <c r="H19" s="80">
        <v>-2.8</v>
      </c>
      <c r="I19" s="75"/>
      <c r="J19" s="80">
        <v>7</v>
      </c>
      <c r="K19" s="75"/>
      <c r="L19" s="80">
        <v>-13.1</v>
      </c>
      <c r="M19" s="76"/>
      <c r="N19" s="80">
        <v>-9.7</v>
      </c>
      <c r="P19" s="19"/>
      <c r="Q19" s="19"/>
      <c r="R19" s="19"/>
      <c r="S19" s="19"/>
      <c r="T19" s="19"/>
      <c r="U19" s="19"/>
      <c r="V19" s="19"/>
    </row>
    <row r="20" spans="1:21" ht="12.75">
      <c r="A20" s="209" t="s">
        <v>210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188"/>
      <c r="P20" s="19"/>
      <c r="Q20" s="19"/>
      <c r="R20" s="19"/>
      <c r="S20" s="19"/>
      <c r="T20" s="19"/>
      <c r="U20" s="19"/>
    </row>
    <row r="21" spans="1:21" ht="12.75">
      <c r="A21" s="72">
        <v>2015</v>
      </c>
      <c r="B21" s="73">
        <v>749414</v>
      </c>
      <c r="C21" s="73"/>
      <c r="D21" s="73">
        <v>2054015</v>
      </c>
      <c r="E21" s="73"/>
      <c r="F21" s="73" t="s">
        <v>117</v>
      </c>
      <c r="G21" s="74"/>
      <c r="H21" s="80" t="s">
        <v>117</v>
      </c>
      <c r="I21" s="75"/>
      <c r="J21" s="80" t="s">
        <v>117</v>
      </c>
      <c r="K21" s="75"/>
      <c r="L21" s="80" t="s">
        <v>117</v>
      </c>
      <c r="M21" s="76"/>
      <c r="N21" s="80" t="s">
        <v>117</v>
      </c>
      <c r="O21" s="188"/>
      <c r="P21" s="19"/>
      <c r="Q21" s="19"/>
      <c r="R21" s="19"/>
      <c r="S21" s="19"/>
      <c r="T21" s="19"/>
      <c r="U21" s="19"/>
    </row>
    <row r="22" spans="1:21" ht="12.75">
      <c r="A22" s="14">
        <v>2016</v>
      </c>
      <c r="B22" s="15">
        <v>378731</v>
      </c>
      <c r="C22" s="15"/>
      <c r="D22" s="15">
        <v>1398370</v>
      </c>
      <c r="E22" s="15"/>
      <c r="F22" s="15">
        <v>7866495</v>
      </c>
      <c r="G22" s="16"/>
      <c r="H22" s="189">
        <v>-49.5</v>
      </c>
      <c r="I22" s="17"/>
      <c r="J22" s="189">
        <v>-31.9</v>
      </c>
      <c r="K22" s="17"/>
      <c r="L22" s="189" t="s">
        <v>117</v>
      </c>
      <c r="M22" s="18"/>
      <c r="N22" s="189">
        <v>-28.6</v>
      </c>
      <c r="O22" s="188"/>
      <c r="P22" s="19"/>
      <c r="Q22" s="19"/>
      <c r="R22" s="19"/>
      <c r="S22" s="19"/>
      <c r="T22" s="19"/>
      <c r="U22" s="19"/>
    </row>
    <row r="23" spans="1:21" ht="12.75">
      <c r="A23" s="72">
        <v>2017</v>
      </c>
      <c r="B23" s="73">
        <v>558562</v>
      </c>
      <c r="C23" s="73"/>
      <c r="D23" s="73">
        <v>1278648</v>
      </c>
      <c r="E23" s="73"/>
      <c r="F23" s="73">
        <v>6348838</v>
      </c>
      <c r="G23" s="74"/>
      <c r="H23" s="80">
        <v>47.5</v>
      </c>
      <c r="I23" s="75"/>
      <c r="J23" s="80">
        <v>-8.6</v>
      </c>
      <c r="K23" s="75"/>
      <c r="L23" s="80">
        <v>-19.3</v>
      </c>
      <c r="M23" s="76"/>
      <c r="N23" s="80">
        <v>56.6</v>
      </c>
      <c r="O23" s="188"/>
      <c r="P23" s="19"/>
      <c r="Q23" s="19"/>
      <c r="R23" s="19"/>
      <c r="S23" s="19"/>
      <c r="T23" s="19"/>
      <c r="U23" s="19"/>
    </row>
    <row r="24" spans="1:18" ht="12.75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P24" s="19"/>
      <c r="R24" s="19"/>
    </row>
    <row r="25" ht="12.75">
      <c r="A25" s="23" t="s">
        <v>77</v>
      </c>
    </row>
    <row r="26" ht="12.75">
      <c r="A26" s="190" t="s">
        <v>114</v>
      </c>
    </row>
    <row r="27" ht="12.75">
      <c r="A27" s="23" t="str">
        <f>Contenido!$B$49</f>
        <v>Fecha de publicación: 16 de mayo de 2017</v>
      </c>
    </row>
    <row r="34" spans="2:6" ht="12.75">
      <c r="B34" s="26"/>
      <c r="C34" s="26"/>
      <c r="D34" s="26"/>
      <c r="E34" s="26"/>
      <c r="F34" s="26"/>
    </row>
    <row r="35" spans="2:6" ht="12.75">
      <c r="B35" s="26"/>
      <c r="C35" s="26"/>
      <c r="D35" s="26"/>
      <c r="E35" s="26"/>
      <c r="F35" s="26"/>
    </row>
    <row r="36" spans="2:6" ht="12.75">
      <c r="B36" s="26"/>
      <c r="C36" s="26"/>
      <c r="D36" s="26"/>
      <c r="E36" s="26"/>
      <c r="F36" s="26"/>
    </row>
    <row r="37" spans="2:6" ht="12.75">
      <c r="B37" s="26"/>
      <c r="C37" s="26"/>
      <c r="D37" s="26"/>
      <c r="E37" s="26"/>
      <c r="F37" s="26"/>
    </row>
  </sheetData>
  <sheetProtection/>
  <mergeCells count="6">
    <mergeCell ref="A20:N20"/>
    <mergeCell ref="A10:A11"/>
    <mergeCell ref="H10:N10"/>
    <mergeCell ref="A12:N12"/>
    <mergeCell ref="B10:F10"/>
    <mergeCell ref="A16:N16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169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3" t="str">
        <f>'a18'!A9</f>
        <v>Acumulado año corrido a marzo 2017</v>
      </c>
      <c r="B9" s="130"/>
      <c r="C9" s="130"/>
      <c r="D9" s="130"/>
      <c r="E9" s="130"/>
      <c r="F9" s="130"/>
      <c r="G9" s="130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9" t="s">
        <v>38</v>
      </c>
      <c r="H10" s="239"/>
    </row>
    <row r="11" spans="1:8" ht="12.75">
      <c r="A11" s="223" t="s">
        <v>5</v>
      </c>
      <c r="B11" s="226" t="s">
        <v>26</v>
      </c>
      <c r="C11" s="223"/>
      <c r="D11" s="223"/>
      <c r="E11" s="156"/>
      <c r="F11" s="223" t="s">
        <v>32</v>
      </c>
      <c r="G11" s="223"/>
      <c r="H11" s="223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36" t="s">
        <v>39</v>
      </c>
      <c r="B13" s="162">
        <v>490</v>
      </c>
      <c r="C13" s="159">
        <v>22</v>
      </c>
      <c r="D13" s="159">
        <v>468</v>
      </c>
      <c r="E13" s="159"/>
      <c r="F13" s="159">
        <v>5974</v>
      </c>
      <c r="G13" s="159">
        <v>1002</v>
      </c>
      <c r="H13" s="159">
        <v>4972</v>
      </c>
    </row>
    <row r="14" spans="1:8" ht="12.75">
      <c r="A14" s="137" t="s">
        <v>41</v>
      </c>
      <c r="B14" s="163">
        <v>1615</v>
      </c>
      <c r="C14" s="161">
        <v>196</v>
      </c>
      <c r="D14" s="161">
        <v>1419</v>
      </c>
      <c r="E14" s="161"/>
      <c r="F14" s="161">
        <v>928</v>
      </c>
      <c r="G14" s="161">
        <v>197</v>
      </c>
      <c r="H14" s="161">
        <v>731</v>
      </c>
    </row>
    <row r="15" spans="1:8" ht="12.75">
      <c r="A15" s="136" t="s">
        <v>104</v>
      </c>
      <c r="B15" s="164">
        <v>4927</v>
      </c>
      <c r="C15" s="159">
        <v>343</v>
      </c>
      <c r="D15" s="159">
        <v>4584</v>
      </c>
      <c r="E15" s="159"/>
      <c r="F15" s="159">
        <v>4246</v>
      </c>
      <c r="G15" s="159">
        <v>251</v>
      </c>
      <c r="H15" s="159">
        <v>3995</v>
      </c>
    </row>
    <row r="16" spans="1:8" ht="12.75">
      <c r="A16" s="137" t="s">
        <v>42</v>
      </c>
      <c r="B16" s="163">
        <v>416</v>
      </c>
      <c r="C16" s="161">
        <v>20</v>
      </c>
      <c r="D16" s="161">
        <v>396</v>
      </c>
      <c r="E16" s="161"/>
      <c r="F16" s="161">
        <v>1171</v>
      </c>
      <c r="G16" s="161">
        <v>52</v>
      </c>
      <c r="H16" s="161">
        <v>1119</v>
      </c>
    </row>
    <row r="17" spans="1:8" ht="12.75">
      <c r="A17" s="136" t="s">
        <v>43</v>
      </c>
      <c r="B17" s="164">
        <v>69</v>
      </c>
      <c r="C17" s="159">
        <v>14</v>
      </c>
      <c r="D17" s="159">
        <v>55</v>
      </c>
      <c r="E17" s="159"/>
      <c r="F17" s="159">
        <v>908</v>
      </c>
      <c r="G17" s="159">
        <v>434</v>
      </c>
      <c r="H17" s="159">
        <v>474</v>
      </c>
    </row>
    <row r="18" spans="1:8" ht="12.75">
      <c r="A18" s="137" t="s">
        <v>44</v>
      </c>
      <c r="B18" s="163">
        <v>154</v>
      </c>
      <c r="C18" s="161">
        <v>18</v>
      </c>
      <c r="D18" s="161">
        <v>136</v>
      </c>
      <c r="E18" s="161"/>
      <c r="F18" s="161">
        <v>250</v>
      </c>
      <c r="G18" s="161">
        <v>88</v>
      </c>
      <c r="H18" s="161">
        <v>162</v>
      </c>
    </row>
    <row r="19" spans="1:8" ht="12.75">
      <c r="A19" s="136" t="s">
        <v>45</v>
      </c>
      <c r="B19" s="164">
        <v>1</v>
      </c>
      <c r="C19" s="159">
        <v>1</v>
      </c>
      <c r="D19" s="159">
        <v>0</v>
      </c>
      <c r="E19" s="159"/>
      <c r="F19" s="159">
        <v>102</v>
      </c>
      <c r="G19" s="159">
        <v>102</v>
      </c>
      <c r="H19" s="159">
        <v>0</v>
      </c>
    </row>
    <row r="20" spans="1:8" ht="12.75">
      <c r="A20" s="137" t="s">
        <v>46</v>
      </c>
      <c r="B20" s="163">
        <v>357</v>
      </c>
      <c r="C20" s="161">
        <v>357</v>
      </c>
      <c r="D20" s="161">
        <v>0</v>
      </c>
      <c r="E20" s="161"/>
      <c r="F20" s="161">
        <v>673</v>
      </c>
      <c r="G20" s="161">
        <v>179</v>
      </c>
      <c r="H20" s="161">
        <v>494</v>
      </c>
    </row>
    <row r="21" spans="1:8" ht="12.75">
      <c r="A21" s="136" t="s">
        <v>48</v>
      </c>
      <c r="B21" s="164">
        <v>277</v>
      </c>
      <c r="C21" s="159">
        <v>277</v>
      </c>
      <c r="D21" s="159">
        <v>0</v>
      </c>
      <c r="E21" s="159"/>
      <c r="F21" s="159">
        <v>337</v>
      </c>
      <c r="G21" s="159">
        <v>222</v>
      </c>
      <c r="H21" s="159">
        <v>115</v>
      </c>
    </row>
    <row r="22" spans="1:8" ht="12.75">
      <c r="A22" s="137" t="s">
        <v>49</v>
      </c>
      <c r="B22" s="163">
        <v>26</v>
      </c>
      <c r="C22" s="161">
        <v>26</v>
      </c>
      <c r="D22" s="161">
        <v>0</v>
      </c>
      <c r="E22" s="161"/>
      <c r="F22" s="161">
        <v>331</v>
      </c>
      <c r="G22" s="161">
        <v>99</v>
      </c>
      <c r="H22" s="161">
        <v>232</v>
      </c>
    </row>
    <row r="23" spans="1:8" ht="12.75">
      <c r="A23" s="136" t="s">
        <v>50</v>
      </c>
      <c r="B23" s="164">
        <v>464</v>
      </c>
      <c r="C23" s="159">
        <v>8</v>
      </c>
      <c r="D23" s="159">
        <v>456</v>
      </c>
      <c r="E23" s="159"/>
      <c r="F23" s="159">
        <v>2718</v>
      </c>
      <c r="G23" s="159">
        <v>1282</v>
      </c>
      <c r="H23" s="159">
        <v>1436</v>
      </c>
    </row>
    <row r="24" spans="1:8" ht="12.75">
      <c r="A24" s="137" t="s">
        <v>51</v>
      </c>
      <c r="B24" s="163">
        <v>0</v>
      </c>
      <c r="C24" s="161">
        <v>0</v>
      </c>
      <c r="D24" s="161">
        <v>0</v>
      </c>
      <c r="E24" s="161"/>
      <c r="F24" s="161">
        <v>17</v>
      </c>
      <c r="G24" s="161">
        <v>14</v>
      </c>
      <c r="H24" s="161">
        <v>3</v>
      </c>
    </row>
    <row r="25" spans="1:8" ht="12.75">
      <c r="A25" s="136" t="s">
        <v>52</v>
      </c>
      <c r="B25" s="164">
        <v>101</v>
      </c>
      <c r="C25" s="159">
        <v>47</v>
      </c>
      <c r="D25" s="159">
        <v>54</v>
      </c>
      <c r="E25" s="159"/>
      <c r="F25" s="159">
        <v>395</v>
      </c>
      <c r="G25" s="159">
        <v>336</v>
      </c>
      <c r="H25" s="159">
        <v>59</v>
      </c>
    </row>
    <row r="26" spans="1:8" ht="12.75">
      <c r="A26" s="137" t="s">
        <v>53</v>
      </c>
      <c r="B26" s="163">
        <v>67</v>
      </c>
      <c r="C26" s="161">
        <v>4</v>
      </c>
      <c r="D26" s="161">
        <v>63</v>
      </c>
      <c r="E26" s="161"/>
      <c r="F26" s="161">
        <v>62</v>
      </c>
      <c r="G26" s="161">
        <v>36</v>
      </c>
      <c r="H26" s="161">
        <v>26</v>
      </c>
    </row>
    <row r="27" spans="1:8" ht="12.75">
      <c r="A27" s="136" t="s">
        <v>54</v>
      </c>
      <c r="B27" s="164">
        <v>0</v>
      </c>
      <c r="C27" s="159">
        <v>0</v>
      </c>
      <c r="D27" s="159">
        <v>0</v>
      </c>
      <c r="E27" s="159"/>
      <c r="F27" s="159">
        <v>192</v>
      </c>
      <c r="G27" s="159">
        <v>66</v>
      </c>
      <c r="H27" s="159">
        <v>126</v>
      </c>
    </row>
    <row r="28" spans="1:8" ht="12.75">
      <c r="A28" s="137" t="s">
        <v>55</v>
      </c>
      <c r="B28" s="163">
        <v>680</v>
      </c>
      <c r="C28" s="161">
        <v>0</v>
      </c>
      <c r="D28" s="161">
        <v>680</v>
      </c>
      <c r="E28" s="161"/>
      <c r="F28" s="161">
        <v>1343</v>
      </c>
      <c r="G28" s="161">
        <v>761</v>
      </c>
      <c r="H28" s="161">
        <v>582</v>
      </c>
    </row>
    <row r="29" spans="1:8" ht="12.75">
      <c r="A29" s="136" t="s">
        <v>56</v>
      </c>
      <c r="B29" s="164">
        <v>3</v>
      </c>
      <c r="C29" s="159">
        <v>3</v>
      </c>
      <c r="D29" s="159">
        <v>0</v>
      </c>
      <c r="E29" s="159"/>
      <c r="F29" s="159">
        <v>1277</v>
      </c>
      <c r="G29" s="159">
        <v>196</v>
      </c>
      <c r="H29" s="159">
        <v>1081</v>
      </c>
    </row>
    <row r="30" spans="1:8" ht="12.75">
      <c r="A30" s="137" t="s">
        <v>63</v>
      </c>
      <c r="B30" s="163">
        <v>521</v>
      </c>
      <c r="C30" s="161">
        <v>351</v>
      </c>
      <c r="D30" s="161">
        <v>170</v>
      </c>
      <c r="E30" s="161"/>
      <c r="F30" s="161">
        <v>567</v>
      </c>
      <c r="G30" s="161">
        <v>267</v>
      </c>
      <c r="H30" s="161">
        <v>300</v>
      </c>
    </row>
    <row r="31" spans="1:8" ht="12.75">
      <c r="A31" s="136" t="s">
        <v>57</v>
      </c>
      <c r="B31" s="164">
        <v>427</v>
      </c>
      <c r="C31" s="159">
        <v>24</v>
      </c>
      <c r="D31" s="159">
        <v>403</v>
      </c>
      <c r="E31" s="159"/>
      <c r="F31" s="159">
        <v>739</v>
      </c>
      <c r="G31" s="159">
        <v>256</v>
      </c>
      <c r="H31" s="159">
        <v>483</v>
      </c>
    </row>
    <row r="32" spans="1:8" ht="12.75">
      <c r="A32" s="137" t="s">
        <v>58</v>
      </c>
      <c r="B32" s="163">
        <v>1100</v>
      </c>
      <c r="C32" s="161">
        <v>612</v>
      </c>
      <c r="D32" s="161">
        <v>488</v>
      </c>
      <c r="E32" s="161"/>
      <c r="F32" s="161">
        <v>902</v>
      </c>
      <c r="G32" s="161">
        <v>422</v>
      </c>
      <c r="H32" s="161">
        <v>480</v>
      </c>
    </row>
    <row r="33" spans="1:8" ht="12.75">
      <c r="A33" s="136" t="s">
        <v>61</v>
      </c>
      <c r="B33" s="164">
        <v>172</v>
      </c>
      <c r="C33" s="159">
        <v>22</v>
      </c>
      <c r="D33" s="159">
        <v>150</v>
      </c>
      <c r="E33" s="159"/>
      <c r="F33" s="159">
        <v>1189</v>
      </c>
      <c r="G33" s="159">
        <v>394</v>
      </c>
      <c r="H33" s="159">
        <v>795</v>
      </c>
    </row>
    <row r="34" spans="1:8" ht="12.75">
      <c r="A34" s="137" t="s">
        <v>59</v>
      </c>
      <c r="B34" s="163">
        <v>98</v>
      </c>
      <c r="C34" s="161">
        <v>98</v>
      </c>
      <c r="D34" s="161">
        <v>0</v>
      </c>
      <c r="E34" s="161"/>
      <c r="F34" s="161">
        <v>185</v>
      </c>
      <c r="G34" s="161">
        <v>72</v>
      </c>
      <c r="H34" s="161">
        <v>113</v>
      </c>
    </row>
    <row r="35" spans="1:8" ht="12.75">
      <c r="A35" s="136" t="s">
        <v>60</v>
      </c>
      <c r="B35" s="164">
        <v>768</v>
      </c>
      <c r="C35" s="159">
        <v>98</v>
      </c>
      <c r="D35" s="159">
        <v>670</v>
      </c>
      <c r="E35" s="159"/>
      <c r="F35" s="159">
        <v>1693</v>
      </c>
      <c r="G35" s="159">
        <v>360</v>
      </c>
      <c r="H35" s="159">
        <v>1333</v>
      </c>
    </row>
    <row r="36" spans="1:8" ht="12.75">
      <c r="A36" s="137" t="s">
        <v>71</v>
      </c>
      <c r="B36" s="163">
        <v>1178</v>
      </c>
      <c r="C36" s="161">
        <v>294</v>
      </c>
      <c r="D36" s="161">
        <v>884</v>
      </c>
      <c r="E36" s="161"/>
      <c r="F36" s="161">
        <v>2399</v>
      </c>
      <c r="G36" s="161">
        <v>1012</v>
      </c>
      <c r="H36" s="161">
        <v>1387</v>
      </c>
    </row>
    <row r="37" spans="1:8" ht="12.75">
      <c r="A37" s="136" t="s">
        <v>40</v>
      </c>
      <c r="B37" s="164">
        <v>21</v>
      </c>
      <c r="C37" s="159">
        <v>21</v>
      </c>
      <c r="D37" s="159">
        <v>0</v>
      </c>
      <c r="E37" s="159"/>
      <c r="F37" s="159">
        <v>13</v>
      </c>
      <c r="G37" s="159">
        <v>13</v>
      </c>
      <c r="H37" s="159">
        <v>0</v>
      </c>
    </row>
    <row r="38" spans="1:8" ht="12.75">
      <c r="A38" s="137" t="s">
        <v>47</v>
      </c>
      <c r="B38" s="163">
        <v>0</v>
      </c>
      <c r="C38" s="161">
        <v>0</v>
      </c>
      <c r="D38" s="161">
        <v>0</v>
      </c>
      <c r="E38" s="161"/>
      <c r="F38" s="161">
        <v>74</v>
      </c>
      <c r="G38" s="161">
        <v>57</v>
      </c>
      <c r="H38" s="161">
        <v>17</v>
      </c>
    </row>
    <row r="39" spans="1:8" ht="12.75">
      <c r="A39" s="136" t="s">
        <v>105</v>
      </c>
      <c r="B39" s="164">
        <v>0</v>
      </c>
      <c r="C39" s="159">
        <v>0</v>
      </c>
      <c r="D39" s="159">
        <v>0</v>
      </c>
      <c r="E39" s="159"/>
      <c r="F39" s="159">
        <v>19</v>
      </c>
      <c r="G39" s="159">
        <v>11</v>
      </c>
      <c r="H39" s="159">
        <v>8</v>
      </c>
    </row>
    <row r="40" spans="1:8" ht="12.75">
      <c r="A40" s="137" t="s">
        <v>106</v>
      </c>
      <c r="B40" s="163">
        <v>0</v>
      </c>
      <c r="C40" s="161">
        <v>0</v>
      </c>
      <c r="D40" s="161">
        <v>0</v>
      </c>
      <c r="E40" s="161"/>
      <c r="F40" s="161">
        <v>12</v>
      </c>
      <c r="G40" s="161">
        <v>10</v>
      </c>
      <c r="H40" s="161">
        <v>2</v>
      </c>
    </row>
    <row r="41" spans="1:8" ht="12.75">
      <c r="A41" s="136" t="s">
        <v>107</v>
      </c>
      <c r="B41" s="164">
        <v>0</v>
      </c>
      <c r="C41" s="159">
        <v>0</v>
      </c>
      <c r="D41" s="159">
        <v>0</v>
      </c>
      <c r="E41" s="159"/>
      <c r="F41" s="159">
        <v>4</v>
      </c>
      <c r="G41" s="159">
        <v>4</v>
      </c>
      <c r="H41" s="159">
        <v>0</v>
      </c>
    </row>
    <row r="42" spans="1:8" ht="12.75">
      <c r="A42" s="137" t="s">
        <v>108</v>
      </c>
      <c r="B42" s="163">
        <v>0</v>
      </c>
      <c r="C42" s="161">
        <v>0</v>
      </c>
      <c r="D42" s="161">
        <v>0</v>
      </c>
      <c r="E42" s="161"/>
      <c r="F42" s="161">
        <v>10</v>
      </c>
      <c r="G42" s="161">
        <v>3</v>
      </c>
      <c r="H42" s="161">
        <v>7</v>
      </c>
    </row>
    <row r="43" spans="1:8" ht="12.75">
      <c r="A43" s="136" t="s">
        <v>109</v>
      </c>
      <c r="B43" s="164">
        <v>0</v>
      </c>
      <c r="C43" s="159">
        <v>0</v>
      </c>
      <c r="D43" s="159">
        <v>0</v>
      </c>
      <c r="E43" s="159"/>
      <c r="F43" s="159">
        <v>28</v>
      </c>
      <c r="G43" s="159">
        <v>27</v>
      </c>
      <c r="H43" s="159">
        <v>1</v>
      </c>
    </row>
    <row r="44" spans="1:8" ht="12.75">
      <c r="A44" s="137" t="s">
        <v>110</v>
      </c>
      <c r="B44" s="163">
        <v>0</v>
      </c>
      <c r="C44" s="161">
        <v>0</v>
      </c>
      <c r="D44" s="161">
        <v>0</v>
      </c>
      <c r="E44" s="161"/>
      <c r="F44" s="161">
        <v>6</v>
      </c>
      <c r="G44" s="161">
        <v>6</v>
      </c>
      <c r="H44" s="161">
        <v>0</v>
      </c>
    </row>
    <row r="45" spans="1:8" ht="12.75">
      <c r="A45" s="136" t="s">
        <v>111</v>
      </c>
      <c r="B45" s="164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37" t="s">
        <v>1</v>
      </c>
      <c r="B47" s="163">
        <v>13932</v>
      </c>
      <c r="C47" s="161">
        <v>2856</v>
      </c>
      <c r="D47" s="161">
        <v>11076</v>
      </c>
      <c r="E47" s="161"/>
      <c r="F47" s="161">
        <v>28764</v>
      </c>
      <c r="G47" s="161">
        <v>8231</v>
      </c>
      <c r="H47" s="161">
        <v>20533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170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93" t="s">
        <v>179</v>
      </c>
      <c r="B9" s="202"/>
      <c r="C9" s="202"/>
      <c r="D9" s="202"/>
      <c r="E9" s="202"/>
      <c r="F9" s="202"/>
      <c r="G9" s="237"/>
      <c r="H9" s="237"/>
    </row>
    <row r="10" spans="1:8" ht="12.75" customHeight="1">
      <c r="A10" s="154"/>
      <c r="B10" s="155"/>
      <c r="C10" s="155"/>
      <c r="D10" s="155"/>
      <c r="E10" s="155"/>
      <c r="F10" s="155"/>
      <c r="G10" s="238" t="s">
        <v>4</v>
      </c>
      <c r="H10" s="238"/>
    </row>
    <row r="11" spans="1:8" ht="12.75">
      <c r="A11" s="223" t="s">
        <v>5</v>
      </c>
      <c r="B11" s="226" t="s">
        <v>26</v>
      </c>
      <c r="C11" s="223"/>
      <c r="D11" s="223"/>
      <c r="E11" s="198"/>
      <c r="F11" s="223" t="s">
        <v>68</v>
      </c>
      <c r="G11" s="223"/>
      <c r="H11" s="223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58" t="s">
        <v>39</v>
      </c>
      <c r="B13" s="159">
        <v>219200</v>
      </c>
      <c r="C13" s="159">
        <v>9547</v>
      </c>
      <c r="D13" s="159">
        <v>209653</v>
      </c>
      <c r="E13" s="159"/>
      <c r="F13" s="159">
        <v>2707608</v>
      </c>
      <c r="G13" s="159">
        <v>657585</v>
      </c>
      <c r="H13" s="159">
        <v>2050023</v>
      </c>
    </row>
    <row r="14" spans="1:8" ht="12.75">
      <c r="A14" s="160" t="s">
        <v>41</v>
      </c>
      <c r="B14" s="161">
        <v>274227</v>
      </c>
      <c r="C14" s="161">
        <v>49145</v>
      </c>
      <c r="D14" s="161">
        <v>225082</v>
      </c>
      <c r="E14" s="161"/>
      <c r="F14" s="161">
        <v>701041</v>
      </c>
      <c r="G14" s="161">
        <v>97649</v>
      </c>
      <c r="H14" s="161">
        <v>603392</v>
      </c>
    </row>
    <row r="15" spans="1:8" ht="12.75">
      <c r="A15" s="158" t="s">
        <v>104</v>
      </c>
      <c r="B15" s="159">
        <v>1375284</v>
      </c>
      <c r="C15" s="159">
        <v>107356</v>
      </c>
      <c r="D15" s="159">
        <v>1267928</v>
      </c>
      <c r="E15" s="159"/>
      <c r="F15" s="159">
        <v>2166129</v>
      </c>
      <c r="G15" s="159">
        <v>150623</v>
      </c>
      <c r="H15" s="159">
        <v>2015506</v>
      </c>
    </row>
    <row r="16" spans="1:8" ht="12.75">
      <c r="A16" s="160" t="s">
        <v>42</v>
      </c>
      <c r="B16" s="161">
        <v>345888</v>
      </c>
      <c r="C16" s="161">
        <v>1199</v>
      </c>
      <c r="D16" s="161">
        <v>344689</v>
      </c>
      <c r="E16" s="161"/>
      <c r="F16" s="161">
        <v>688891</v>
      </c>
      <c r="G16" s="161">
        <v>91826</v>
      </c>
      <c r="H16" s="161">
        <v>597065</v>
      </c>
    </row>
    <row r="17" spans="1:8" ht="12.75">
      <c r="A17" s="158" t="s">
        <v>43</v>
      </c>
      <c r="B17" s="159">
        <v>140072</v>
      </c>
      <c r="C17" s="159">
        <v>11489</v>
      </c>
      <c r="D17" s="159">
        <v>128583</v>
      </c>
      <c r="E17" s="159"/>
      <c r="F17" s="159">
        <v>563952</v>
      </c>
      <c r="G17" s="159">
        <v>258559</v>
      </c>
      <c r="H17" s="159">
        <v>305393</v>
      </c>
    </row>
    <row r="18" spans="1:8" ht="12.75">
      <c r="A18" s="160" t="s">
        <v>44</v>
      </c>
      <c r="B18" s="161">
        <v>70729</v>
      </c>
      <c r="C18" s="161">
        <v>2273</v>
      </c>
      <c r="D18" s="161">
        <v>68456</v>
      </c>
      <c r="E18" s="161"/>
      <c r="F18" s="161">
        <v>241498</v>
      </c>
      <c r="G18" s="161">
        <v>86189</v>
      </c>
      <c r="H18" s="161">
        <v>155309</v>
      </c>
    </row>
    <row r="19" spans="1:8" ht="12.75">
      <c r="A19" s="158" t="s">
        <v>45</v>
      </c>
      <c r="B19" s="159">
        <v>702</v>
      </c>
      <c r="C19" s="159">
        <v>702</v>
      </c>
      <c r="D19" s="159">
        <v>0</v>
      </c>
      <c r="E19" s="159"/>
      <c r="F19" s="159">
        <v>47235</v>
      </c>
      <c r="G19" s="159">
        <v>44695</v>
      </c>
      <c r="H19" s="159">
        <v>2540</v>
      </c>
    </row>
    <row r="20" spans="1:8" ht="12.75">
      <c r="A20" s="160" t="s">
        <v>46</v>
      </c>
      <c r="B20" s="161">
        <v>39580</v>
      </c>
      <c r="C20" s="161">
        <v>38902</v>
      </c>
      <c r="D20" s="161">
        <v>678</v>
      </c>
      <c r="E20" s="161"/>
      <c r="F20" s="161">
        <v>264384</v>
      </c>
      <c r="G20" s="161">
        <v>124619</v>
      </c>
      <c r="H20" s="161">
        <v>139765</v>
      </c>
    </row>
    <row r="21" spans="1:8" ht="12.75">
      <c r="A21" s="158" t="s">
        <v>48</v>
      </c>
      <c r="B21" s="159">
        <v>61781</v>
      </c>
      <c r="C21" s="159">
        <v>61150</v>
      </c>
      <c r="D21" s="159">
        <v>631</v>
      </c>
      <c r="E21" s="159"/>
      <c r="F21" s="159">
        <v>104255</v>
      </c>
      <c r="G21" s="159">
        <v>46055</v>
      </c>
      <c r="H21" s="159">
        <v>58200</v>
      </c>
    </row>
    <row r="22" spans="1:8" ht="12.75">
      <c r="A22" s="160" t="s">
        <v>49</v>
      </c>
      <c r="B22" s="161">
        <v>26038</v>
      </c>
      <c r="C22" s="161">
        <v>26038</v>
      </c>
      <c r="D22" s="161">
        <v>0</v>
      </c>
      <c r="E22" s="161"/>
      <c r="F22" s="161">
        <v>253587</v>
      </c>
      <c r="G22" s="161">
        <v>108620</v>
      </c>
      <c r="H22" s="161">
        <v>144967</v>
      </c>
    </row>
    <row r="23" spans="1:8" ht="12.75">
      <c r="A23" s="158" t="s">
        <v>50</v>
      </c>
      <c r="B23" s="159">
        <v>320451</v>
      </c>
      <c r="C23" s="159">
        <v>8367</v>
      </c>
      <c r="D23" s="159">
        <v>312084</v>
      </c>
      <c r="E23" s="159"/>
      <c r="F23" s="159">
        <v>1650600</v>
      </c>
      <c r="G23" s="159">
        <v>819187</v>
      </c>
      <c r="H23" s="159">
        <v>831413</v>
      </c>
    </row>
    <row r="24" spans="1:8" ht="12.75">
      <c r="A24" s="160" t="s">
        <v>51</v>
      </c>
      <c r="B24" s="161">
        <v>1465</v>
      </c>
      <c r="C24" s="161">
        <v>1465</v>
      </c>
      <c r="D24" s="161">
        <v>0</v>
      </c>
      <c r="E24" s="161"/>
      <c r="F24" s="161">
        <v>16293</v>
      </c>
      <c r="G24" s="161">
        <v>10896</v>
      </c>
      <c r="H24" s="161">
        <v>5397</v>
      </c>
    </row>
    <row r="25" spans="1:8" ht="12.75">
      <c r="A25" s="158" t="s">
        <v>52</v>
      </c>
      <c r="B25" s="159">
        <v>56890</v>
      </c>
      <c r="C25" s="159">
        <v>35756</v>
      </c>
      <c r="D25" s="159">
        <v>21134</v>
      </c>
      <c r="E25" s="159"/>
      <c r="F25" s="159">
        <v>235545</v>
      </c>
      <c r="G25" s="159">
        <v>167612</v>
      </c>
      <c r="H25" s="159">
        <v>67933</v>
      </c>
    </row>
    <row r="26" spans="1:8" ht="12.75">
      <c r="A26" s="160" t="s">
        <v>53</v>
      </c>
      <c r="B26" s="161">
        <v>15692</v>
      </c>
      <c r="C26" s="161">
        <v>12908</v>
      </c>
      <c r="D26" s="161">
        <v>2784</v>
      </c>
      <c r="E26" s="161"/>
      <c r="F26" s="161">
        <v>32263</v>
      </c>
      <c r="G26" s="161">
        <v>24660</v>
      </c>
      <c r="H26" s="161">
        <v>7603</v>
      </c>
    </row>
    <row r="27" spans="1:8" ht="12.75">
      <c r="A27" s="158" t="s">
        <v>54</v>
      </c>
      <c r="B27" s="159">
        <v>32399</v>
      </c>
      <c r="C27" s="159">
        <v>25529</v>
      </c>
      <c r="D27" s="159">
        <v>6870</v>
      </c>
      <c r="E27" s="159"/>
      <c r="F27" s="159">
        <v>192413</v>
      </c>
      <c r="G27" s="159">
        <v>33264</v>
      </c>
      <c r="H27" s="159">
        <v>159149</v>
      </c>
    </row>
    <row r="28" spans="1:8" ht="12.75">
      <c r="A28" s="160" t="s">
        <v>55</v>
      </c>
      <c r="B28" s="161">
        <v>109634</v>
      </c>
      <c r="C28" s="161">
        <v>6993</v>
      </c>
      <c r="D28" s="161">
        <v>102641</v>
      </c>
      <c r="E28" s="161"/>
      <c r="F28" s="161">
        <v>494655</v>
      </c>
      <c r="G28" s="161">
        <v>339938</v>
      </c>
      <c r="H28" s="161">
        <v>154717</v>
      </c>
    </row>
    <row r="29" spans="1:8" ht="12.75">
      <c r="A29" s="158" t="s">
        <v>56</v>
      </c>
      <c r="B29" s="159">
        <v>5754</v>
      </c>
      <c r="C29" s="159">
        <v>5754</v>
      </c>
      <c r="D29" s="159">
        <v>0</v>
      </c>
      <c r="E29" s="159"/>
      <c r="F29" s="159">
        <v>393694</v>
      </c>
      <c r="G29" s="159">
        <v>116199</v>
      </c>
      <c r="H29" s="159">
        <v>277495</v>
      </c>
    </row>
    <row r="30" spans="1:8" ht="12.75">
      <c r="A30" s="160" t="s">
        <v>63</v>
      </c>
      <c r="B30" s="161">
        <v>90091</v>
      </c>
      <c r="C30" s="161">
        <v>34156</v>
      </c>
      <c r="D30" s="161">
        <v>55935</v>
      </c>
      <c r="E30" s="161"/>
      <c r="F30" s="161">
        <v>260655</v>
      </c>
      <c r="G30" s="161">
        <v>187478</v>
      </c>
      <c r="H30" s="161">
        <v>73177</v>
      </c>
    </row>
    <row r="31" spans="1:8" ht="12.75">
      <c r="A31" s="158" t="s">
        <v>57</v>
      </c>
      <c r="B31" s="159">
        <v>75332</v>
      </c>
      <c r="C31" s="159">
        <v>2377</v>
      </c>
      <c r="D31" s="159">
        <v>72955</v>
      </c>
      <c r="E31" s="159"/>
      <c r="F31" s="159">
        <v>255048</v>
      </c>
      <c r="G31" s="159">
        <v>155878</v>
      </c>
      <c r="H31" s="159">
        <v>99170</v>
      </c>
    </row>
    <row r="32" spans="1:8" ht="12.75">
      <c r="A32" s="160" t="s">
        <v>58</v>
      </c>
      <c r="B32" s="161">
        <v>261013</v>
      </c>
      <c r="C32" s="161">
        <v>101195</v>
      </c>
      <c r="D32" s="161">
        <v>159818</v>
      </c>
      <c r="E32" s="161"/>
      <c r="F32" s="161">
        <v>404520</v>
      </c>
      <c r="G32" s="161">
        <v>216602</v>
      </c>
      <c r="H32" s="161">
        <v>187918</v>
      </c>
    </row>
    <row r="33" spans="1:8" ht="12.75">
      <c r="A33" s="158" t="s">
        <v>61</v>
      </c>
      <c r="B33" s="159">
        <v>45723</v>
      </c>
      <c r="C33" s="159">
        <v>3694</v>
      </c>
      <c r="D33" s="159">
        <v>42029</v>
      </c>
      <c r="E33" s="159"/>
      <c r="F33" s="159">
        <v>687031</v>
      </c>
      <c r="G33" s="159">
        <v>167933</v>
      </c>
      <c r="H33" s="159">
        <v>519098</v>
      </c>
    </row>
    <row r="34" spans="1:8" ht="12.75">
      <c r="A34" s="160" t="s">
        <v>59</v>
      </c>
      <c r="B34" s="161">
        <v>37101</v>
      </c>
      <c r="C34" s="161">
        <v>37101</v>
      </c>
      <c r="D34" s="161">
        <v>0</v>
      </c>
      <c r="E34" s="161"/>
      <c r="F34" s="161">
        <v>94143</v>
      </c>
      <c r="G34" s="161">
        <v>20731</v>
      </c>
      <c r="H34" s="161">
        <v>73412</v>
      </c>
    </row>
    <row r="35" spans="1:8" ht="12.75">
      <c r="A35" s="158" t="s">
        <v>60</v>
      </c>
      <c r="B35" s="159">
        <v>217946</v>
      </c>
      <c r="C35" s="159">
        <v>31177</v>
      </c>
      <c r="D35" s="159">
        <v>186769</v>
      </c>
      <c r="E35" s="159"/>
      <c r="F35" s="159">
        <v>695480</v>
      </c>
      <c r="G35" s="159">
        <v>176558</v>
      </c>
      <c r="H35" s="159">
        <v>518922</v>
      </c>
    </row>
    <row r="36" spans="1:8" ht="12.75">
      <c r="A36" s="160" t="s">
        <v>71</v>
      </c>
      <c r="B36" s="161">
        <v>645392</v>
      </c>
      <c r="C36" s="161">
        <v>214238</v>
      </c>
      <c r="D36" s="161">
        <v>431154</v>
      </c>
      <c r="E36" s="161"/>
      <c r="F36" s="161">
        <v>1050596</v>
      </c>
      <c r="G36" s="161">
        <v>441858</v>
      </c>
      <c r="H36" s="161">
        <v>608738</v>
      </c>
    </row>
    <row r="37" spans="1:8" ht="12.75">
      <c r="A37" s="158" t="s">
        <v>40</v>
      </c>
      <c r="B37" s="159">
        <v>27431</v>
      </c>
      <c r="C37" s="159">
        <v>2467</v>
      </c>
      <c r="D37" s="159">
        <v>24964</v>
      </c>
      <c r="E37" s="159"/>
      <c r="F37" s="159">
        <v>14045</v>
      </c>
      <c r="G37" s="159">
        <v>14045</v>
      </c>
      <c r="H37" s="159">
        <v>0</v>
      </c>
    </row>
    <row r="38" spans="1:8" ht="12.75">
      <c r="A38" s="160" t="s">
        <v>47</v>
      </c>
      <c r="B38" s="161">
        <v>1123</v>
      </c>
      <c r="C38" s="161">
        <v>1123</v>
      </c>
      <c r="D38" s="161">
        <v>0</v>
      </c>
      <c r="E38" s="161"/>
      <c r="F38" s="161">
        <v>53974</v>
      </c>
      <c r="G38" s="161">
        <v>44512</v>
      </c>
      <c r="H38" s="161">
        <v>9462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32287</v>
      </c>
      <c r="G39" s="159">
        <v>21762</v>
      </c>
      <c r="H39" s="159">
        <v>10525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5592</v>
      </c>
      <c r="G40" s="161">
        <v>3268</v>
      </c>
      <c r="H40" s="161">
        <v>2324</v>
      </c>
    </row>
    <row r="41" spans="1:8" ht="12.75">
      <c r="A41" s="158" t="s">
        <v>107</v>
      </c>
      <c r="B41" s="159">
        <v>7815</v>
      </c>
      <c r="C41" s="159">
        <v>0</v>
      </c>
      <c r="D41" s="159">
        <v>7815</v>
      </c>
      <c r="E41" s="159"/>
      <c r="F41" s="159">
        <v>7017</v>
      </c>
      <c r="G41" s="159">
        <v>6476</v>
      </c>
      <c r="H41" s="159">
        <v>541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3219</v>
      </c>
      <c r="G42" s="161">
        <v>2445</v>
      </c>
      <c r="H42" s="161">
        <v>774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13540</v>
      </c>
      <c r="G43" s="159">
        <v>12031</v>
      </c>
      <c r="H43" s="159">
        <v>1509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2786</v>
      </c>
      <c r="G44" s="161">
        <v>2786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1141</v>
      </c>
      <c r="G45" s="159">
        <v>1141</v>
      </c>
      <c r="H45" s="159">
        <v>0</v>
      </c>
    </row>
    <row r="47" spans="1:8" ht="12.75">
      <c r="A47" s="160" t="s">
        <v>1</v>
      </c>
      <c r="B47" s="161">
        <v>4504753</v>
      </c>
      <c r="C47" s="161">
        <v>832101</v>
      </c>
      <c r="D47" s="161">
        <v>3672652</v>
      </c>
      <c r="E47" s="161"/>
      <c r="F47" s="161">
        <v>14335117</v>
      </c>
      <c r="G47" s="161">
        <v>4653680</v>
      </c>
      <c r="H47" s="161">
        <v>9681437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171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93" t="s">
        <v>179</v>
      </c>
      <c r="B9" s="202"/>
      <c r="C9" s="202"/>
      <c r="D9" s="202"/>
      <c r="E9" s="202"/>
      <c r="F9" s="202"/>
      <c r="G9" s="202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9" t="s">
        <v>38</v>
      </c>
      <c r="H10" s="239"/>
    </row>
    <row r="11" spans="1:8" ht="12.75">
      <c r="A11" s="223" t="s">
        <v>5</v>
      </c>
      <c r="B11" s="226" t="s">
        <v>26</v>
      </c>
      <c r="C11" s="223"/>
      <c r="D11" s="223"/>
      <c r="E11" s="198"/>
      <c r="F11" s="223" t="s">
        <v>32</v>
      </c>
      <c r="G11" s="223"/>
      <c r="H11" s="223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36" t="s">
        <v>39</v>
      </c>
      <c r="B13" s="162">
        <v>3311</v>
      </c>
      <c r="C13" s="159">
        <v>140</v>
      </c>
      <c r="D13" s="159">
        <v>3171</v>
      </c>
      <c r="E13" s="159"/>
      <c r="F13" s="159">
        <v>25337</v>
      </c>
      <c r="G13" s="159">
        <v>4496</v>
      </c>
      <c r="H13" s="159">
        <v>20841</v>
      </c>
    </row>
    <row r="14" spans="1:8" ht="12.75">
      <c r="A14" s="137" t="s">
        <v>41</v>
      </c>
      <c r="B14" s="163">
        <v>4779</v>
      </c>
      <c r="C14" s="161">
        <v>874</v>
      </c>
      <c r="D14" s="161">
        <v>3905</v>
      </c>
      <c r="E14" s="161"/>
      <c r="F14" s="161">
        <v>5679</v>
      </c>
      <c r="G14" s="161">
        <v>624</v>
      </c>
      <c r="H14" s="161">
        <v>5055</v>
      </c>
    </row>
    <row r="15" spans="1:8" ht="12.75">
      <c r="A15" s="136" t="s">
        <v>104</v>
      </c>
      <c r="B15" s="164">
        <v>23705</v>
      </c>
      <c r="C15" s="159">
        <v>1327</v>
      </c>
      <c r="D15" s="159">
        <v>22378</v>
      </c>
      <c r="E15" s="159"/>
      <c r="F15" s="159">
        <v>18569</v>
      </c>
      <c r="G15" s="159">
        <v>1175</v>
      </c>
      <c r="H15" s="159">
        <v>17394</v>
      </c>
    </row>
    <row r="16" spans="1:8" ht="12.75">
      <c r="A16" s="137" t="s">
        <v>42</v>
      </c>
      <c r="B16" s="163">
        <v>4716</v>
      </c>
      <c r="C16" s="161">
        <v>34</v>
      </c>
      <c r="D16" s="161">
        <v>4682</v>
      </c>
      <c r="E16" s="161"/>
      <c r="F16" s="161">
        <v>4563</v>
      </c>
      <c r="G16" s="161">
        <v>292</v>
      </c>
      <c r="H16" s="161">
        <v>4271</v>
      </c>
    </row>
    <row r="17" spans="1:8" ht="12.75">
      <c r="A17" s="136" t="s">
        <v>43</v>
      </c>
      <c r="B17" s="164">
        <v>1958</v>
      </c>
      <c r="C17" s="159">
        <v>142</v>
      </c>
      <c r="D17" s="159">
        <v>1816</v>
      </c>
      <c r="E17" s="159"/>
      <c r="F17" s="159">
        <v>5470</v>
      </c>
      <c r="G17" s="159">
        <v>2263</v>
      </c>
      <c r="H17" s="159">
        <v>3207</v>
      </c>
    </row>
    <row r="18" spans="1:8" ht="12.75">
      <c r="A18" s="137" t="s">
        <v>44</v>
      </c>
      <c r="B18" s="163">
        <v>1164</v>
      </c>
      <c r="C18" s="161">
        <v>30</v>
      </c>
      <c r="D18" s="161">
        <v>1134</v>
      </c>
      <c r="E18" s="161"/>
      <c r="F18" s="161">
        <v>2247</v>
      </c>
      <c r="G18" s="161">
        <v>726</v>
      </c>
      <c r="H18" s="161">
        <v>1521</v>
      </c>
    </row>
    <row r="19" spans="1:8" ht="12.75">
      <c r="A19" s="136" t="s">
        <v>45</v>
      </c>
      <c r="B19" s="164">
        <v>7</v>
      </c>
      <c r="C19" s="159">
        <v>7</v>
      </c>
      <c r="D19" s="159">
        <v>0</v>
      </c>
      <c r="E19" s="159"/>
      <c r="F19" s="159">
        <v>407</v>
      </c>
      <c r="G19" s="159">
        <v>377</v>
      </c>
      <c r="H19" s="159">
        <v>30</v>
      </c>
    </row>
    <row r="20" spans="1:8" ht="12.75">
      <c r="A20" s="137" t="s">
        <v>46</v>
      </c>
      <c r="B20" s="163">
        <v>611</v>
      </c>
      <c r="C20" s="161">
        <v>596</v>
      </c>
      <c r="D20" s="161">
        <v>15</v>
      </c>
      <c r="E20" s="161"/>
      <c r="F20" s="161">
        <v>2957</v>
      </c>
      <c r="G20" s="161">
        <v>1286</v>
      </c>
      <c r="H20" s="161">
        <v>1671</v>
      </c>
    </row>
    <row r="21" spans="1:8" ht="12.75">
      <c r="A21" s="136" t="s">
        <v>48</v>
      </c>
      <c r="B21" s="164">
        <v>1334</v>
      </c>
      <c r="C21" s="159">
        <v>1330</v>
      </c>
      <c r="D21" s="159">
        <v>4</v>
      </c>
      <c r="E21" s="159"/>
      <c r="F21" s="159">
        <v>988</v>
      </c>
      <c r="G21" s="159">
        <v>374</v>
      </c>
      <c r="H21" s="159">
        <v>614</v>
      </c>
    </row>
    <row r="22" spans="1:8" ht="12.75">
      <c r="A22" s="137" t="s">
        <v>49</v>
      </c>
      <c r="B22" s="163">
        <v>525</v>
      </c>
      <c r="C22" s="161">
        <v>525</v>
      </c>
      <c r="D22" s="161">
        <v>0</v>
      </c>
      <c r="E22" s="161"/>
      <c r="F22" s="161">
        <v>1638</v>
      </c>
      <c r="G22" s="161">
        <v>634</v>
      </c>
      <c r="H22" s="161">
        <v>1004</v>
      </c>
    </row>
    <row r="23" spans="1:8" ht="12.75">
      <c r="A23" s="136" t="s">
        <v>50</v>
      </c>
      <c r="B23" s="164">
        <v>5169</v>
      </c>
      <c r="C23" s="159">
        <v>92</v>
      </c>
      <c r="D23" s="159">
        <v>5077</v>
      </c>
      <c r="E23" s="159"/>
      <c r="F23" s="159">
        <v>14864</v>
      </c>
      <c r="G23" s="159">
        <v>5610</v>
      </c>
      <c r="H23" s="159">
        <v>9254</v>
      </c>
    </row>
    <row r="24" spans="1:8" ht="12.75">
      <c r="A24" s="137" t="s">
        <v>51</v>
      </c>
      <c r="B24" s="163">
        <v>34</v>
      </c>
      <c r="C24" s="161">
        <v>34</v>
      </c>
      <c r="D24" s="161">
        <v>0</v>
      </c>
      <c r="E24" s="161"/>
      <c r="F24" s="161">
        <v>145</v>
      </c>
      <c r="G24" s="161">
        <v>100</v>
      </c>
      <c r="H24" s="161">
        <v>45</v>
      </c>
    </row>
    <row r="25" spans="1:8" ht="12.75">
      <c r="A25" s="136" t="s">
        <v>52</v>
      </c>
      <c r="B25" s="164">
        <v>664</v>
      </c>
      <c r="C25" s="159">
        <v>397</v>
      </c>
      <c r="D25" s="159">
        <v>267</v>
      </c>
      <c r="E25" s="159"/>
      <c r="F25" s="159">
        <v>2008</v>
      </c>
      <c r="G25" s="159">
        <v>1481</v>
      </c>
      <c r="H25" s="159">
        <v>527</v>
      </c>
    </row>
    <row r="26" spans="1:8" ht="12.75">
      <c r="A26" s="137" t="s">
        <v>53</v>
      </c>
      <c r="B26" s="163">
        <v>352</v>
      </c>
      <c r="C26" s="161">
        <v>289</v>
      </c>
      <c r="D26" s="161">
        <v>63</v>
      </c>
      <c r="E26" s="161"/>
      <c r="F26" s="161">
        <v>297</v>
      </c>
      <c r="G26" s="161">
        <v>212</v>
      </c>
      <c r="H26" s="161">
        <v>85</v>
      </c>
    </row>
    <row r="27" spans="1:8" ht="12.75">
      <c r="A27" s="136" t="s">
        <v>54</v>
      </c>
      <c r="B27" s="164">
        <v>568</v>
      </c>
      <c r="C27" s="159">
        <v>440</v>
      </c>
      <c r="D27" s="159">
        <v>128</v>
      </c>
      <c r="E27" s="159"/>
      <c r="F27" s="159">
        <v>1198</v>
      </c>
      <c r="G27" s="159">
        <v>275</v>
      </c>
      <c r="H27" s="159">
        <v>923</v>
      </c>
    </row>
    <row r="28" spans="1:8" ht="12.75">
      <c r="A28" s="137" t="s">
        <v>55</v>
      </c>
      <c r="B28" s="163">
        <v>1756</v>
      </c>
      <c r="C28" s="161">
        <v>141</v>
      </c>
      <c r="D28" s="161">
        <v>1615</v>
      </c>
      <c r="E28" s="161"/>
      <c r="F28" s="161">
        <v>4178</v>
      </c>
      <c r="G28" s="161">
        <v>2673</v>
      </c>
      <c r="H28" s="161">
        <v>1505</v>
      </c>
    </row>
    <row r="29" spans="1:8" ht="12.75">
      <c r="A29" s="136" t="s">
        <v>56</v>
      </c>
      <c r="B29" s="164">
        <v>150</v>
      </c>
      <c r="C29" s="159">
        <v>150</v>
      </c>
      <c r="D29" s="159">
        <v>0</v>
      </c>
      <c r="E29" s="159"/>
      <c r="F29" s="159">
        <v>3588</v>
      </c>
      <c r="G29" s="159">
        <v>1007</v>
      </c>
      <c r="H29" s="159">
        <v>2581</v>
      </c>
    </row>
    <row r="30" spans="1:8" ht="12.75">
      <c r="A30" s="137" t="s">
        <v>63</v>
      </c>
      <c r="B30" s="163">
        <v>1663</v>
      </c>
      <c r="C30" s="161">
        <v>647</v>
      </c>
      <c r="D30" s="161">
        <v>1016</v>
      </c>
      <c r="E30" s="161"/>
      <c r="F30" s="161">
        <v>2684</v>
      </c>
      <c r="G30" s="161">
        <v>1901</v>
      </c>
      <c r="H30" s="161">
        <v>783</v>
      </c>
    </row>
    <row r="31" spans="1:8" ht="12.75">
      <c r="A31" s="136" t="s">
        <v>57</v>
      </c>
      <c r="B31" s="164">
        <v>1105</v>
      </c>
      <c r="C31" s="159">
        <v>31</v>
      </c>
      <c r="D31" s="159">
        <v>1074</v>
      </c>
      <c r="E31" s="159"/>
      <c r="F31" s="159">
        <v>2200</v>
      </c>
      <c r="G31" s="159">
        <v>1232</v>
      </c>
      <c r="H31" s="159">
        <v>968</v>
      </c>
    </row>
    <row r="32" spans="1:8" ht="12.75">
      <c r="A32" s="137" t="s">
        <v>58</v>
      </c>
      <c r="B32" s="163">
        <v>4030</v>
      </c>
      <c r="C32" s="161">
        <v>1651</v>
      </c>
      <c r="D32" s="161">
        <v>2379</v>
      </c>
      <c r="E32" s="161"/>
      <c r="F32" s="161">
        <v>4023</v>
      </c>
      <c r="G32" s="161">
        <v>1795</v>
      </c>
      <c r="H32" s="161">
        <v>2228</v>
      </c>
    </row>
    <row r="33" spans="1:8" ht="12.75">
      <c r="A33" s="136" t="s">
        <v>61</v>
      </c>
      <c r="B33" s="164">
        <v>756</v>
      </c>
      <c r="C33" s="159">
        <v>66</v>
      </c>
      <c r="D33" s="159">
        <v>690</v>
      </c>
      <c r="E33" s="159"/>
      <c r="F33" s="159">
        <v>6283</v>
      </c>
      <c r="G33" s="159">
        <v>1598</v>
      </c>
      <c r="H33" s="159">
        <v>4685</v>
      </c>
    </row>
    <row r="34" spans="1:8" ht="12.75">
      <c r="A34" s="137" t="s">
        <v>59</v>
      </c>
      <c r="B34" s="163">
        <v>828</v>
      </c>
      <c r="C34" s="161">
        <v>828</v>
      </c>
      <c r="D34" s="161">
        <v>0</v>
      </c>
      <c r="E34" s="161"/>
      <c r="F34" s="161">
        <v>700</v>
      </c>
      <c r="G34" s="161">
        <v>186</v>
      </c>
      <c r="H34" s="161">
        <v>514</v>
      </c>
    </row>
    <row r="35" spans="1:8" ht="12.75">
      <c r="A35" s="136" t="s">
        <v>60</v>
      </c>
      <c r="B35" s="164">
        <v>2786</v>
      </c>
      <c r="C35" s="159">
        <v>465</v>
      </c>
      <c r="D35" s="159">
        <v>2321</v>
      </c>
      <c r="E35" s="159"/>
      <c r="F35" s="159">
        <v>5345</v>
      </c>
      <c r="G35" s="159">
        <v>1446</v>
      </c>
      <c r="H35" s="159">
        <v>3899</v>
      </c>
    </row>
    <row r="36" spans="1:8" ht="12.75">
      <c r="A36" s="137" t="s">
        <v>71</v>
      </c>
      <c r="B36" s="163">
        <v>9795</v>
      </c>
      <c r="C36" s="161">
        <v>2952</v>
      </c>
      <c r="D36" s="161">
        <v>6843</v>
      </c>
      <c r="E36" s="161"/>
      <c r="F36" s="161">
        <v>7955</v>
      </c>
      <c r="G36" s="161">
        <v>3572</v>
      </c>
      <c r="H36" s="161">
        <v>4383</v>
      </c>
    </row>
    <row r="37" spans="1:8" ht="12.75">
      <c r="A37" s="136" t="s">
        <v>40</v>
      </c>
      <c r="B37" s="164">
        <v>583</v>
      </c>
      <c r="C37" s="159">
        <v>39</v>
      </c>
      <c r="D37" s="159">
        <v>544</v>
      </c>
      <c r="E37" s="159"/>
      <c r="F37" s="159">
        <v>132</v>
      </c>
      <c r="G37" s="159">
        <v>132</v>
      </c>
      <c r="H37" s="159">
        <v>0</v>
      </c>
    </row>
    <row r="38" spans="1:8" ht="12.75">
      <c r="A38" s="137" t="s">
        <v>47</v>
      </c>
      <c r="B38" s="163">
        <v>16</v>
      </c>
      <c r="C38" s="161">
        <v>16</v>
      </c>
      <c r="D38" s="161">
        <v>0</v>
      </c>
      <c r="E38" s="161"/>
      <c r="F38" s="161">
        <v>406</v>
      </c>
      <c r="G38" s="161">
        <v>339</v>
      </c>
      <c r="H38" s="161">
        <v>67</v>
      </c>
    </row>
    <row r="39" spans="1:8" ht="12.75">
      <c r="A39" s="136" t="s">
        <v>105</v>
      </c>
      <c r="B39" s="164">
        <v>0</v>
      </c>
      <c r="C39" s="159">
        <v>0</v>
      </c>
      <c r="D39" s="159">
        <v>0</v>
      </c>
      <c r="E39" s="159"/>
      <c r="F39" s="159">
        <v>308</v>
      </c>
      <c r="G39" s="159">
        <v>207</v>
      </c>
      <c r="H39" s="159">
        <v>101</v>
      </c>
    </row>
    <row r="40" spans="1:8" ht="12.75">
      <c r="A40" s="137" t="s">
        <v>106</v>
      </c>
      <c r="B40" s="163">
        <v>0</v>
      </c>
      <c r="C40" s="161">
        <v>0</v>
      </c>
      <c r="D40" s="161">
        <v>0</v>
      </c>
      <c r="E40" s="161"/>
      <c r="F40" s="161">
        <v>63</v>
      </c>
      <c r="G40" s="161">
        <v>20</v>
      </c>
      <c r="H40" s="161">
        <v>43</v>
      </c>
    </row>
    <row r="41" spans="1:8" ht="12.75">
      <c r="A41" s="136" t="s">
        <v>107</v>
      </c>
      <c r="B41" s="164">
        <v>170</v>
      </c>
      <c r="C41" s="159">
        <v>0</v>
      </c>
      <c r="D41" s="159">
        <v>170</v>
      </c>
      <c r="E41" s="159"/>
      <c r="F41" s="159">
        <v>52</v>
      </c>
      <c r="G41" s="159">
        <v>44</v>
      </c>
      <c r="H41" s="159">
        <v>8</v>
      </c>
    </row>
    <row r="42" spans="1:8" ht="12.75">
      <c r="A42" s="137" t="s">
        <v>108</v>
      </c>
      <c r="B42" s="163">
        <v>0</v>
      </c>
      <c r="C42" s="161">
        <v>0</v>
      </c>
      <c r="D42" s="161">
        <v>0</v>
      </c>
      <c r="E42" s="161"/>
      <c r="F42" s="161">
        <v>35</v>
      </c>
      <c r="G42" s="161">
        <v>22</v>
      </c>
      <c r="H42" s="161">
        <v>13</v>
      </c>
    </row>
    <row r="43" spans="1:8" ht="12.75">
      <c r="A43" s="136" t="s">
        <v>109</v>
      </c>
      <c r="B43" s="164">
        <v>0</v>
      </c>
      <c r="C43" s="159">
        <v>0</v>
      </c>
      <c r="D43" s="159">
        <v>0</v>
      </c>
      <c r="E43" s="159"/>
      <c r="F43" s="159">
        <v>117</v>
      </c>
      <c r="G43" s="159">
        <v>98</v>
      </c>
      <c r="H43" s="159">
        <v>19</v>
      </c>
    </row>
    <row r="44" spans="1:8" ht="12.75">
      <c r="A44" s="137" t="s">
        <v>110</v>
      </c>
      <c r="B44" s="163">
        <v>0</v>
      </c>
      <c r="C44" s="161">
        <v>0</v>
      </c>
      <c r="D44" s="161">
        <v>0</v>
      </c>
      <c r="E44" s="161"/>
      <c r="F44" s="161">
        <v>37</v>
      </c>
      <c r="G44" s="161">
        <v>37</v>
      </c>
      <c r="H44" s="161">
        <v>0</v>
      </c>
    </row>
    <row r="45" spans="1:8" ht="12.75">
      <c r="A45" s="136" t="s">
        <v>111</v>
      </c>
      <c r="B45" s="164">
        <v>0</v>
      </c>
      <c r="C45" s="159">
        <v>0</v>
      </c>
      <c r="D45" s="159">
        <v>0</v>
      </c>
      <c r="E45" s="159"/>
      <c r="F45" s="159">
        <v>7</v>
      </c>
      <c r="G45" s="159">
        <v>7</v>
      </c>
      <c r="H45" s="159">
        <v>0</v>
      </c>
    </row>
    <row r="47" spans="1:8" ht="12.75">
      <c r="A47" s="137" t="s">
        <v>1</v>
      </c>
      <c r="B47" s="163">
        <v>72535</v>
      </c>
      <c r="C47" s="161">
        <v>13243</v>
      </c>
      <c r="D47" s="161">
        <v>59292</v>
      </c>
      <c r="E47" s="161"/>
      <c r="F47" s="161">
        <v>124480</v>
      </c>
      <c r="G47" s="161">
        <v>36241</v>
      </c>
      <c r="H47" s="161">
        <v>88239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23">
      <selection activeCell="L38" sqref="L38"/>
    </sheetView>
  </sheetViews>
  <sheetFormatPr defaultColWidth="11.421875" defaultRowHeight="12.75"/>
  <cols>
    <col min="1" max="1" width="27.140625" style="28" customWidth="1"/>
    <col min="2" max="4" width="11.421875" style="28" customWidth="1"/>
    <col min="5" max="5" width="5.00390625" style="28" customWidth="1"/>
    <col min="6" max="8" width="11.421875" style="28" customWidth="1"/>
    <col min="9" max="9" width="5.7109375" style="28" customWidth="1"/>
    <col min="10" max="16384" width="11.421875" style="28" customWidth="1"/>
  </cols>
  <sheetData>
    <row r="1" ht="13.5" customHeight="1"/>
    <row r="2" ht="13.5" customHeight="1"/>
    <row r="3" ht="13.5" customHeight="1"/>
    <row r="4" spans="1:12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82" t="s">
        <v>90</v>
      </c>
    </row>
    <row r="7" spans="1:12" ht="14.25" customHeight="1">
      <c r="A7" s="4" t="s">
        <v>172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.25" customHeight="1">
      <c r="A8" s="4" t="s">
        <v>113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 customHeight="1">
      <c r="A9" s="42" t="str">
        <f>'a6'!A9</f>
        <v>Marzo (2016 - 2017)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5" customFormat="1" ht="12.75" customHeight="1">
      <c r="A11" s="234" t="s">
        <v>29</v>
      </c>
      <c r="B11" s="212" t="s">
        <v>30</v>
      </c>
      <c r="C11" s="212"/>
      <c r="D11" s="212"/>
      <c r="E11" s="210"/>
      <c r="F11" s="212"/>
      <c r="G11" s="212"/>
      <c r="H11" s="212"/>
      <c r="I11" s="210"/>
      <c r="J11" s="212"/>
      <c r="K11" s="212"/>
      <c r="L11" s="212"/>
    </row>
    <row r="12" spans="1:12" s="5" customFormat="1" ht="21.75" customHeight="1">
      <c r="A12" s="240"/>
      <c r="B12" s="212" t="s">
        <v>31</v>
      </c>
      <c r="C12" s="212"/>
      <c r="D12" s="212"/>
      <c r="E12" s="11"/>
      <c r="F12" s="212" t="s">
        <v>26</v>
      </c>
      <c r="G12" s="212"/>
      <c r="H12" s="212"/>
      <c r="I12" s="11"/>
      <c r="J12" s="212" t="s">
        <v>32</v>
      </c>
      <c r="K12" s="212"/>
      <c r="L12" s="212"/>
    </row>
    <row r="13" spans="1:12" s="5" customFormat="1" ht="24">
      <c r="A13" s="211"/>
      <c r="B13" s="12" t="s">
        <v>33</v>
      </c>
      <c r="C13" s="12" t="s">
        <v>27</v>
      </c>
      <c r="D13" s="12" t="s">
        <v>28</v>
      </c>
      <c r="E13" s="51"/>
      <c r="F13" s="12" t="s">
        <v>33</v>
      </c>
      <c r="G13" s="12" t="s">
        <v>27</v>
      </c>
      <c r="H13" s="12" t="s">
        <v>28</v>
      </c>
      <c r="I13" s="51"/>
      <c r="J13" s="12" t="s">
        <v>33</v>
      </c>
      <c r="K13" s="12" t="s">
        <v>27</v>
      </c>
      <c r="L13" s="12" t="s">
        <v>28</v>
      </c>
    </row>
    <row r="14" spans="1:15" ht="12.75">
      <c r="A14" s="62" t="s">
        <v>185</v>
      </c>
      <c r="B14" s="20">
        <v>1590979</v>
      </c>
      <c r="C14" s="20">
        <v>374907</v>
      </c>
      <c r="D14" s="20">
        <v>1216072</v>
      </c>
      <c r="E14" s="56"/>
      <c r="F14" s="63">
        <v>272961</v>
      </c>
      <c r="G14" s="63">
        <v>60776</v>
      </c>
      <c r="H14" s="63">
        <v>212185</v>
      </c>
      <c r="I14" s="34"/>
      <c r="J14" s="63">
        <v>1318018</v>
      </c>
      <c r="K14" s="63">
        <v>314131</v>
      </c>
      <c r="L14" s="63">
        <v>1003887</v>
      </c>
      <c r="N14" s="59"/>
      <c r="O14" s="59"/>
    </row>
    <row r="15" spans="1:12" ht="12.75">
      <c r="A15" s="86" t="s">
        <v>189</v>
      </c>
      <c r="B15" s="82">
        <v>1477723</v>
      </c>
      <c r="C15" s="82">
        <v>316398</v>
      </c>
      <c r="D15" s="82">
        <v>1161325</v>
      </c>
      <c r="E15" s="82"/>
      <c r="F15" s="82">
        <v>414518</v>
      </c>
      <c r="G15" s="82">
        <v>51379</v>
      </c>
      <c r="H15" s="82">
        <v>363139</v>
      </c>
      <c r="I15" s="82"/>
      <c r="J15" s="82">
        <v>1063205</v>
      </c>
      <c r="K15" s="82">
        <v>265019</v>
      </c>
      <c r="L15" s="82">
        <v>798186</v>
      </c>
    </row>
    <row r="16" spans="1:14" ht="12.75">
      <c r="A16" s="62" t="s">
        <v>186</v>
      </c>
      <c r="B16" s="20">
        <v>1436306</v>
      </c>
      <c r="C16" s="20">
        <v>484045</v>
      </c>
      <c r="D16" s="20">
        <v>952261</v>
      </c>
      <c r="E16" s="56"/>
      <c r="F16" s="63">
        <v>354820</v>
      </c>
      <c r="G16" s="63">
        <v>93979</v>
      </c>
      <c r="H16" s="63">
        <v>260841</v>
      </c>
      <c r="I16" s="34"/>
      <c r="J16" s="63">
        <v>1081486</v>
      </c>
      <c r="K16" s="63">
        <v>390066</v>
      </c>
      <c r="L16" s="63">
        <v>691420</v>
      </c>
      <c r="M16" s="59"/>
      <c r="N16" s="59"/>
    </row>
    <row r="17" spans="1:14" ht="12.75">
      <c r="A17" s="86" t="s">
        <v>195</v>
      </c>
      <c r="B17" s="82">
        <v>3936727</v>
      </c>
      <c r="C17" s="82">
        <v>1020833</v>
      </c>
      <c r="D17" s="82">
        <v>2915894</v>
      </c>
      <c r="E17" s="82"/>
      <c r="F17" s="82">
        <v>1024679</v>
      </c>
      <c r="G17" s="82">
        <v>180326</v>
      </c>
      <c r="H17" s="82">
        <v>844353</v>
      </c>
      <c r="I17" s="82"/>
      <c r="J17" s="82">
        <v>2912048</v>
      </c>
      <c r="K17" s="82">
        <v>840507</v>
      </c>
      <c r="L17" s="82">
        <v>2071541</v>
      </c>
      <c r="M17" s="59"/>
      <c r="N17" s="59"/>
    </row>
    <row r="18" spans="1:14" ht="12.75">
      <c r="A18" s="62" t="s">
        <v>196</v>
      </c>
      <c r="B18" s="20">
        <v>4212416</v>
      </c>
      <c r="C18" s="20">
        <v>1246839</v>
      </c>
      <c r="D18" s="20">
        <v>2965577</v>
      </c>
      <c r="E18" s="56"/>
      <c r="F18" s="63">
        <v>857259</v>
      </c>
      <c r="G18" s="63">
        <v>176058</v>
      </c>
      <c r="H18" s="63">
        <v>681201</v>
      </c>
      <c r="I18" s="34"/>
      <c r="J18" s="63">
        <v>3355157</v>
      </c>
      <c r="K18" s="63">
        <v>1070781</v>
      </c>
      <c r="L18" s="63">
        <v>2284376</v>
      </c>
      <c r="M18" s="59"/>
      <c r="N18" s="59"/>
    </row>
    <row r="19" spans="1:12" ht="12.75">
      <c r="A19" s="86" t="s">
        <v>197</v>
      </c>
      <c r="B19" s="82">
        <v>21679811</v>
      </c>
      <c r="C19" s="82">
        <v>6562637</v>
      </c>
      <c r="D19" s="82">
        <v>15117174</v>
      </c>
      <c r="E19" s="82"/>
      <c r="F19" s="82">
        <v>5313711</v>
      </c>
      <c r="G19" s="82">
        <v>1429908</v>
      </c>
      <c r="H19" s="82">
        <v>3883803</v>
      </c>
      <c r="I19" s="82"/>
      <c r="J19" s="82">
        <v>16366100</v>
      </c>
      <c r="K19" s="82">
        <v>5132729</v>
      </c>
      <c r="L19" s="82">
        <v>11233371</v>
      </c>
    </row>
    <row r="20" spans="1:12" ht="12.75">
      <c r="A20" s="62" t="s">
        <v>179</v>
      </c>
      <c r="B20" s="20">
        <v>18839870</v>
      </c>
      <c r="C20" s="20">
        <v>5485781</v>
      </c>
      <c r="D20" s="20">
        <v>13354089</v>
      </c>
      <c r="E20" s="56"/>
      <c r="F20" s="63">
        <v>4504753</v>
      </c>
      <c r="G20" s="63">
        <v>832101</v>
      </c>
      <c r="H20" s="63">
        <v>3672652</v>
      </c>
      <c r="I20" s="34"/>
      <c r="J20" s="63">
        <v>14335117</v>
      </c>
      <c r="K20" s="63">
        <v>4653680</v>
      </c>
      <c r="L20" s="63">
        <v>9681437</v>
      </c>
    </row>
    <row r="21" spans="1:12" ht="15" customHeight="1">
      <c r="A21" s="240" t="s">
        <v>34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</row>
    <row r="22" spans="1:25" ht="12.75">
      <c r="A22" s="27" t="s">
        <v>65</v>
      </c>
      <c r="B22" s="64">
        <v>-9.7</v>
      </c>
      <c r="C22" s="64">
        <v>29.1</v>
      </c>
      <c r="D22" s="64">
        <v>-21.7</v>
      </c>
      <c r="E22" s="64"/>
      <c r="F22" s="64">
        <v>30</v>
      </c>
      <c r="G22" s="64">
        <v>54.6</v>
      </c>
      <c r="H22" s="64">
        <v>22.9</v>
      </c>
      <c r="I22" s="64"/>
      <c r="J22" s="64">
        <v>-17.9</v>
      </c>
      <c r="K22" s="64">
        <v>24.2</v>
      </c>
      <c r="L22" s="64">
        <v>-31.1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2.75" customHeight="1">
      <c r="A23" s="87" t="s">
        <v>64</v>
      </c>
      <c r="B23" s="88">
        <v>-2.8</v>
      </c>
      <c r="C23" s="88">
        <v>53</v>
      </c>
      <c r="D23" s="88">
        <v>-18</v>
      </c>
      <c r="E23" s="88"/>
      <c r="F23" s="88">
        <v>-14.4</v>
      </c>
      <c r="G23" s="88">
        <v>82.9</v>
      </c>
      <c r="H23" s="88">
        <v>-28.2</v>
      </c>
      <c r="I23" s="88"/>
      <c r="J23" s="88">
        <v>1.7</v>
      </c>
      <c r="K23" s="88">
        <v>47.2</v>
      </c>
      <c r="L23" s="88">
        <v>-13.4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2.75" customHeight="1">
      <c r="A24" s="27" t="s">
        <v>198</v>
      </c>
      <c r="B24" s="64">
        <v>7</v>
      </c>
      <c r="C24" s="64">
        <v>22.1</v>
      </c>
      <c r="D24" s="64">
        <v>1.7</v>
      </c>
      <c r="E24" s="64"/>
      <c r="F24" s="64">
        <v>-16.3</v>
      </c>
      <c r="G24" s="64">
        <v>-2.4</v>
      </c>
      <c r="H24" s="64">
        <v>-19.3</v>
      </c>
      <c r="I24" s="64"/>
      <c r="J24" s="64">
        <v>15.2</v>
      </c>
      <c r="K24" s="64">
        <v>27.4</v>
      </c>
      <c r="L24" s="64">
        <v>10.3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2.75" customHeight="1">
      <c r="A25" s="87" t="s">
        <v>179</v>
      </c>
      <c r="B25" s="88">
        <v>-13.1</v>
      </c>
      <c r="C25" s="88">
        <v>-16.4</v>
      </c>
      <c r="D25" s="88">
        <v>-11.7</v>
      </c>
      <c r="E25" s="88"/>
      <c r="F25" s="88">
        <v>-15.2</v>
      </c>
      <c r="G25" s="88">
        <v>-41.8</v>
      </c>
      <c r="H25" s="88">
        <v>-5.4</v>
      </c>
      <c r="I25" s="88"/>
      <c r="J25" s="88">
        <v>-12.4</v>
      </c>
      <c r="K25" s="88">
        <v>-9.3</v>
      </c>
      <c r="L25" s="88">
        <v>-13.8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s="5" customFormat="1" ht="12.75" customHeight="1">
      <c r="A26" s="240" t="s">
        <v>102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s="5" customFormat="1" ht="12.75" customHeight="1">
      <c r="A27" s="27" t="s">
        <v>65</v>
      </c>
      <c r="B27" s="64">
        <v>-9.7</v>
      </c>
      <c r="C27" s="64">
        <v>6.9</v>
      </c>
      <c r="D27" s="64">
        <v>-16.6</v>
      </c>
      <c r="E27" s="64"/>
      <c r="F27" s="64">
        <v>5.1</v>
      </c>
      <c r="G27" s="64">
        <v>2.1</v>
      </c>
      <c r="H27" s="64">
        <v>3.1</v>
      </c>
      <c r="I27" s="64"/>
      <c r="J27" s="64">
        <v>-14.9</v>
      </c>
      <c r="K27" s="64">
        <v>4.8</v>
      </c>
      <c r="L27" s="64">
        <v>-19.6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s="5" customFormat="1" ht="12.75" customHeight="1">
      <c r="A28" s="87" t="s">
        <v>64</v>
      </c>
      <c r="B28" s="88">
        <v>-2.8</v>
      </c>
      <c r="C28" s="88">
        <v>11.3</v>
      </c>
      <c r="D28" s="88">
        <v>-14.1</v>
      </c>
      <c r="E28" s="88"/>
      <c r="F28" s="88">
        <v>-4</v>
      </c>
      <c r="G28" s="88">
        <v>2.9</v>
      </c>
      <c r="H28" s="88">
        <v>-6.9</v>
      </c>
      <c r="I28" s="88"/>
      <c r="J28" s="88">
        <v>1.2</v>
      </c>
      <c r="K28" s="88">
        <v>8.5</v>
      </c>
      <c r="L28" s="88">
        <v>-7.2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s="5" customFormat="1" ht="12.75" customHeight="1">
      <c r="A29" s="27" t="s">
        <v>198</v>
      </c>
      <c r="B29" s="64">
        <v>7</v>
      </c>
      <c r="C29" s="64">
        <v>5.7</v>
      </c>
      <c r="D29" s="64">
        <v>1.3</v>
      </c>
      <c r="E29" s="64"/>
      <c r="F29" s="64">
        <v>-4.3</v>
      </c>
      <c r="G29" s="64">
        <v>-0.1</v>
      </c>
      <c r="H29" s="64">
        <v>-4.1</v>
      </c>
      <c r="I29" s="64"/>
      <c r="J29" s="64">
        <v>11.3</v>
      </c>
      <c r="K29" s="64">
        <v>5.8</v>
      </c>
      <c r="L29" s="64">
        <v>5.4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</row>
    <row r="30" spans="1:25" s="5" customFormat="1" ht="12.75" customHeight="1">
      <c r="A30" s="87" t="s">
        <v>179</v>
      </c>
      <c r="B30" s="88">
        <v>-13.1</v>
      </c>
      <c r="C30" s="88">
        <v>-5</v>
      </c>
      <c r="D30" s="88">
        <v>-8.1</v>
      </c>
      <c r="E30" s="88"/>
      <c r="F30" s="88">
        <v>-3.7</v>
      </c>
      <c r="G30" s="88">
        <v>-2.8</v>
      </c>
      <c r="H30" s="88">
        <v>-1</v>
      </c>
      <c r="I30" s="88"/>
      <c r="J30" s="88">
        <v>-9.4</v>
      </c>
      <c r="K30" s="88">
        <v>-2.2</v>
      </c>
      <c r="L30" s="88">
        <v>-7.2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</row>
    <row r="31" spans="1:12" s="5" customFormat="1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5" customFormat="1" ht="12.75" customHeight="1">
      <c r="A32" s="234" t="s">
        <v>29</v>
      </c>
      <c r="B32" s="212" t="s">
        <v>35</v>
      </c>
      <c r="C32" s="212"/>
      <c r="D32" s="212"/>
      <c r="E32" s="210"/>
      <c r="F32" s="212"/>
      <c r="G32" s="212"/>
      <c r="H32" s="212"/>
      <c r="I32" s="210"/>
      <c r="J32" s="212"/>
      <c r="K32" s="212"/>
      <c r="L32" s="212"/>
    </row>
    <row r="33" spans="1:12" ht="12.75" customHeight="1">
      <c r="A33" s="240"/>
      <c r="B33" s="212" t="s">
        <v>31</v>
      </c>
      <c r="C33" s="212"/>
      <c r="D33" s="212"/>
      <c r="E33" s="11"/>
      <c r="F33" s="212" t="s">
        <v>26</v>
      </c>
      <c r="G33" s="212"/>
      <c r="H33" s="212"/>
      <c r="I33" s="11"/>
      <c r="J33" s="212" t="s">
        <v>32</v>
      </c>
      <c r="K33" s="212"/>
      <c r="L33" s="212"/>
    </row>
    <row r="34" spans="1:12" ht="24">
      <c r="A34" s="211"/>
      <c r="B34" s="12" t="s">
        <v>33</v>
      </c>
      <c r="C34" s="12" t="s">
        <v>27</v>
      </c>
      <c r="D34" s="12" t="s">
        <v>28</v>
      </c>
      <c r="E34" s="51"/>
      <c r="F34" s="12" t="s">
        <v>33</v>
      </c>
      <c r="G34" s="12" t="s">
        <v>27</v>
      </c>
      <c r="H34" s="12" t="s">
        <v>28</v>
      </c>
      <c r="I34" s="51"/>
      <c r="J34" s="12" t="s">
        <v>33</v>
      </c>
      <c r="K34" s="12" t="s">
        <v>27</v>
      </c>
      <c r="L34" s="12" t="s">
        <v>28</v>
      </c>
    </row>
    <row r="35" spans="1:12" ht="12.75">
      <c r="A35" s="62" t="s">
        <v>185</v>
      </c>
      <c r="B35" s="20">
        <v>16187</v>
      </c>
      <c r="C35" s="20">
        <v>3356</v>
      </c>
      <c r="D35" s="20">
        <v>12831</v>
      </c>
      <c r="E35" s="56"/>
      <c r="F35" s="63">
        <v>4659</v>
      </c>
      <c r="G35" s="63">
        <v>1053</v>
      </c>
      <c r="H35" s="63">
        <v>3606</v>
      </c>
      <c r="I35" s="34"/>
      <c r="J35" s="63">
        <v>11528</v>
      </c>
      <c r="K35" s="63">
        <v>2303</v>
      </c>
      <c r="L35" s="63">
        <v>9225</v>
      </c>
    </row>
    <row r="36" spans="1:12" ht="12.75" customHeight="1">
      <c r="A36" s="86" t="s">
        <v>189</v>
      </c>
      <c r="B36" s="82">
        <v>14152</v>
      </c>
      <c r="C36" s="82">
        <v>2888</v>
      </c>
      <c r="D36" s="82">
        <v>11264</v>
      </c>
      <c r="E36" s="82"/>
      <c r="F36" s="82">
        <v>6135</v>
      </c>
      <c r="G36" s="82">
        <v>801</v>
      </c>
      <c r="H36" s="82">
        <v>5334</v>
      </c>
      <c r="I36" s="82"/>
      <c r="J36" s="82">
        <v>8017</v>
      </c>
      <c r="K36" s="82">
        <v>2087</v>
      </c>
      <c r="L36" s="82">
        <v>5930</v>
      </c>
    </row>
    <row r="37" spans="1:12" ht="12.75">
      <c r="A37" s="62" t="s">
        <v>186</v>
      </c>
      <c r="B37" s="20">
        <v>15206</v>
      </c>
      <c r="C37" s="20">
        <v>4615</v>
      </c>
      <c r="D37" s="20">
        <v>10591</v>
      </c>
      <c r="E37" s="56"/>
      <c r="F37" s="63">
        <v>5686</v>
      </c>
      <c r="G37" s="63">
        <v>1458</v>
      </c>
      <c r="H37" s="63">
        <v>4228</v>
      </c>
      <c r="I37" s="34"/>
      <c r="J37" s="63">
        <v>9520</v>
      </c>
      <c r="K37" s="63">
        <v>3157</v>
      </c>
      <c r="L37" s="63">
        <v>6363</v>
      </c>
    </row>
    <row r="38" spans="1:12" ht="12.75">
      <c r="A38" s="86" t="s">
        <v>195</v>
      </c>
      <c r="B38" s="82">
        <v>39607</v>
      </c>
      <c r="C38" s="82">
        <v>9771</v>
      </c>
      <c r="D38" s="82">
        <v>29836</v>
      </c>
      <c r="E38" s="82"/>
      <c r="F38" s="82">
        <v>16382</v>
      </c>
      <c r="G38" s="82">
        <v>3149</v>
      </c>
      <c r="H38" s="82">
        <v>13233</v>
      </c>
      <c r="I38" s="82"/>
      <c r="J38" s="82">
        <v>23225</v>
      </c>
      <c r="K38" s="82">
        <v>6622</v>
      </c>
      <c r="L38" s="82">
        <v>16603</v>
      </c>
    </row>
    <row r="39" spans="1:12" ht="12.75">
      <c r="A39" s="62" t="s">
        <v>196</v>
      </c>
      <c r="B39" s="20">
        <v>42696</v>
      </c>
      <c r="C39" s="20">
        <v>11087</v>
      </c>
      <c r="D39" s="20">
        <v>31609</v>
      </c>
      <c r="E39" s="56"/>
      <c r="F39" s="63">
        <v>13932</v>
      </c>
      <c r="G39" s="63">
        <v>2856</v>
      </c>
      <c r="H39" s="63">
        <v>11076</v>
      </c>
      <c r="I39" s="34"/>
      <c r="J39" s="63">
        <v>28764</v>
      </c>
      <c r="K39" s="63">
        <v>8231</v>
      </c>
      <c r="L39" s="63">
        <v>20533</v>
      </c>
    </row>
    <row r="40" spans="1:12" ht="12.75">
      <c r="A40" s="86" t="s">
        <v>197</v>
      </c>
      <c r="B40" s="82">
        <v>226812</v>
      </c>
      <c r="C40" s="82">
        <v>65601</v>
      </c>
      <c r="D40" s="82">
        <v>161211</v>
      </c>
      <c r="E40" s="82"/>
      <c r="F40" s="82">
        <v>88739</v>
      </c>
      <c r="G40" s="82">
        <v>24875</v>
      </c>
      <c r="H40" s="82">
        <v>63864</v>
      </c>
      <c r="I40" s="82"/>
      <c r="J40" s="82">
        <v>138073</v>
      </c>
      <c r="K40" s="82">
        <v>40726</v>
      </c>
      <c r="L40" s="82">
        <v>97347</v>
      </c>
    </row>
    <row r="41" spans="1:12" ht="12.75">
      <c r="A41" s="62" t="s">
        <v>179</v>
      </c>
      <c r="B41" s="20">
        <v>197015</v>
      </c>
      <c r="C41" s="20">
        <v>49484</v>
      </c>
      <c r="D41" s="20">
        <v>147531</v>
      </c>
      <c r="E41" s="56"/>
      <c r="F41" s="63">
        <v>72535</v>
      </c>
      <c r="G41" s="63">
        <v>13243</v>
      </c>
      <c r="H41" s="63">
        <v>59292</v>
      </c>
      <c r="I41" s="34"/>
      <c r="J41" s="63">
        <v>124480</v>
      </c>
      <c r="K41" s="63">
        <v>36241</v>
      </c>
      <c r="L41" s="63">
        <v>88239</v>
      </c>
    </row>
    <row r="42" spans="1:12" ht="15" customHeight="1">
      <c r="A42" s="240" t="s">
        <v>34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</row>
    <row r="43" spans="1:24" ht="12.75">
      <c r="A43" s="27" t="s">
        <v>65</v>
      </c>
      <c r="B43" s="64">
        <v>-6.1</v>
      </c>
      <c r="C43" s="64">
        <v>37.5</v>
      </c>
      <c r="D43" s="64">
        <v>-17.5</v>
      </c>
      <c r="E43" s="64"/>
      <c r="F43" s="64">
        <v>22</v>
      </c>
      <c r="G43" s="64">
        <v>38.5</v>
      </c>
      <c r="H43" s="64">
        <v>17.2</v>
      </c>
      <c r="I43" s="64"/>
      <c r="J43" s="64">
        <v>-17.4</v>
      </c>
      <c r="K43" s="64">
        <v>37.1</v>
      </c>
      <c r="L43" s="64">
        <v>-31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12.75">
      <c r="A44" s="87" t="s">
        <v>64</v>
      </c>
      <c r="B44" s="88">
        <v>7.4</v>
      </c>
      <c r="C44" s="88">
        <v>59.8</v>
      </c>
      <c r="D44" s="88">
        <v>-6</v>
      </c>
      <c r="E44" s="88"/>
      <c r="F44" s="88">
        <v>-7.3</v>
      </c>
      <c r="G44" s="88">
        <v>82</v>
      </c>
      <c r="H44" s="88">
        <v>-20.7</v>
      </c>
      <c r="I44" s="88"/>
      <c r="J44" s="88">
        <v>18.7</v>
      </c>
      <c r="K44" s="88">
        <v>51.3</v>
      </c>
      <c r="L44" s="88">
        <v>7.3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2.75">
      <c r="A45" s="27" t="s">
        <v>198</v>
      </c>
      <c r="B45" s="64">
        <v>7.8</v>
      </c>
      <c r="C45" s="64">
        <v>13.5</v>
      </c>
      <c r="D45" s="64">
        <v>5.9</v>
      </c>
      <c r="E45" s="64"/>
      <c r="F45" s="64">
        <v>-15</v>
      </c>
      <c r="G45" s="64">
        <v>-9.3</v>
      </c>
      <c r="H45" s="64">
        <v>-16.3</v>
      </c>
      <c r="I45" s="64"/>
      <c r="J45" s="64">
        <v>23.8</v>
      </c>
      <c r="K45" s="64">
        <v>24.3</v>
      </c>
      <c r="L45" s="64">
        <v>23.7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12.75">
      <c r="A46" s="87" t="s">
        <v>179</v>
      </c>
      <c r="B46" s="88">
        <v>-13.1</v>
      </c>
      <c r="C46" s="88">
        <v>-24.6</v>
      </c>
      <c r="D46" s="88">
        <v>-8.5</v>
      </c>
      <c r="E46" s="88"/>
      <c r="F46" s="88">
        <v>-18.3</v>
      </c>
      <c r="G46" s="88">
        <v>-46.8</v>
      </c>
      <c r="H46" s="88">
        <v>-7.2</v>
      </c>
      <c r="I46" s="88"/>
      <c r="J46" s="88">
        <v>-9.8</v>
      </c>
      <c r="K46" s="88">
        <v>-11</v>
      </c>
      <c r="L46" s="88">
        <v>-9.4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ht="12.75">
      <c r="A47" s="240" t="s">
        <v>102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ht="12.75">
      <c r="A48" s="27" t="s">
        <v>65</v>
      </c>
      <c r="B48" s="64">
        <v>-6.1</v>
      </c>
      <c r="C48" s="64">
        <v>7.8</v>
      </c>
      <c r="D48" s="64">
        <v>-13.8</v>
      </c>
      <c r="E48" s="64"/>
      <c r="F48" s="64">
        <v>6.3</v>
      </c>
      <c r="G48" s="64">
        <v>2.5</v>
      </c>
      <c r="H48" s="64">
        <v>3.8</v>
      </c>
      <c r="I48" s="64"/>
      <c r="J48" s="64">
        <v>-12.4</v>
      </c>
      <c r="K48" s="64">
        <v>5.3</v>
      </c>
      <c r="L48" s="64">
        <v>-17.7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ht="12.75">
      <c r="A49" s="87" t="s">
        <v>64</v>
      </c>
      <c r="B49" s="88">
        <v>7.4</v>
      </c>
      <c r="C49" s="88">
        <v>12.2</v>
      </c>
      <c r="D49" s="88">
        <v>-4.8</v>
      </c>
      <c r="E49" s="88"/>
      <c r="F49" s="88">
        <v>-3.2</v>
      </c>
      <c r="G49" s="88">
        <v>4.6</v>
      </c>
      <c r="H49" s="88">
        <v>-7.8</v>
      </c>
      <c r="I49" s="88"/>
      <c r="J49" s="88">
        <v>10.6</v>
      </c>
      <c r="K49" s="88">
        <v>7.6</v>
      </c>
      <c r="L49" s="88">
        <v>3.1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12.75">
      <c r="A50" s="27" t="s">
        <v>198</v>
      </c>
      <c r="B50" s="64">
        <v>7.8</v>
      </c>
      <c r="C50" s="64">
        <v>3.3</v>
      </c>
      <c r="D50" s="64">
        <v>4.5</v>
      </c>
      <c r="E50" s="64"/>
      <c r="F50" s="64">
        <v>-6.2</v>
      </c>
      <c r="G50" s="64">
        <v>-0.7</v>
      </c>
      <c r="H50" s="64">
        <v>-5.4</v>
      </c>
      <c r="I50" s="64"/>
      <c r="J50" s="64">
        <v>14</v>
      </c>
      <c r="K50" s="64">
        <v>4.1</v>
      </c>
      <c r="L50" s="64">
        <v>9.9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12.75">
      <c r="A51" s="87" t="s">
        <v>179</v>
      </c>
      <c r="B51" s="88">
        <v>-13.1</v>
      </c>
      <c r="C51" s="88">
        <v>-7.1</v>
      </c>
      <c r="D51" s="88">
        <v>-6</v>
      </c>
      <c r="E51" s="88"/>
      <c r="F51" s="88">
        <v>-7.1</v>
      </c>
      <c r="G51" s="88">
        <v>-5.1</v>
      </c>
      <c r="H51" s="88">
        <v>-2</v>
      </c>
      <c r="I51" s="88"/>
      <c r="J51" s="88">
        <v>-6</v>
      </c>
      <c r="K51" s="88">
        <v>-2</v>
      </c>
      <c r="L51" s="88">
        <v>-4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3" ht="12.75">
      <c r="A53" s="23" t="s">
        <v>77</v>
      </c>
    </row>
    <row r="54" ht="12.75">
      <c r="A54" s="23" t="str">
        <f>Contenido!$B$49</f>
        <v>Fecha de publicación: 16 de mayo de 2017</v>
      </c>
    </row>
  </sheetData>
  <sheetProtection/>
  <mergeCells count="14"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8" customWidth="1"/>
    <col min="2" max="9" width="11.421875" style="28" customWidth="1"/>
    <col min="10" max="10" width="13.7109375" style="28" customWidth="1"/>
    <col min="11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82" t="s">
        <v>90</v>
      </c>
    </row>
    <row r="7" spans="1:14" ht="14.25" customHeight="1">
      <c r="A7" s="65" t="s">
        <v>173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>
      <c r="A8" s="65" t="s">
        <v>113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>
      <c r="A9" s="66" t="str">
        <f>'a4'!A9</f>
        <v>Marzo 2017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67"/>
      <c r="N9" s="67"/>
    </row>
    <row r="10" spans="1:14" ht="12.75" customHeight="1">
      <c r="A10" s="6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241" t="s">
        <v>4</v>
      </c>
      <c r="N10" s="241"/>
    </row>
    <row r="11" spans="1:15" ht="24">
      <c r="A11" s="10" t="s">
        <v>5</v>
      </c>
      <c r="B11" s="69" t="s">
        <v>2</v>
      </c>
      <c r="C11" s="69" t="s">
        <v>18</v>
      </c>
      <c r="D11" s="69" t="s">
        <v>19</v>
      </c>
      <c r="E11" s="69" t="s">
        <v>20</v>
      </c>
      <c r="F11" s="69" t="s">
        <v>21</v>
      </c>
      <c r="G11" s="69" t="s">
        <v>22</v>
      </c>
      <c r="H11" s="10" t="s">
        <v>23</v>
      </c>
      <c r="I11" s="10" t="s">
        <v>36</v>
      </c>
      <c r="J11" s="10" t="s">
        <v>72</v>
      </c>
      <c r="K11" s="10" t="s">
        <v>24</v>
      </c>
      <c r="L11" s="10" t="s">
        <v>37</v>
      </c>
      <c r="M11" s="10" t="s">
        <v>25</v>
      </c>
      <c r="N11" s="10" t="s">
        <v>1</v>
      </c>
      <c r="O11" s="5"/>
    </row>
    <row r="12" spans="1:15" ht="12.75">
      <c r="A12" s="23" t="s">
        <v>39</v>
      </c>
      <c r="B12" s="103">
        <v>142233</v>
      </c>
      <c r="C12" s="103">
        <v>11687</v>
      </c>
      <c r="D12" s="103">
        <v>2250</v>
      </c>
      <c r="E12" s="103">
        <v>6191</v>
      </c>
      <c r="F12" s="103">
        <v>14421</v>
      </c>
      <c r="G12" s="103">
        <v>173</v>
      </c>
      <c r="H12" s="103">
        <v>6953</v>
      </c>
      <c r="I12" s="103">
        <v>1494</v>
      </c>
      <c r="J12" s="103">
        <v>663</v>
      </c>
      <c r="K12" s="103">
        <v>6092</v>
      </c>
      <c r="L12" s="103">
        <v>16322</v>
      </c>
      <c r="M12" s="103">
        <v>815</v>
      </c>
      <c r="N12" s="103">
        <v>209294</v>
      </c>
      <c r="O12" s="5"/>
    </row>
    <row r="13" spans="1:15" ht="12.75">
      <c r="A13" s="87" t="s">
        <v>41</v>
      </c>
      <c r="B13" s="104">
        <v>112218</v>
      </c>
      <c r="C13" s="104">
        <v>0</v>
      </c>
      <c r="D13" s="104">
        <v>45</v>
      </c>
      <c r="E13" s="104">
        <v>2635</v>
      </c>
      <c r="F13" s="104">
        <v>33946</v>
      </c>
      <c r="G13" s="104">
        <v>1062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149906</v>
      </c>
      <c r="O13" s="5"/>
    </row>
    <row r="14" spans="1:15" ht="12.75">
      <c r="A14" s="23" t="s">
        <v>104</v>
      </c>
      <c r="B14" s="103">
        <v>271378</v>
      </c>
      <c r="C14" s="103">
        <v>0</v>
      </c>
      <c r="D14" s="103">
        <v>12382</v>
      </c>
      <c r="E14" s="103">
        <v>0</v>
      </c>
      <c r="F14" s="103">
        <v>11041</v>
      </c>
      <c r="G14" s="103">
        <v>0</v>
      </c>
      <c r="H14" s="103">
        <v>52198</v>
      </c>
      <c r="I14" s="103">
        <v>3251</v>
      </c>
      <c r="J14" s="103">
        <v>375</v>
      </c>
      <c r="K14" s="103">
        <v>249</v>
      </c>
      <c r="L14" s="103">
        <v>1704</v>
      </c>
      <c r="M14" s="103">
        <v>0</v>
      </c>
      <c r="N14" s="103">
        <v>352578</v>
      </c>
      <c r="O14" s="5"/>
    </row>
    <row r="15" spans="1:15" ht="12.75">
      <c r="A15" s="87" t="s">
        <v>42</v>
      </c>
      <c r="B15" s="104">
        <v>67828</v>
      </c>
      <c r="C15" s="104">
        <v>0</v>
      </c>
      <c r="D15" s="104">
        <v>2302</v>
      </c>
      <c r="E15" s="104">
        <v>4202</v>
      </c>
      <c r="F15" s="104">
        <v>356</v>
      </c>
      <c r="G15" s="104">
        <v>0</v>
      </c>
      <c r="H15" s="104">
        <v>0</v>
      </c>
      <c r="I15" s="104">
        <v>0</v>
      </c>
      <c r="J15" s="104">
        <v>5931</v>
      </c>
      <c r="K15" s="104">
        <v>368</v>
      </c>
      <c r="L15" s="104">
        <v>1867</v>
      </c>
      <c r="M15" s="104">
        <v>0</v>
      </c>
      <c r="N15" s="104">
        <v>82854</v>
      </c>
      <c r="O15" s="5"/>
    </row>
    <row r="16" spans="1:15" ht="12.75">
      <c r="A16" s="23" t="s">
        <v>43</v>
      </c>
      <c r="B16" s="103">
        <v>41524</v>
      </c>
      <c r="C16" s="103">
        <v>0</v>
      </c>
      <c r="D16" s="103">
        <v>1193</v>
      </c>
      <c r="E16" s="103">
        <v>1438</v>
      </c>
      <c r="F16" s="103">
        <v>3489</v>
      </c>
      <c r="G16" s="103">
        <v>1741</v>
      </c>
      <c r="H16" s="103">
        <v>3433</v>
      </c>
      <c r="I16" s="103">
        <v>0</v>
      </c>
      <c r="J16" s="103">
        <v>1824</v>
      </c>
      <c r="K16" s="103">
        <v>0</v>
      </c>
      <c r="L16" s="103">
        <v>3741</v>
      </c>
      <c r="M16" s="103">
        <v>0</v>
      </c>
      <c r="N16" s="103">
        <v>58383</v>
      </c>
      <c r="O16" s="5"/>
    </row>
    <row r="17" spans="1:15" ht="12.75">
      <c r="A17" s="87" t="s">
        <v>44</v>
      </c>
      <c r="B17" s="104">
        <v>15244</v>
      </c>
      <c r="C17" s="104">
        <v>0</v>
      </c>
      <c r="D17" s="104">
        <v>0</v>
      </c>
      <c r="E17" s="104">
        <v>571</v>
      </c>
      <c r="F17" s="104">
        <v>306</v>
      </c>
      <c r="G17" s="104">
        <v>75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76</v>
      </c>
      <c r="N17" s="104">
        <v>16272</v>
      </c>
      <c r="O17" s="5"/>
    </row>
    <row r="18" spans="1:15" ht="12.75">
      <c r="A18" s="23" t="s">
        <v>45</v>
      </c>
      <c r="B18" s="103">
        <v>4689</v>
      </c>
      <c r="C18" s="103">
        <v>0</v>
      </c>
      <c r="D18" s="103">
        <v>0</v>
      </c>
      <c r="E18" s="103">
        <v>0</v>
      </c>
      <c r="F18" s="103">
        <v>598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5287</v>
      </c>
      <c r="O18" s="5"/>
    </row>
    <row r="19" spans="1:15" ht="12.75">
      <c r="A19" s="87" t="s">
        <v>46</v>
      </c>
      <c r="B19" s="104">
        <v>23774</v>
      </c>
      <c r="C19" s="104">
        <v>0</v>
      </c>
      <c r="D19" s="104">
        <v>0</v>
      </c>
      <c r="E19" s="104">
        <v>0</v>
      </c>
      <c r="F19" s="104">
        <v>1545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25319</v>
      </c>
      <c r="O19" s="5"/>
    </row>
    <row r="20" spans="1:15" ht="12.75">
      <c r="A20" s="23" t="s">
        <v>48</v>
      </c>
      <c r="B20" s="103">
        <v>9645</v>
      </c>
      <c r="C20" s="103">
        <v>0</v>
      </c>
      <c r="D20" s="103">
        <v>0</v>
      </c>
      <c r="E20" s="103">
        <v>0</v>
      </c>
      <c r="F20" s="103">
        <v>767</v>
      </c>
      <c r="G20" s="103">
        <v>671</v>
      </c>
      <c r="H20" s="103">
        <v>0</v>
      </c>
      <c r="I20" s="103">
        <v>0</v>
      </c>
      <c r="J20" s="103">
        <v>165</v>
      </c>
      <c r="K20" s="103">
        <v>630</v>
      </c>
      <c r="L20" s="103">
        <v>0</v>
      </c>
      <c r="M20" s="103">
        <v>0</v>
      </c>
      <c r="N20" s="103">
        <v>11878</v>
      </c>
      <c r="O20" s="5"/>
    </row>
    <row r="21" spans="1:15" ht="12.75">
      <c r="A21" s="87" t="s">
        <v>49</v>
      </c>
      <c r="B21" s="104">
        <v>29819</v>
      </c>
      <c r="C21" s="104">
        <v>0</v>
      </c>
      <c r="D21" s="104">
        <v>0</v>
      </c>
      <c r="E21" s="104">
        <v>0</v>
      </c>
      <c r="F21" s="104">
        <v>21771</v>
      </c>
      <c r="G21" s="104">
        <v>0</v>
      </c>
      <c r="H21" s="104">
        <v>6892</v>
      </c>
      <c r="I21" s="104">
        <v>52</v>
      </c>
      <c r="J21" s="104">
        <v>0</v>
      </c>
      <c r="K21" s="104">
        <v>0</v>
      </c>
      <c r="L21" s="104">
        <v>0</v>
      </c>
      <c r="M21" s="104">
        <v>0</v>
      </c>
      <c r="N21" s="104">
        <v>58534</v>
      </c>
      <c r="O21" s="5"/>
    </row>
    <row r="22" spans="1:15" ht="12.75">
      <c r="A22" s="23" t="s">
        <v>50</v>
      </c>
      <c r="B22" s="103">
        <v>78416</v>
      </c>
      <c r="C22" s="103">
        <v>3066</v>
      </c>
      <c r="D22" s="103">
        <v>0</v>
      </c>
      <c r="E22" s="103">
        <v>5635</v>
      </c>
      <c r="F22" s="103">
        <v>42968</v>
      </c>
      <c r="G22" s="103">
        <v>0</v>
      </c>
      <c r="H22" s="103">
        <v>0</v>
      </c>
      <c r="I22" s="103">
        <v>2068</v>
      </c>
      <c r="J22" s="103">
        <v>233</v>
      </c>
      <c r="K22" s="103">
        <v>289</v>
      </c>
      <c r="L22" s="103">
        <v>2134</v>
      </c>
      <c r="M22" s="103">
        <v>711</v>
      </c>
      <c r="N22" s="103">
        <v>135520</v>
      </c>
      <c r="O22" s="5"/>
    </row>
    <row r="23" spans="1:15" ht="12.75">
      <c r="A23" s="87" t="s">
        <v>51</v>
      </c>
      <c r="B23" s="104">
        <v>1046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1046</v>
      </c>
      <c r="O23" s="5"/>
    </row>
    <row r="24" spans="1:15" ht="12.75">
      <c r="A24" s="23" t="s">
        <v>52</v>
      </c>
      <c r="B24" s="103">
        <v>29563</v>
      </c>
      <c r="C24" s="103">
        <v>1860</v>
      </c>
      <c r="D24" s="103">
        <v>0</v>
      </c>
      <c r="E24" s="103">
        <v>0</v>
      </c>
      <c r="F24" s="103">
        <v>1517</v>
      </c>
      <c r="G24" s="103">
        <v>0</v>
      </c>
      <c r="H24" s="103">
        <v>953</v>
      </c>
      <c r="I24" s="103">
        <v>0</v>
      </c>
      <c r="J24" s="103">
        <v>142</v>
      </c>
      <c r="K24" s="103">
        <v>0</v>
      </c>
      <c r="L24" s="103">
        <v>1600</v>
      </c>
      <c r="M24" s="103">
        <v>0</v>
      </c>
      <c r="N24" s="103">
        <v>35635</v>
      </c>
      <c r="O24" s="5"/>
    </row>
    <row r="25" spans="1:15" ht="12.75">
      <c r="A25" s="87" t="s">
        <v>53</v>
      </c>
      <c r="B25" s="104">
        <v>2062</v>
      </c>
      <c r="C25" s="104">
        <v>0</v>
      </c>
      <c r="D25" s="104">
        <v>0</v>
      </c>
      <c r="E25" s="104">
        <v>0</v>
      </c>
      <c r="F25" s="104">
        <v>181</v>
      </c>
      <c r="G25" s="104">
        <v>1200</v>
      </c>
      <c r="H25" s="104">
        <v>0</v>
      </c>
      <c r="I25" s="104">
        <v>0</v>
      </c>
      <c r="J25" s="104">
        <v>0</v>
      </c>
      <c r="K25" s="104">
        <v>0</v>
      </c>
      <c r="L25" s="104">
        <v>736</v>
      </c>
      <c r="M25" s="104">
        <v>0</v>
      </c>
      <c r="N25" s="104">
        <v>4179</v>
      </c>
      <c r="O25" s="5"/>
    </row>
    <row r="26" spans="1:15" ht="12.75">
      <c r="A26" s="23" t="s">
        <v>54</v>
      </c>
      <c r="B26" s="103">
        <v>3179</v>
      </c>
      <c r="C26" s="103">
        <v>0</v>
      </c>
      <c r="D26" s="103">
        <v>156</v>
      </c>
      <c r="E26" s="103">
        <v>0</v>
      </c>
      <c r="F26" s="103">
        <v>1224</v>
      </c>
      <c r="G26" s="103">
        <v>950</v>
      </c>
      <c r="H26" s="103">
        <v>0</v>
      </c>
      <c r="I26" s="103">
        <v>766</v>
      </c>
      <c r="J26" s="103">
        <v>0</v>
      </c>
      <c r="K26" s="103">
        <v>166</v>
      </c>
      <c r="L26" s="103">
        <v>0</v>
      </c>
      <c r="M26" s="103">
        <v>0</v>
      </c>
      <c r="N26" s="103">
        <v>6441</v>
      </c>
      <c r="O26" s="5"/>
    </row>
    <row r="27" spans="1:15" ht="12.75">
      <c r="A27" s="87" t="s">
        <v>55</v>
      </c>
      <c r="B27" s="104">
        <v>42457</v>
      </c>
      <c r="C27" s="104">
        <v>0</v>
      </c>
      <c r="D27" s="104">
        <v>0</v>
      </c>
      <c r="E27" s="104">
        <v>0</v>
      </c>
      <c r="F27" s="104">
        <v>1782</v>
      </c>
      <c r="G27" s="104">
        <v>0</v>
      </c>
      <c r="H27" s="104">
        <v>441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44680</v>
      </c>
      <c r="O27" s="5"/>
    </row>
    <row r="28" spans="1:15" ht="12.75">
      <c r="A28" s="23" t="s">
        <v>56</v>
      </c>
      <c r="B28" s="103">
        <v>96077</v>
      </c>
      <c r="C28" s="103">
        <v>0</v>
      </c>
      <c r="D28" s="103">
        <v>0</v>
      </c>
      <c r="E28" s="103">
        <v>80487</v>
      </c>
      <c r="F28" s="103">
        <v>1245</v>
      </c>
      <c r="G28" s="103">
        <v>1470</v>
      </c>
      <c r="H28" s="103">
        <v>0</v>
      </c>
      <c r="I28" s="103">
        <v>1165</v>
      </c>
      <c r="J28" s="103">
        <v>0</v>
      </c>
      <c r="K28" s="103">
        <v>0</v>
      </c>
      <c r="L28" s="103">
        <v>1132</v>
      </c>
      <c r="M28" s="103">
        <v>0</v>
      </c>
      <c r="N28" s="103">
        <v>181576</v>
      </c>
      <c r="O28" s="5"/>
    </row>
    <row r="29" spans="1:15" ht="12.75">
      <c r="A29" s="87" t="s">
        <v>63</v>
      </c>
      <c r="B29" s="104">
        <v>36655</v>
      </c>
      <c r="C29" s="104">
        <v>0</v>
      </c>
      <c r="D29" s="104">
        <v>166</v>
      </c>
      <c r="E29" s="104">
        <v>0</v>
      </c>
      <c r="F29" s="104">
        <v>1639</v>
      </c>
      <c r="G29" s="104">
        <v>0</v>
      </c>
      <c r="H29" s="104">
        <v>741</v>
      </c>
      <c r="I29" s="104">
        <v>25</v>
      </c>
      <c r="J29" s="104">
        <v>3706</v>
      </c>
      <c r="K29" s="104">
        <v>0</v>
      </c>
      <c r="L29" s="104">
        <v>0</v>
      </c>
      <c r="M29" s="104">
        <v>0</v>
      </c>
      <c r="N29" s="104">
        <v>42932</v>
      </c>
      <c r="O29" s="5"/>
    </row>
    <row r="30" spans="1:15" ht="12.75">
      <c r="A30" s="23" t="s">
        <v>57</v>
      </c>
      <c r="B30" s="103">
        <v>34633</v>
      </c>
      <c r="C30" s="103">
        <v>0</v>
      </c>
      <c r="D30" s="103">
        <v>0</v>
      </c>
      <c r="E30" s="103">
        <v>0</v>
      </c>
      <c r="F30" s="103">
        <v>11997</v>
      </c>
      <c r="G30" s="103">
        <v>0</v>
      </c>
      <c r="H30" s="103">
        <v>707</v>
      </c>
      <c r="I30" s="103">
        <v>0</v>
      </c>
      <c r="J30" s="103">
        <v>0</v>
      </c>
      <c r="K30" s="103">
        <v>0</v>
      </c>
      <c r="L30" s="103">
        <v>0</v>
      </c>
      <c r="M30" s="103">
        <v>61</v>
      </c>
      <c r="N30" s="103">
        <v>47398</v>
      </c>
      <c r="O30" s="5"/>
    </row>
    <row r="31" spans="1:15" ht="12.75">
      <c r="A31" s="87" t="s">
        <v>58</v>
      </c>
      <c r="B31" s="104">
        <v>72467</v>
      </c>
      <c r="C31" s="104">
        <v>0</v>
      </c>
      <c r="D31" s="104">
        <v>0</v>
      </c>
      <c r="E31" s="104">
        <v>3893</v>
      </c>
      <c r="F31" s="104">
        <v>1226</v>
      </c>
      <c r="G31" s="104">
        <v>489</v>
      </c>
      <c r="H31" s="104">
        <v>373</v>
      </c>
      <c r="I31" s="104">
        <v>0</v>
      </c>
      <c r="J31" s="104">
        <v>0</v>
      </c>
      <c r="K31" s="104">
        <v>0</v>
      </c>
      <c r="L31" s="104">
        <v>1104</v>
      </c>
      <c r="M31" s="104">
        <v>0</v>
      </c>
      <c r="N31" s="104">
        <v>79552</v>
      </c>
      <c r="O31" s="5"/>
    </row>
    <row r="32" spans="1:15" ht="12.75">
      <c r="A32" s="23" t="s">
        <v>61</v>
      </c>
      <c r="B32" s="103">
        <v>54539</v>
      </c>
      <c r="C32" s="103">
        <v>0</v>
      </c>
      <c r="D32" s="103">
        <v>28</v>
      </c>
      <c r="E32" s="103">
        <v>0</v>
      </c>
      <c r="F32" s="103">
        <v>6549</v>
      </c>
      <c r="G32" s="103">
        <v>336</v>
      </c>
      <c r="H32" s="103">
        <v>1396</v>
      </c>
      <c r="I32" s="103">
        <v>322</v>
      </c>
      <c r="J32" s="103">
        <v>0</v>
      </c>
      <c r="K32" s="103">
        <v>0</v>
      </c>
      <c r="L32" s="103">
        <v>527</v>
      </c>
      <c r="M32" s="103">
        <v>0</v>
      </c>
      <c r="N32" s="103">
        <v>63697</v>
      </c>
      <c r="O32" s="5"/>
    </row>
    <row r="33" spans="1:15" ht="12.75">
      <c r="A33" s="87" t="s">
        <v>59</v>
      </c>
      <c r="B33" s="104">
        <v>8465</v>
      </c>
      <c r="C33" s="104">
        <v>0</v>
      </c>
      <c r="D33" s="104">
        <v>0</v>
      </c>
      <c r="E33" s="104">
        <v>0</v>
      </c>
      <c r="F33" s="104">
        <v>2448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723</v>
      </c>
      <c r="M33" s="104">
        <v>0</v>
      </c>
      <c r="N33" s="104">
        <v>11636</v>
      </c>
      <c r="O33" s="5"/>
    </row>
    <row r="34" spans="1:15" ht="12.75">
      <c r="A34" s="23" t="s">
        <v>60</v>
      </c>
      <c r="B34" s="103">
        <v>74863</v>
      </c>
      <c r="C34" s="103">
        <v>0</v>
      </c>
      <c r="D34" s="103">
        <v>0</v>
      </c>
      <c r="E34" s="103">
        <v>2796</v>
      </c>
      <c r="F34" s="103">
        <v>6544</v>
      </c>
      <c r="G34" s="103">
        <v>0</v>
      </c>
      <c r="H34" s="103">
        <v>999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85202</v>
      </c>
      <c r="O34" s="5"/>
    </row>
    <row r="35" spans="1:15" ht="12.75">
      <c r="A35" s="87" t="s">
        <v>71</v>
      </c>
      <c r="B35" s="104">
        <v>174234</v>
      </c>
      <c r="C35" s="104">
        <v>20881</v>
      </c>
      <c r="D35" s="104">
        <v>1896</v>
      </c>
      <c r="E35" s="104">
        <v>42969</v>
      </c>
      <c r="F35" s="104">
        <v>18757</v>
      </c>
      <c r="G35" s="104">
        <v>1922</v>
      </c>
      <c r="H35" s="104">
        <v>4846</v>
      </c>
      <c r="I35" s="104">
        <v>1640</v>
      </c>
      <c r="J35" s="104">
        <v>0</v>
      </c>
      <c r="K35" s="104">
        <v>134</v>
      </c>
      <c r="L35" s="104">
        <v>5706</v>
      </c>
      <c r="M35" s="104">
        <v>0</v>
      </c>
      <c r="N35" s="104">
        <v>272985</v>
      </c>
      <c r="O35" s="5"/>
    </row>
    <row r="36" spans="1:15" ht="12.75">
      <c r="A36" s="23" t="s">
        <v>40</v>
      </c>
      <c r="B36" s="103">
        <v>2821</v>
      </c>
      <c r="C36" s="103">
        <v>0</v>
      </c>
      <c r="D36" s="103">
        <v>0</v>
      </c>
      <c r="E36" s="103">
        <v>0</v>
      </c>
      <c r="F36" s="103">
        <v>32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2853</v>
      </c>
      <c r="O36" s="5"/>
    </row>
    <row r="37" spans="1:15" ht="12.75">
      <c r="A37" s="87" t="s">
        <v>47</v>
      </c>
      <c r="B37" s="104">
        <v>4383</v>
      </c>
      <c r="C37" s="104">
        <v>0</v>
      </c>
      <c r="D37" s="104">
        <v>0</v>
      </c>
      <c r="E37" s="104">
        <v>0</v>
      </c>
      <c r="F37" s="104">
        <v>122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4505</v>
      </c>
      <c r="O37" s="5"/>
    </row>
    <row r="38" spans="1:15" ht="12.75">
      <c r="A38" s="23" t="s">
        <v>105</v>
      </c>
      <c r="B38" s="103">
        <v>550</v>
      </c>
      <c r="C38" s="103">
        <v>0</v>
      </c>
      <c r="D38" s="103">
        <v>0</v>
      </c>
      <c r="E38" s="103">
        <v>0</v>
      </c>
      <c r="F38" s="103">
        <v>973</v>
      </c>
      <c r="G38" s="103">
        <v>272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1795</v>
      </c>
      <c r="O38" s="5"/>
    </row>
    <row r="39" spans="1:15" ht="12.75">
      <c r="A39" s="87" t="s">
        <v>106</v>
      </c>
      <c r="B39" s="104">
        <v>130</v>
      </c>
      <c r="C39" s="104">
        <v>0</v>
      </c>
      <c r="D39" s="104">
        <v>0</v>
      </c>
      <c r="E39" s="104">
        <v>0</v>
      </c>
      <c r="F39" s="104">
        <v>140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270</v>
      </c>
      <c r="O39" s="5"/>
    </row>
    <row r="40" spans="1:15" ht="12.75">
      <c r="A40" s="23" t="s">
        <v>107</v>
      </c>
      <c r="B40" s="103">
        <v>430</v>
      </c>
      <c r="C40" s="103">
        <v>0</v>
      </c>
      <c r="D40" s="103">
        <v>0</v>
      </c>
      <c r="E40" s="103">
        <v>0</v>
      </c>
      <c r="F40" s="103">
        <v>407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837</v>
      </c>
      <c r="O40" s="5"/>
    </row>
    <row r="41" spans="1:14" ht="12.75">
      <c r="A41" s="87" t="s">
        <v>108</v>
      </c>
      <c r="B41" s="104">
        <v>856</v>
      </c>
      <c r="C41" s="104">
        <v>0</v>
      </c>
      <c r="D41" s="104">
        <v>120</v>
      </c>
      <c r="E41" s="104">
        <v>0</v>
      </c>
      <c r="F41" s="104">
        <v>312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1288</v>
      </c>
    </row>
    <row r="42" spans="1:14" ht="12.75">
      <c r="A42" s="23" t="s">
        <v>109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</row>
    <row r="43" spans="1:14" ht="12.75">
      <c r="A43" s="87" t="s">
        <v>110</v>
      </c>
      <c r="B43" s="104">
        <v>128</v>
      </c>
      <c r="C43" s="104">
        <v>0</v>
      </c>
      <c r="D43" s="104">
        <v>0</v>
      </c>
      <c r="E43" s="104">
        <v>288</v>
      </c>
      <c r="F43" s="104">
        <v>120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536</v>
      </c>
    </row>
    <row r="44" spans="1:14" ht="12.75">
      <c r="A44" s="23" t="s">
        <v>111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</row>
    <row r="46" spans="1:14" ht="12.75">
      <c r="A46" s="87" t="s">
        <v>1</v>
      </c>
      <c r="B46" s="104">
        <v>1436306</v>
      </c>
      <c r="C46" s="104">
        <v>37494</v>
      </c>
      <c r="D46" s="104">
        <v>20538</v>
      </c>
      <c r="E46" s="104">
        <v>151105</v>
      </c>
      <c r="F46" s="104">
        <v>188423</v>
      </c>
      <c r="G46" s="104">
        <v>10361</v>
      </c>
      <c r="H46" s="104">
        <v>79932</v>
      </c>
      <c r="I46" s="104">
        <v>10783</v>
      </c>
      <c r="J46" s="104">
        <v>13039</v>
      </c>
      <c r="K46" s="104">
        <v>7928</v>
      </c>
      <c r="L46" s="104">
        <v>37296</v>
      </c>
      <c r="M46" s="104">
        <v>1663</v>
      </c>
      <c r="N46" s="104">
        <v>1994868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16 de mayo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90</v>
      </c>
    </row>
    <row r="7" spans="1:14" ht="14.25" customHeight="1">
      <c r="A7" s="123" t="s">
        <v>174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194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42" t="s">
        <v>4</v>
      </c>
      <c r="N10" s="242"/>
    </row>
    <row r="11" spans="1:14" ht="24">
      <c r="A11" s="157" t="s">
        <v>5</v>
      </c>
      <c r="B11" s="169" t="s">
        <v>2</v>
      </c>
      <c r="C11" s="169" t="s">
        <v>18</v>
      </c>
      <c r="D11" s="169" t="s">
        <v>19</v>
      </c>
      <c r="E11" s="169" t="s">
        <v>20</v>
      </c>
      <c r="F11" s="169" t="s">
        <v>21</v>
      </c>
      <c r="G11" s="169" t="s">
        <v>22</v>
      </c>
      <c r="H11" s="157" t="s">
        <v>23</v>
      </c>
      <c r="I11" s="157" t="s">
        <v>36</v>
      </c>
      <c r="J11" s="157" t="s">
        <v>72</v>
      </c>
      <c r="K11" s="157" t="s">
        <v>24</v>
      </c>
      <c r="L11" s="157" t="s">
        <v>37</v>
      </c>
      <c r="M11" s="157" t="s">
        <v>25</v>
      </c>
      <c r="N11" s="157" t="s">
        <v>1</v>
      </c>
    </row>
    <row r="12" spans="1:14" ht="12.75">
      <c r="A12" s="138" t="s">
        <v>39</v>
      </c>
      <c r="B12" s="159">
        <v>753773</v>
      </c>
      <c r="C12" s="159">
        <v>17651</v>
      </c>
      <c r="D12" s="159">
        <v>3420</v>
      </c>
      <c r="E12" s="159">
        <v>34488</v>
      </c>
      <c r="F12" s="159">
        <v>53044</v>
      </c>
      <c r="G12" s="159">
        <v>14199</v>
      </c>
      <c r="H12" s="159">
        <v>16768</v>
      </c>
      <c r="I12" s="159">
        <v>20348</v>
      </c>
      <c r="J12" s="159">
        <v>663</v>
      </c>
      <c r="K12" s="159">
        <v>6956</v>
      </c>
      <c r="L12" s="159">
        <v>19016</v>
      </c>
      <c r="M12" s="159">
        <v>1053</v>
      </c>
      <c r="N12" s="170">
        <v>941379</v>
      </c>
    </row>
    <row r="13" spans="1:14" ht="12.75">
      <c r="A13" s="171" t="s">
        <v>41</v>
      </c>
      <c r="B13" s="161">
        <v>215567</v>
      </c>
      <c r="C13" s="161">
        <v>5982</v>
      </c>
      <c r="D13" s="161">
        <v>151</v>
      </c>
      <c r="E13" s="161">
        <v>50599</v>
      </c>
      <c r="F13" s="161">
        <v>37336</v>
      </c>
      <c r="G13" s="161">
        <v>1062</v>
      </c>
      <c r="H13" s="161">
        <v>2039</v>
      </c>
      <c r="I13" s="161">
        <v>0</v>
      </c>
      <c r="J13" s="161">
        <v>0</v>
      </c>
      <c r="K13" s="161">
        <v>0</v>
      </c>
      <c r="L13" s="161">
        <v>654</v>
      </c>
      <c r="M13" s="161">
        <v>0</v>
      </c>
      <c r="N13" s="150">
        <v>313390</v>
      </c>
    </row>
    <row r="14" spans="1:14" ht="12.75">
      <c r="A14" s="138" t="s">
        <v>104</v>
      </c>
      <c r="B14" s="159">
        <v>748031</v>
      </c>
      <c r="C14" s="159">
        <v>4601</v>
      </c>
      <c r="D14" s="159">
        <v>78557</v>
      </c>
      <c r="E14" s="159">
        <v>1553</v>
      </c>
      <c r="F14" s="159">
        <v>38940</v>
      </c>
      <c r="G14" s="159">
        <v>14552</v>
      </c>
      <c r="H14" s="159">
        <v>84891</v>
      </c>
      <c r="I14" s="159">
        <v>14456</v>
      </c>
      <c r="J14" s="159">
        <v>375</v>
      </c>
      <c r="K14" s="159">
        <v>3789</v>
      </c>
      <c r="L14" s="159">
        <v>2304</v>
      </c>
      <c r="M14" s="159">
        <v>0</v>
      </c>
      <c r="N14" s="170">
        <v>992049</v>
      </c>
    </row>
    <row r="15" spans="1:14" ht="12.75">
      <c r="A15" s="171" t="s">
        <v>42</v>
      </c>
      <c r="B15" s="161">
        <v>186684</v>
      </c>
      <c r="C15" s="161">
        <v>0</v>
      </c>
      <c r="D15" s="161">
        <v>2716</v>
      </c>
      <c r="E15" s="161">
        <v>7869</v>
      </c>
      <c r="F15" s="161">
        <v>2835</v>
      </c>
      <c r="G15" s="161">
        <v>0</v>
      </c>
      <c r="H15" s="161">
        <v>0</v>
      </c>
      <c r="I15" s="161">
        <v>738</v>
      </c>
      <c r="J15" s="161">
        <v>5931</v>
      </c>
      <c r="K15" s="161">
        <v>368</v>
      </c>
      <c r="L15" s="161">
        <v>1867</v>
      </c>
      <c r="M15" s="161">
        <v>0</v>
      </c>
      <c r="N15" s="150">
        <v>209008</v>
      </c>
    </row>
    <row r="16" spans="1:14" ht="12.75">
      <c r="A16" s="138" t="s">
        <v>43</v>
      </c>
      <c r="B16" s="159">
        <v>98708</v>
      </c>
      <c r="C16" s="159">
        <v>0</v>
      </c>
      <c r="D16" s="159">
        <v>1303</v>
      </c>
      <c r="E16" s="159">
        <v>9814</v>
      </c>
      <c r="F16" s="159">
        <v>10062</v>
      </c>
      <c r="G16" s="159">
        <v>2262</v>
      </c>
      <c r="H16" s="159">
        <v>4502</v>
      </c>
      <c r="I16" s="159">
        <v>27</v>
      </c>
      <c r="J16" s="159">
        <v>3471</v>
      </c>
      <c r="K16" s="159">
        <v>0</v>
      </c>
      <c r="L16" s="159">
        <v>5274</v>
      </c>
      <c r="M16" s="159">
        <v>0</v>
      </c>
      <c r="N16" s="170">
        <v>135423</v>
      </c>
    </row>
    <row r="17" spans="1:14" ht="12.75">
      <c r="A17" s="171" t="s">
        <v>44</v>
      </c>
      <c r="B17" s="161">
        <v>38786</v>
      </c>
      <c r="C17" s="161">
        <v>0</v>
      </c>
      <c r="D17" s="161">
        <v>538</v>
      </c>
      <c r="E17" s="161">
        <v>5324</v>
      </c>
      <c r="F17" s="161">
        <v>2985</v>
      </c>
      <c r="G17" s="161">
        <v>75</v>
      </c>
      <c r="H17" s="161">
        <v>464</v>
      </c>
      <c r="I17" s="161">
        <v>0</v>
      </c>
      <c r="J17" s="161">
        <v>0</v>
      </c>
      <c r="K17" s="161">
        <v>0</v>
      </c>
      <c r="L17" s="161">
        <v>1530</v>
      </c>
      <c r="M17" s="161">
        <v>76</v>
      </c>
      <c r="N17" s="150">
        <v>49778</v>
      </c>
    </row>
    <row r="18" spans="1:14" ht="12.75">
      <c r="A18" s="138" t="s">
        <v>45</v>
      </c>
      <c r="B18" s="159">
        <v>13523</v>
      </c>
      <c r="C18" s="159">
        <v>0</v>
      </c>
      <c r="D18" s="159">
        <v>0</v>
      </c>
      <c r="E18" s="159">
        <v>0</v>
      </c>
      <c r="F18" s="159">
        <v>1254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70">
        <v>14777</v>
      </c>
    </row>
    <row r="19" spans="1:14" ht="12.75">
      <c r="A19" s="171" t="s">
        <v>46</v>
      </c>
      <c r="B19" s="161">
        <v>75182</v>
      </c>
      <c r="C19" s="161">
        <v>0</v>
      </c>
      <c r="D19" s="161">
        <v>0</v>
      </c>
      <c r="E19" s="161">
        <v>0</v>
      </c>
      <c r="F19" s="161">
        <v>1960</v>
      </c>
      <c r="G19" s="161">
        <v>0</v>
      </c>
      <c r="H19" s="161">
        <v>2123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50">
        <v>79265</v>
      </c>
    </row>
    <row r="20" spans="1:14" ht="12.75">
      <c r="A20" s="138" t="s">
        <v>48</v>
      </c>
      <c r="B20" s="159">
        <v>51325</v>
      </c>
      <c r="C20" s="159">
        <v>0</v>
      </c>
      <c r="D20" s="159">
        <v>0</v>
      </c>
      <c r="E20" s="159">
        <v>626</v>
      </c>
      <c r="F20" s="159">
        <v>2065</v>
      </c>
      <c r="G20" s="159">
        <v>671</v>
      </c>
      <c r="H20" s="159">
        <v>7426</v>
      </c>
      <c r="I20" s="159">
        <v>0</v>
      </c>
      <c r="J20" s="159">
        <v>165</v>
      </c>
      <c r="K20" s="159">
        <v>770</v>
      </c>
      <c r="L20" s="159">
        <v>0</v>
      </c>
      <c r="M20" s="159">
        <v>0</v>
      </c>
      <c r="N20" s="170">
        <v>63048</v>
      </c>
    </row>
    <row r="21" spans="1:14" ht="12.75">
      <c r="A21" s="171" t="s">
        <v>49</v>
      </c>
      <c r="B21" s="161">
        <v>53414</v>
      </c>
      <c r="C21" s="161">
        <v>0</v>
      </c>
      <c r="D21" s="161">
        <v>120</v>
      </c>
      <c r="E21" s="161">
        <v>9255</v>
      </c>
      <c r="F21" s="161">
        <v>25834</v>
      </c>
      <c r="G21" s="161">
        <v>1936</v>
      </c>
      <c r="H21" s="161">
        <v>13810</v>
      </c>
      <c r="I21" s="161">
        <v>9419</v>
      </c>
      <c r="J21" s="161">
        <v>0</v>
      </c>
      <c r="K21" s="161">
        <v>0</v>
      </c>
      <c r="L21" s="161">
        <v>120</v>
      </c>
      <c r="M21" s="161">
        <v>0</v>
      </c>
      <c r="N21" s="150">
        <v>113908</v>
      </c>
    </row>
    <row r="22" spans="1:14" ht="12.75">
      <c r="A22" s="138" t="s">
        <v>50</v>
      </c>
      <c r="B22" s="159">
        <v>367510</v>
      </c>
      <c r="C22" s="159">
        <v>7338</v>
      </c>
      <c r="D22" s="159">
        <v>4227</v>
      </c>
      <c r="E22" s="159">
        <v>19619</v>
      </c>
      <c r="F22" s="159">
        <v>105565</v>
      </c>
      <c r="G22" s="159">
        <v>0</v>
      </c>
      <c r="H22" s="159">
        <v>1177</v>
      </c>
      <c r="I22" s="159">
        <v>12017</v>
      </c>
      <c r="J22" s="159">
        <v>447</v>
      </c>
      <c r="K22" s="159">
        <v>1391</v>
      </c>
      <c r="L22" s="159">
        <v>2442</v>
      </c>
      <c r="M22" s="159">
        <v>2694</v>
      </c>
      <c r="N22" s="170">
        <v>524427</v>
      </c>
    </row>
    <row r="23" spans="1:14" ht="12.75">
      <c r="A23" s="171" t="s">
        <v>51</v>
      </c>
      <c r="B23" s="161">
        <v>1647</v>
      </c>
      <c r="C23" s="161">
        <v>0</v>
      </c>
      <c r="D23" s="161">
        <v>0</v>
      </c>
      <c r="E23" s="161">
        <v>0</v>
      </c>
      <c r="F23" s="161">
        <v>1435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50">
        <v>3082</v>
      </c>
    </row>
    <row r="24" spans="1:14" ht="12.75">
      <c r="A24" s="138" t="s">
        <v>52</v>
      </c>
      <c r="B24" s="159">
        <v>59474</v>
      </c>
      <c r="C24" s="159">
        <v>1860</v>
      </c>
      <c r="D24" s="159">
        <v>34</v>
      </c>
      <c r="E24" s="159">
        <v>0</v>
      </c>
      <c r="F24" s="159">
        <v>6221</v>
      </c>
      <c r="G24" s="159">
        <v>0</v>
      </c>
      <c r="H24" s="159">
        <v>953</v>
      </c>
      <c r="I24" s="159">
        <v>187</v>
      </c>
      <c r="J24" s="159">
        <v>142</v>
      </c>
      <c r="K24" s="159">
        <v>200</v>
      </c>
      <c r="L24" s="159">
        <v>1600</v>
      </c>
      <c r="M24" s="159">
        <v>0</v>
      </c>
      <c r="N24" s="170">
        <v>70671</v>
      </c>
    </row>
    <row r="25" spans="1:14" ht="12.75">
      <c r="A25" s="171" t="s">
        <v>53</v>
      </c>
      <c r="B25" s="161">
        <v>9379</v>
      </c>
      <c r="C25" s="161">
        <v>0</v>
      </c>
      <c r="D25" s="161">
        <v>0</v>
      </c>
      <c r="E25" s="161">
        <v>0</v>
      </c>
      <c r="F25" s="161">
        <v>828</v>
      </c>
      <c r="G25" s="161">
        <v>1805</v>
      </c>
      <c r="H25" s="161">
        <v>0</v>
      </c>
      <c r="I25" s="161">
        <v>310</v>
      </c>
      <c r="J25" s="161">
        <v>236</v>
      </c>
      <c r="K25" s="161">
        <v>0</v>
      </c>
      <c r="L25" s="161">
        <v>1110</v>
      </c>
      <c r="M25" s="161">
        <v>0</v>
      </c>
      <c r="N25" s="150">
        <v>13668</v>
      </c>
    </row>
    <row r="26" spans="1:14" ht="12.75">
      <c r="A26" s="138" t="s">
        <v>54</v>
      </c>
      <c r="B26" s="159">
        <v>45794</v>
      </c>
      <c r="C26" s="159">
        <v>0</v>
      </c>
      <c r="D26" s="159">
        <v>156</v>
      </c>
      <c r="E26" s="159">
        <v>52</v>
      </c>
      <c r="F26" s="159">
        <v>4585</v>
      </c>
      <c r="G26" s="159">
        <v>11522</v>
      </c>
      <c r="H26" s="159">
        <v>0</v>
      </c>
      <c r="I26" s="159">
        <v>932</v>
      </c>
      <c r="J26" s="159">
        <v>0</v>
      </c>
      <c r="K26" s="159">
        <v>463</v>
      </c>
      <c r="L26" s="159">
        <v>0</v>
      </c>
      <c r="M26" s="159">
        <v>0</v>
      </c>
      <c r="N26" s="170">
        <v>63504</v>
      </c>
    </row>
    <row r="27" spans="1:14" ht="12.75">
      <c r="A27" s="171" t="s">
        <v>55</v>
      </c>
      <c r="B27" s="161">
        <v>203026</v>
      </c>
      <c r="C27" s="161">
        <v>0</v>
      </c>
      <c r="D27" s="161">
        <v>0</v>
      </c>
      <c r="E27" s="161">
        <v>0</v>
      </c>
      <c r="F27" s="161">
        <v>5969</v>
      </c>
      <c r="G27" s="161">
        <v>0</v>
      </c>
      <c r="H27" s="161">
        <v>441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50">
        <v>209436</v>
      </c>
    </row>
    <row r="28" spans="1:14" ht="12.75">
      <c r="A28" s="138" t="s">
        <v>56</v>
      </c>
      <c r="B28" s="159">
        <v>131159</v>
      </c>
      <c r="C28" s="159">
        <v>0</v>
      </c>
      <c r="D28" s="159">
        <v>1953</v>
      </c>
      <c r="E28" s="159">
        <v>82503</v>
      </c>
      <c r="F28" s="159">
        <v>9103</v>
      </c>
      <c r="G28" s="159">
        <v>1470</v>
      </c>
      <c r="H28" s="159">
        <v>0</v>
      </c>
      <c r="I28" s="159">
        <v>1165</v>
      </c>
      <c r="J28" s="159">
        <v>0</v>
      </c>
      <c r="K28" s="159">
        <v>1697</v>
      </c>
      <c r="L28" s="159">
        <v>2610</v>
      </c>
      <c r="M28" s="159">
        <v>0</v>
      </c>
      <c r="N28" s="170">
        <v>231660</v>
      </c>
    </row>
    <row r="29" spans="1:14" ht="12.75">
      <c r="A29" s="171" t="s">
        <v>63</v>
      </c>
      <c r="B29" s="161">
        <v>83793</v>
      </c>
      <c r="C29" s="161">
        <v>0</v>
      </c>
      <c r="D29" s="161">
        <v>246</v>
      </c>
      <c r="E29" s="161">
        <v>100</v>
      </c>
      <c r="F29" s="161">
        <v>5825</v>
      </c>
      <c r="G29" s="161">
        <v>547</v>
      </c>
      <c r="H29" s="161">
        <v>3848</v>
      </c>
      <c r="I29" s="161">
        <v>25</v>
      </c>
      <c r="J29" s="161">
        <v>4606</v>
      </c>
      <c r="K29" s="161">
        <v>0</v>
      </c>
      <c r="L29" s="161">
        <v>0</v>
      </c>
      <c r="M29" s="161">
        <v>52</v>
      </c>
      <c r="N29" s="150">
        <v>99042</v>
      </c>
    </row>
    <row r="30" spans="1:14" ht="12.75">
      <c r="A30" s="138" t="s">
        <v>57</v>
      </c>
      <c r="B30" s="159">
        <v>125128</v>
      </c>
      <c r="C30" s="159">
        <v>1683</v>
      </c>
      <c r="D30" s="159">
        <v>914</v>
      </c>
      <c r="E30" s="159">
        <v>734</v>
      </c>
      <c r="F30" s="159">
        <v>18985</v>
      </c>
      <c r="G30" s="159">
        <v>6475</v>
      </c>
      <c r="H30" s="159">
        <v>4702</v>
      </c>
      <c r="I30" s="159">
        <v>1228</v>
      </c>
      <c r="J30" s="159">
        <v>0</v>
      </c>
      <c r="K30" s="159">
        <v>413</v>
      </c>
      <c r="L30" s="159">
        <v>488</v>
      </c>
      <c r="M30" s="159">
        <v>477</v>
      </c>
      <c r="N30" s="170">
        <v>161227</v>
      </c>
    </row>
    <row r="31" spans="1:14" ht="12.75">
      <c r="A31" s="171" t="s">
        <v>58</v>
      </c>
      <c r="B31" s="161">
        <v>153465</v>
      </c>
      <c r="C31" s="161">
        <v>0</v>
      </c>
      <c r="D31" s="161">
        <v>3490</v>
      </c>
      <c r="E31" s="161">
        <v>4933</v>
      </c>
      <c r="F31" s="161">
        <v>12729</v>
      </c>
      <c r="G31" s="161">
        <v>489</v>
      </c>
      <c r="H31" s="161">
        <v>423</v>
      </c>
      <c r="I31" s="161">
        <v>0</v>
      </c>
      <c r="J31" s="161">
        <v>0</v>
      </c>
      <c r="K31" s="161">
        <v>0</v>
      </c>
      <c r="L31" s="161">
        <v>1808</v>
      </c>
      <c r="M31" s="161">
        <v>188</v>
      </c>
      <c r="N31" s="150">
        <v>177525</v>
      </c>
    </row>
    <row r="32" spans="1:14" ht="12.75">
      <c r="A32" s="138" t="s">
        <v>61</v>
      </c>
      <c r="B32" s="159">
        <v>129389</v>
      </c>
      <c r="C32" s="159">
        <v>1247</v>
      </c>
      <c r="D32" s="159">
        <v>267</v>
      </c>
      <c r="E32" s="159">
        <v>1065</v>
      </c>
      <c r="F32" s="159">
        <v>15851</v>
      </c>
      <c r="G32" s="159">
        <v>4590</v>
      </c>
      <c r="H32" s="159">
        <v>3103</v>
      </c>
      <c r="I32" s="159">
        <v>3182</v>
      </c>
      <c r="J32" s="159">
        <v>0</v>
      </c>
      <c r="K32" s="159">
        <v>0</v>
      </c>
      <c r="L32" s="159">
        <v>754</v>
      </c>
      <c r="M32" s="159">
        <v>0</v>
      </c>
      <c r="N32" s="170">
        <v>159448</v>
      </c>
    </row>
    <row r="33" spans="1:14" ht="12.75">
      <c r="A33" s="171" t="s">
        <v>59</v>
      </c>
      <c r="B33" s="161">
        <v>24988</v>
      </c>
      <c r="C33" s="161">
        <v>4606</v>
      </c>
      <c r="D33" s="161">
        <v>0</v>
      </c>
      <c r="E33" s="161">
        <v>335</v>
      </c>
      <c r="F33" s="161">
        <v>3797</v>
      </c>
      <c r="G33" s="161">
        <v>0</v>
      </c>
      <c r="H33" s="161">
        <v>3644</v>
      </c>
      <c r="I33" s="161">
        <v>1067</v>
      </c>
      <c r="J33" s="161">
        <v>0</v>
      </c>
      <c r="K33" s="161">
        <v>0</v>
      </c>
      <c r="L33" s="161">
        <v>723</v>
      </c>
      <c r="M33" s="161">
        <v>0</v>
      </c>
      <c r="N33" s="150">
        <v>39160</v>
      </c>
    </row>
    <row r="34" spans="1:14" ht="12.75">
      <c r="A34" s="138" t="s">
        <v>60</v>
      </c>
      <c r="B34" s="159">
        <v>258044</v>
      </c>
      <c r="C34" s="159">
        <v>0</v>
      </c>
      <c r="D34" s="159">
        <v>1759</v>
      </c>
      <c r="E34" s="159">
        <v>3325</v>
      </c>
      <c r="F34" s="159">
        <v>14806</v>
      </c>
      <c r="G34" s="159">
        <v>2635</v>
      </c>
      <c r="H34" s="159">
        <v>6386</v>
      </c>
      <c r="I34" s="159">
        <v>0</v>
      </c>
      <c r="J34" s="159">
        <v>0</v>
      </c>
      <c r="K34" s="159">
        <v>0</v>
      </c>
      <c r="L34" s="159">
        <v>1255</v>
      </c>
      <c r="M34" s="159">
        <v>2142</v>
      </c>
      <c r="N34" s="170">
        <v>290352</v>
      </c>
    </row>
    <row r="35" spans="1:14" ht="12.75">
      <c r="A35" s="171" t="s">
        <v>71</v>
      </c>
      <c r="B35" s="161">
        <v>359870</v>
      </c>
      <c r="C35" s="161">
        <v>23983</v>
      </c>
      <c r="D35" s="161">
        <v>2512</v>
      </c>
      <c r="E35" s="161">
        <v>58591</v>
      </c>
      <c r="F35" s="161">
        <v>25091</v>
      </c>
      <c r="G35" s="161">
        <v>5786</v>
      </c>
      <c r="H35" s="161">
        <v>8022</v>
      </c>
      <c r="I35" s="161">
        <v>4324</v>
      </c>
      <c r="J35" s="161">
        <v>361</v>
      </c>
      <c r="K35" s="161">
        <v>134</v>
      </c>
      <c r="L35" s="161">
        <v>9405</v>
      </c>
      <c r="M35" s="161">
        <v>190</v>
      </c>
      <c r="N35" s="150">
        <v>498269</v>
      </c>
    </row>
    <row r="36" spans="1:14" ht="12.75">
      <c r="A36" s="138" t="s">
        <v>40</v>
      </c>
      <c r="B36" s="159">
        <v>3406</v>
      </c>
      <c r="C36" s="159">
        <v>0</v>
      </c>
      <c r="D36" s="159">
        <v>0</v>
      </c>
      <c r="E36" s="159">
        <v>0</v>
      </c>
      <c r="F36" s="159">
        <v>32</v>
      </c>
      <c r="G36" s="159">
        <v>0</v>
      </c>
      <c r="H36" s="159">
        <v>365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70">
        <v>3803</v>
      </c>
    </row>
    <row r="37" spans="1:14" ht="12.75">
      <c r="A37" s="171" t="s">
        <v>47</v>
      </c>
      <c r="B37" s="161">
        <v>11260</v>
      </c>
      <c r="C37" s="161">
        <v>0</v>
      </c>
      <c r="D37" s="161">
        <v>100</v>
      </c>
      <c r="E37" s="161">
        <v>0</v>
      </c>
      <c r="F37" s="161">
        <v>1543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50">
        <v>12903</v>
      </c>
    </row>
    <row r="38" spans="1:14" ht="12.75">
      <c r="A38" s="138" t="s">
        <v>105</v>
      </c>
      <c r="B38" s="159">
        <v>1966</v>
      </c>
      <c r="C38" s="159">
        <v>0</v>
      </c>
      <c r="D38" s="159">
        <v>0</v>
      </c>
      <c r="E38" s="159">
        <v>0</v>
      </c>
      <c r="F38" s="159">
        <v>1037</v>
      </c>
      <c r="G38" s="159">
        <v>272</v>
      </c>
      <c r="H38" s="159">
        <v>0</v>
      </c>
      <c r="I38" s="159">
        <v>0</v>
      </c>
      <c r="J38" s="159">
        <v>0</v>
      </c>
      <c r="K38" s="159">
        <v>0</v>
      </c>
      <c r="L38" s="159">
        <v>2119</v>
      </c>
      <c r="M38" s="159">
        <v>0</v>
      </c>
      <c r="N38" s="170">
        <v>5394</v>
      </c>
    </row>
    <row r="39" spans="1:14" ht="12.75">
      <c r="A39" s="171" t="s">
        <v>106</v>
      </c>
      <c r="B39" s="161">
        <v>1958</v>
      </c>
      <c r="C39" s="161">
        <v>0</v>
      </c>
      <c r="D39" s="161">
        <v>0</v>
      </c>
      <c r="E39" s="161">
        <v>0</v>
      </c>
      <c r="F39" s="161">
        <v>3077</v>
      </c>
      <c r="G39" s="161">
        <v>1738</v>
      </c>
      <c r="H39" s="161">
        <v>0</v>
      </c>
      <c r="I39" s="161">
        <v>0</v>
      </c>
      <c r="J39" s="161">
        <v>0</v>
      </c>
      <c r="K39" s="161">
        <v>0</v>
      </c>
      <c r="L39" s="161">
        <v>655</v>
      </c>
      <c r="M39" s="161">
        <v>0</v>
      </c>
      <c r="N39" s="150">
        <v>7428</v>
      </c>
    </row>
    <row r="40" spans="1:14" ht="12.75">
      <c r="A40" s="138" t="s">
        <v>107</v>
      </c>
      <c r="B40" s="159">
        <v>430</v>
      </c>
      <c r="C40" s="159">
        <v>0</v>
      </c>
      <c r="D40" s="159">
        <v>0</v>
      </c>
      <c r="E40" s="159">
        <v>0</v>
      </c>
      <c r="F40" s="159">
        <v>407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837</v>
      </c>
    </row>
    <row r="41" spans="1:14" ht="12.75">
      <c r="A41" s="171" t="s">
        <v>108</v>
      </c>
      <c r="B41" s="161">
        <v>926</v>
      </c>
      <c r="C41" s="161">
        <v>0</v>
      </c>
      <c r="D41" s="161">
        <v>120</v>
      </c>
      <c r="E41" s="161">
        <v>0</v>
      </c>
      <c r="F41" s="161">
        <v>568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50">
        <v>1614</v>
      </c>
    </row>
    <row r="42" spans="1:14" ht="12.75">
      <c r="A42" s="138" t="s">
        <v>109</v>
      </c>
      <c r="B42" s="159">
        <v>4306</v>
      </c>
      <c r="C42" s="159">
        <v>0</v>
      </c>
      <c r="D42" s="159">
        <v>0</v>
      </c>
      <c r="E42" s="159">
        <v>0</v>
      </c>
      <c r="F42" s="159">
        <v>76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4382</v>
      </c>
    </row>
    <row r="43" spans="1:14" ht="12.75">
      <c r="A43" s="171" t="s">
        <v>110</v>
      </c>
      <c r="B43" s="161">
        <v>505</v>
      </c>
      <c r="C43" s="161">
        <v>0</v>
      </c>
      <c r="D43" s="161">
        <v>0</v>
      </c>
      <c r="E43" s="161">
        <v>288</v>
      </c>
      <c r="F43" s="161">
        <v>120</v>
      </c>
      <c r="G43" s="161">
        <v>294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50">
        <v>1207</v>
      </c>
    </row>
    <row r="44" spans="1:14" ht="12.75">
      <c r="A44" s="138" t="s">
        <v>111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70">
        <v>0</v>
      </c>
    </row>
    <row r="46" spans="1:14" ht="12.75">
      <c r="A46" s="171" t="s">
        <v>1</v>
      </c>
      <c r="B46" s="161">
        <v>4212416</v>
      </c>
      <c r="C46" s="161">
        <v>68951</v>
      </c>
      <c r="D46" s="161">
        <v>102583</v>
      </c>
      <c r="E46" s="161">
        <v>291073</v>
      </c>
      <c r="F46" s="161">
        <v>413965</v>
      </c>
      <c r="G46" s="161">
        <v>72380</v>
      </c>
      <c r="H46" s="161">
        <v>165087</v>
      </c>
      <c r="I46" s="161">
        <v>69425</v>
      </c>
      <c r="J46" s="161">
        <v>16397</v>
      </c>
      <c r="K46" s="161">
        <v>16181</v>
      </c>
      <c r="L46" s="161">
        <v>55734</v>
      </c>
      <c r="M46" s="161">
        <v>6872</v>
      </c>
      <c r="N46" s="150">
        <v>5491064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16 de mayo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90</v>
      </c>
    </row>
    <row r="7" spans="1:14" ht="14.25" customHeight="1">
      <c r="A7" s="123" t="s">
        <v>175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179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42" t="s">
        <v>4</v>
      </c>
      <c r="N10" s="242"/>
    </row>
    <row r="11" spans="1:14" ht="24">
      <c r="A11" s="203" t="s">
        <v>5</v>
      </c>
      <c r="B11" s="169" t="s">
        <v>2</v>
      </c>
      <c r="C11" s="169" t="s">
        <v>18</v>
      </c>
      <c r="D11" s="169" t="s">
        <v>19</v>
      </c>
      <c r="E11" s="169" t="s">
        <v>20</v>
      </c>
      <c r="F11" s="169" t="s">
        <v>21</v>
      </c>
      <c r="G11" s="169" t="s">
        <v>22</v>
      </c>
      <c r="H11" s="203" t="s">
        <v>23</v>
      </c>
      <c r="I11" s="203" t="s">
        <v>36</v>
      </c>
      <c r="J11" s="203" t="s">
        <v>72</v>
      </c>
      <c r="K11" s="203" t="s">
        <v>24</v>
      </c>
      <c r="L11" s="203" t="s">
        <v>37</v>
      </c>
      <c r="M11" s="203" t="s">
        <v>25</v>
      </c>
      <c r="N11" s="203" t="s">
        <v>1</v>
      </c>
    </row>
    <row r="12" spans="1:14" ht="12.75">
      <c r="A12" s="138" t="s">
        <v>39</v>
      </c>
      <c r="B12" s="159">
        <v>2926808</v>
      </c>
      <c r="C12" s="159">
        <v>96671</v>
      </c>
      <c r="D12" s="159">
        <v>60678</v>
      </c>
      <c r="E12" s="159">
        <v>199374</v>
      </c>
      <c r="F12" s="159">
        <v>283865</v>
      </c>
      <c r="G12" s="159">
        <v>77287</v>
      </c>
      <c r="H12" s="159">
        <v>63494</v>
      </c>
      <c r="I12" s="159">
        <v>76386</v>
      </c>
      <c r="J12" s="159">
        <v>12865</v>
      </c>
      <c r="K12" s="159">
        <v>14929</v>
      </c>
      <c r="L12" s="159">
        <v>61384</v>
      </c>
      <c r="M12" s="159">
        <v>8067</v>
      </c>
      <c r="N12" s="170">
        <v>3881808</v>
      </c>
    </row>
    <row r="13" spans="1:14" ht="12.75">
      <c r="A13" s="171" t="s">
        <v>41</v>
      </c>
      <c r="B13" s="161">
        <v>975268</v>
      </c>
      <c r="C13" s="161">
        <v>68276</v>
      </c>
      <c r="D13" s="161">
        <v>3805</v>
      </c>
      <c r="E13" s="161">
        <v>165053</v>
      </c>
      <c r="F13" s="161">
        <v>98499</v>
      </c>
      <c r="G13" s="161">
        <v>49687</v>
      </c>
      <c r="H13" s="161">
        <v>20540</v>
      </c>
      <c r="I13" s="161">
        <v>42905</v>
      </c>
      <c r="J13" s="161">
        <v>0</v>
      </c>
      <c r="K13" s="161">
        <v>1753</v>
      </c>
      <c r="L13" s="161">
        <v>654</v>
      </c>
      <c r="M13" s="161">
        <v>0</v>
      </c>
      <c r="N13" s="150">
        <v>1426440</v>
      </c>
    </row>
    <row r="14" spans="1:14" ht="12.75">
      <c r="A14" s="138" t="s">
        <v>104</v>
      </c>
      <c r="B14" s="159">
        <v>3541413</v>
      </c>
      <c r="C14" s="159">
        <v>44957</v>
      </c>
      <c r="D14" s="159">
        <v>643572</v>
      </c>
      <c r="E14" s="159">
        <v>7428</v>
      </c>
      <c r="F14" s="159">
        <v>388173</v>
      </c>
      <c r="G14" s="159">
        <v>53442</v>
      </c>
      <c r="H14" s="159">
        <v>269301</v>
      </c>
      <c r="I14" s="159">
        <v>25909</v>
      </c>
      <c r="J14" s="159">
        <v>117703</v>
      </c>
      <c r="K14" s="159">
        <v>10430</v>
      </c>
      <c r="L14" s="159">
        <v>49884</v>
      </c>
      <c r="M14" s="159">
        <v>476</v>
      </c>
      <c r="N14" s="170">
        <v>5152688</v>
      </c>
    </row>
    <row r="15" spans="1:14" ht="12.75">
      <c r="A15" s="171" t="s">
        <v>42</v>
      </c>
      <c r="B15" s="161">
        <v>1034779</v>
      </c>
      <c r="C15" s="161">
        <v>144</v>
      </c>
      <c r="D15" s="161">
        <v>29793</v>
      </c>
      <c r="E15" s="161">
        <v>47494</v>
      </c>
      <c r="F15" s="161">
        <v>38367</v>
      </c>
      <c r="G15" s="161">
        <v>8003</v>
      </c>
      <c r="H15" s="161">
        <v>4946</v>
      </c>
      <c r="I15" s="161">
        <v>22761</v>
      </c>
      <c r="J15" s="161">
        <v>8004</v>
      </c>
      <c r="K15" s="161">
        <v>4241</v>
      </c>
      <c r="L15" s="161">
        <v>6455</v>
      </c>
      <c r="M15" s="161">
        <v>0</v>
      </c>
      <c r="N15" s="150">
        <v>1204987</v>
      </c>
    </row>
    <row r="16" spans="1:14" ht="12.75">
      <c r="A16" s="138" t="s">
        <v>43</v>
      </c>
      <c r="B16" s="159">
        <v>704024</v>
      </c>
      <c r="C16" s="159">
        <v>3442</v>
      </c>
      <c r="D16" s="159">
        <v>7134</v>
      </c>
      <c r="E16" s="159">
        <v>18752</v>
      </c>
      <c r="F16" s="159">
        <v>133748</v>
      </c>
      <c r="G16" s="159">
        <v>9763</v>
      </c>
      <c r="H16" s="159">
        <v>52108</v>
      </c>
      <c r="I16" s="159">
        <v>472</v>
      </c>
      <c r="J16" s="159">
        <v>6300</v>
      </c>
      <c r="K16" s="159">
        <v>702</v>
      </c>
      <c r="L16" s="159">
        <v>17735</v>
      </c>
      <c r="M16" s="159">
        <v>100</v>
      </c>
      <c r="N16" s="170">
        <v>954280</v>
      </c>
    </row>
    <row r="17" spans="1:14" ht="12.75">
      <c r="A17" s="171" t="s">
        <v>44</v>
      </c>
      <c r="B17" s="161">
        <v>312227</v>
      </c>
      <c r="C17" s="161">
        <v>160</v>
      </c>
      <c r="D17" s="161">
        <v>4780</v>
      </c>
      <c r="E17" s="161">
        <v>25985</v>
      </c>
      <c r="F17" s="161">
        <v>24720</v>
      </c>
      <c r="G17" s="161">
        <v>1890</v>
      </c>
      <c r="H17" s="161">
        <v>14466</v>
      </c>
      <c r="I17" s="161">
        <v>3998</v>
      </c>
      <c r="J17" s="161">
        <v>0</v>
      </c>
      <c r="K17" s="161">
        <v>301</v>
      </c>
      <c r="L17" s="161">
        <v>2130</v>
      </c>
      <c r="M17" s="161">
        <v>76</v>
      </c>
      <c r="N17" s="150">
        <v>390733</v>
      </c>
    </row>
    <row r="18" spans="1:14" ht="12.75">
      <c r="A18" s="138" t="s">
        <v>45</v>
      </c>
      <c r="B18" s="159">
        <v>47937</v>
      </c>
      <c r="C18" s="159">
        <v>0</v>
      </c>
      <c r="D18" s="159">
        <v>1052</v>
      </c>
      <c r="E18" s="159">
        <v>1677</v>
      </c>
      <c r="F18" s="159">
        <v>5591</v>
      </c>
      <c r="G18" s="159">
        <v>612</v>
      </c>
      <c r="H18" s="159">
        <v>7921</v>
      </c>
      <c r="I18" s="159">
        <v>0</v>
      </c>
      <c r="J18" s="159">
        <v>1375</v>
      </c>
      <c r="K18" s="159">
        <v>0</v>
      </c>
      <c r="L18" s="159">
        <v>0</v>
      </c>
      <c r="M18" s="159">
        <v>0</v>
      </c>
      <c r="N18" s="170">
        <v>66165</v>
      </c>
    </row>
    <row r="19" spans="1:14" ht="12.75">
      <c r="A19" s="171" t="s">
        <v>46</v>
      </c>
      <c r="B19" s="161">
        <v>303964</v>
      </c>
      <c r="C19" s="161">
        <v>0</v>
      </c>
      <c r="D19" s="161">
        <v>578</v>
      </c>
      <c r="E19" s="161">
        <v>6661</v>
      </c>
      <c r="F19" s="161">
        <v>20155</v>
      </c>
      <c r="G19" s="161">
        <v>1327</v>
      </c>
      <c r="H19" s="161">
        <v>6848</v>
      </c>
      <c r="I19" s="161">
        <v>1481</v>
      </c>
      <c r="J19" s="161">
        <v>22914</v>
      </c>
      <c r="K19" s="161">
        <v>5783</v>
      </c>
      <c r="L19" s="161">
        <v>5174</v>
      </c>
      <c r="M19" s="161">
        <v>0</v>
      </c>
      <c r="N19" s="150">
        <v>374885</v>
      </c>
    </row>
    <row r="20" spans="1:14" ht="12.75">
      <c r="A20" s="138" t="s">
        <v>48</v>
      </c>
      <c r="B20" s="159">
        <v>166036</v>
      </c>
      <c r="C20" s="159">
        <v>0</v>
      </c>
      <c r="D20" s="159">
        <v>3420</v>
      </c>
      <c r="E20" s="159">
        <v>3270</v>
      </c>
      <c r="F20" s="159">
        <v>16642</v>
      </c>
      <c r="G20" s="159">
        <v>4868</v>
      </c>
      <c r="H20" s="159">
        <v>10246</v>
      </c>
      <c r="I20" s="159">
        <v>1676</v>
      </c>
      <c r="J20" s="159">
        <v>4153</v>
      </c>
      <c r="K20" s="159">
        <v>2031</v>
      </c>
      <c r="L20" s="159">
        <v>1352</v>
      </c>
      <c r="M20" s="159">
        <v>5316</v>
      </c>
      <c r="N20" s="170">
        <v>219010</v>
      </c>
    </row>
    <row r="21" spans="1:14" ht="12.75">
      <c r="A21" s="171" t="s">
        <v>49</v>
      </c>
      <c r="B21" s="161">
        <v>279625</v>
      </c>
      <c r="C21" s="161">
        <v>134</v>
      </c>
      <c r="D21" s="161">
        <v>2221</v>
      </c>
      <c r="E21" s="161">
        <v>15006</v>
      </c>
      <c r="F21" s="161">
        <v>59502</v>
      </c>
      <c r="G21" s="161">
        <v>2557</v>
      </c>
      <c r="H21" s="161">
        <v>15662</v>
      </c>
      <c r="I21" s="161">
        <v>13869</v>
      </c>
      <c r="J21" s="161">
        <v>2249</v>
      </c>
      <c r="K21" s="161">
        <v>910</v>
      </c>
      <c r="L21" s="161">
        <v>10919</v>
      </c>
      <c r="M21" s="161">
        <v>368</v>
      </c>
      <c r="N21" s="150">
        <v>403022</v>
      </c>
    </row>
    <row r="22" spans="1:14" ht="12.75">
      <c r="A22" s="138" t="s">
        <v>50</v>
      </c>
      <c r="B22" s="159">
        <v>1971051</v>
      </c>
      <c r="C22" s="159">
        <v>178338</v>
      </c>
      <c r="D22" s="159">
        <v>24388</v>
      </c>
      <c r="E22" s="159">
        <v>127023</v>
      </c>
      <c r="F22" s="159">
        <v>287973</v>
      </c>
      <c r="G22" s="159">
        <v>2146</v>
      </c>
      <c r="H22" s="159">
        <v>41633</v>
      </c>
      <c r="I22" s="159">
        <v>14921</v>
      </c>
      <c r="J22" s="159">
        <v>8238</v>
      </c>
      <c r="K22" s="159">
        <v>8691</v>
      </c>
      <c r="L22" s="159">
        <v>4464</v>
      </c>
      <c r="M22" s="159">
        <v>4602</v>
      </c>
      <c r="N22" s="170">
        <v>2673468</v>
      </c>
    </row>
    <row r="23" spans="1:14" ht="12.75">
      <c r="A23" s="171" t="s">
        <v>51</v>
      </c>
      <c r="B23" s="161">
        <v>17758</v>
      </c>
      <c r="C23" s="161">
        <v>0</v>
      </c>
      <c r="D23" s="161">
        <v>0</v>
      </c>
      <c r="E23" s="161">
        <v>0</v>
      </c>
      <c r="F23" s="161">
        <v>1945</v>
      </c>
      <c r="G23" s="161">
        <v>0</v>
      </c>
      <c r="H23" s="161">
        <v>3411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50">
        <v>23114</v>
      </c>
    </row>
    <row r="24" spans="1:14" ht="12.75">
      <c r="A24" s="138" t="s">
        <v>52</v>
      </c>
      <c r="B24" s="159">
        <v>292435</v>
      </c>
      <c r="C24" s="159">
        <v>1860</v>
      </c>
      <c r="D24" s="159">
        <v>11996</v>
      </c>
      <c r="E24" s="159">
        <v>4701</v>
      </c>
      <c r="F24" s="159">
        <v>23708</v>
      </c>
      <c r="G24" s="159">
        <v>3527</v>
      </c>
      <c r="H24" s="159">
        <v>12881</v>
      </c>
      <c r="I24" s="159">
        <v>7701</v>
      </c>
      <c r="J24" s="159">
        <v>24728</v>
      </c>
      <c r="K24" s="159">
        <v>1215</v>
      </c>
      <c r="L24" s="159">
        <v>2235</v>
      </c>
      <c r="M24" s="159">
        <v>395</v>
      </c>
      <c r="N24" s="170">
        <v>387382</v>
      </c>
    </row>
    <row r="25" spans="1:14" ht="12.75">
      <c r="A25" s="171" t="s">
        <v>53</v>
      </c>
      <c r="B25" s="161">
        <v>47955</v>
      </c>
      <c r="C25" s="161">
        <v>56</v>
      </c>
      <c r="D25" s="161">
        <v>617</v>
      </c>
      <c r="E25" s="161">
        <v>1118</v>
      </c>
      <c r="F25" s="161">
        <v>3560</v>
      </c>
      <c r="G25" s="161">
        <v>10111</v>
      </c>
      <c r="H25" s="161">
        <v>800</v>
      </c>
      <c r="I25" s="161">
        <v>10245</v>
      </c>
      <c r="J25" s="161">
        <v>236</v>
      </c>
      <c r="K25" s="161">
        <v>1400</v>
      </c>
      <c r="L25" s="161">
        <v>2655</v>
      </c>
      <c r="M25" s="161">
        <v>0</v>
      </c>
      <c r="N25" s="150">
        <v>78753</v>
      </c>
    </row>
    <row r="26" spans="1:14" ht="12.75">
      <c r="A26" s="138" t="s">
        <v>54</v>
      </c>
      <c r="B26" s="159">
        <v>224812</v>
      </c>
      <c r="C26" s="159">
        <v>6025</v>
      </c>
      <c r="D26" s="159">
        <v>308</v>
      </c>
      <c r="E26" s="159">
        <v>6167</v>
      </c>
      <c r="F26" s="159">
        <v>23757</v>
      </c>
      <c r="G26" s="159">
        <v>17300</v>
      </c>
      <c r="H26" s="159">
        <v>13147</v>
      </c>
      <c r="I26" s="159">
        <v>1747</v>
      </c>
      <c r="J26" s="159">
        <v>0</v>
      </c>
      <c r="K26" s="159">
        <v>463</v>
      </c>
      <c r="L26" s="159">
        <v>2522</v>
      </c>
      <c r="M26" s="159">
        <v>0</v>
      </c>
      <c r="N26" s="170">
        <v>296248</v>
      </c>
    </row>
    <row r="27" spans="1:14" ht="12.75">
      <c r="A27" s="171" t="s">
        <v>55</v>
      </c>
      <c r="B27" s="161">
        <v>604289</v>
      </c>
      <c r="C27" s="161">
        <v>6151</v>
      </c>
      <c r="D27" s="161">
        <v>5052</v>
      </c>
      <c r="E27" s="161">
        <v>2425</v>
      </c>
      <c r="F27" s="161">
        <v>55184</v>
      </c>
      <c r="G27" s="161">
        <v>2080</v>
      </c>
      <c r="H27" s="161">
        <v>8065</v>
      </c>
      <c r="I27" s="161">
        <v>0</v>
      </c>
      <c r="J27" s="161">
        <v>580</v>
      </c>
      <c r="K27" s="161">
        <v>0</v>
      </c>
      <c r="L27" s="161">
        <v>5649</v>
      </c>
      <c r="M27" s="161">
        <v>1049</v>
      </c>
      <c r="N27" s="150">
        <v>690524</v>
      </c>
    </row>
    <row r="28" spans="1:14" ht="12.75">
      <c r="A28" s="138" t="s">
        <v>56</v>
      </c>
      <c r="B28" s="159">
        <v>399448</v>
      </c>
      <c r="C28" s="159">
        <v>3935</v>
      </c>
      <c r="D28" s="159">
        <v>2183</v>
      </c>
      <c r="E28" s="159">
        <v>87817</v>
      </c>
      <c r="F28" s="159">
        <v>28288</v>
      </c>
      <c r="G28" s="159">
        <v>3581</v>
      </c>
      <c r="H28" s="159">
        <v>60484</v>
      </c>
      <c r="I28" s="159">
        <v>15713</v>
      </c>
      <c r="J28" s="159">
        <v>0</v>
      </c>
      <c r="K28" s="159">
        <v>1697</v>
      </c>
      <c r="L28" s="159">
        <v>8808</v>
      </c>
      <c r="M28" s="159">
        <v>0</v>
      </c>
      <c r="N28" s="170">
        <v>611954</v>
      </c>
    </row>
    <row r="29" spans="1:14" ht="12.75">
      <c r="A29" s="171" t="s">
        <v>63</v>
      </c>
      <c r="B29" s="161">
        <v>350746</v>
      </c>
      <c r="C29" s="161">
        <v>238</v>
      </c>
      <c r="D29" s="161">
        <v>3330</v>
      </c>
      <c r="E29" s="161">
        <v>8838</v>
      </c>
      <c r="F29" s="161">
        <v>27474</v>
      </c>
      <c r="G29" s="161">
        <v>12321</v>
      </c>
      <c r="H29" s="161">
        <v>20577</v>
      </c>
      <c r="I29" s="161">
        <v>13085</v>
      </c>
      <c r="J29" s="161">
        <v>5631</v>
      </c>
      <c r="K29" s="161">
        <v>544</v>
      </c>
      <c r="L29" s="161">
        <v>3362</v>
      </c>
      <c r="M29" s="161">
        <v>52</v>
      </c>
      <c r="N29" s="150">
        <v>446198</v>
      </c>
    </row>
    <row r="30" spans="1:14" ht="12.75">
      <c r="A30" s="138" t="s">
        <v>57</v>
      </c>
      <c r="B30" s="159">
        <v>330380</v>
      </c>
      <c r="C30" s="159">
        <v>2869</v>
      </c>
      <c r="D30" s="159">
        <v>5071</v>
      </c>
      <c r="E30" s="159">
        <v>6973</v>
      </c>
      <c r="F30" s="159">
        <v>36588</v>
      </c>
      <c r="G30" s="159">
        <v>18104</v>
      </c>
      <c r="H30" s="159">
        <v>8788</v>
      </c>
      <c r="I30" s="159">
        <v>1301</v>
      </c>
      <c r="J30" s="159">
        <v>192</v>
      </c>
      <c r="K30" s="159">
        <v>587</v>
      </c>
      <c r="L30" s="159">
        <v>609</v>
      </c>
      <c r="M30" s="159">
        <v>2997</v>
      </c>
      <c r="N30" s="170">
        <v>414459</v>
      </c>
    </row>
    <row r="31" spans="1:14" ht="12.75">
      <c r="A31" s="171" t="s">
        <v>58</v>
      </c>
      <c r="B31" s="161">
        <v>665533</v>
      </c>
      <c r="C31" s="161">
        <v>819</v>
      </c>
      <c r="D31" s="161">
        <v>6958</v>
      </c>
      <c r="E31" s="161">
        <v>42333</v>
      </c>
      <c r="F31" s="161">
        <v>40805</v>
      </c>
      <c r="G31" s="161">
        <v>3832</v>
      </c>
      <c r="H31" s="161">
        <v>4371</v>
      </c>
      <c r="I31" s="161">
        <v>14869</v>
      </c>
      <c r="J31" s="161">
        <v>1375</v>
      </c>
      <c r="K31" s="161">
        <v>97</v>
      </c>
      <c r="L31" s="161">
        <v>2093</v>
      </c>
      <c r="M31" s="161">
        <v>776</v>
      </c>
      <c r="N31" s="150">
        <v>783861</v>
      </c>
    </row>
    <row r="32" spans="1:14" ht="12.75">
      <c r="A32" s="138" t="s">
        <v>61</v>
      </c>
      <c r="B32" s="159">
        <v>732754</v>
      </c>
      <c r="C32" s="159">
        <v>13331</v>
      </c>
      <c r="D32" s="159">
        <v>2068</v>
      </c>
      <c r="E32" s="159">
        <v>14095</v>
      </c>
      <c r="F32" s="159">
        <v>107644</v>
      </c>
      <c r="G32" s="159">
        <v>28775</v>
      </c>
      <c r="H32" s="159">
        <v>38361</v>
      </c>
      <c r="I32" s="159">
        <v>42171</v>
      </c>
      <c r="J32" s="159">
        <v>2440</v>
      </c>
      <c r="K32" s="159">
        <v>864</v>
      </c>
      <c r="L32" s="159">
        <v>4523</v>
      </c>
      <c r="M32" s="159">
        <v>57</v>
      </c>
      <c r="N32" s="170">
        <v>987083</v>
      </c>
    </row>
    <row r="33" spans="1:14" ht="12.75">
      <c r="A33" s="171" t="s">
        <v>59</v>
      </c>
      <c r="B33" s="161">
        <v>131244</v>
      </c>
      <c r="C33" s="161">
        <v>5909</v>
      </c>
      <c r="D33" s="161">
        <v>1889</v>
      </c>
      <c r="E33" s="161">
        <v>946</v>
      </c>
      <c r="F33" s="161">
        <v>16766</v>
      </c>
      <c r="G33" s="161">
        <v>8883</v>
      </c>
      <c r="H33" s="161">
        <v>12058</v>
      </c>
      <c r="I33" s="161">
        <v>9917</v>
      </c>
      <c r="J33" s="161">
        <v>218</v>
      </c>
      <c r="K33" s="161">
        <v>1586</v>
      </c>
      <c r="L33" s="161">
        <v>723</v>
      </c>
      <c r="M33" s="161">
        <v>0</v>
      </c>
      <c r="N33" s="150">
        <v>190139</v>
      </c>
    </row>
    <row r="34" spans="1:14" ht="12.75">
      <c r="A34" s="138" t="s">
        <v>60</v>
      </c>
      <c r="B34" s="159">
        <v>913426</v>
      </c>
      <c r="C34" s="159">
        <v>3672</v>
      </c>
      <c r="D34" s="159">
        <v>2134</v>
      </c>
      <c r="E34" s="159">
        <v>12192</v>
      </c>
      <c r="F34" s="159">
        <v>43789</v>
      </c>
      <c r="G34" s="159">
        <v>6005</v>
      </c>
      <c r="H34" s="159">
        <v>13843</v>
      </c>
      <c r="I34" s="159">
        <v>2849</v>
      </c>
      <c r="J34" s="159">
        <v>160</v>
      </c>
      <c r="K34" s="159">
        <v>618</v>
      </c>
      <c r="L34" s="159">
        <v>1561</v>
      </c>
      <c r="M34" s="159">
        <v>3418</v>
      </c>
      <c r="N34" s="170">
        <v>1003667</v>
      </c>
    </row>
    <row r="35" spans="1:14" ht="12.75">
      <c r="A35" s="171" t="s">
        <v>71</v>
      </c>
      <c r="B35" s="161">
        <v>1695988</v>
      </c>
      <c r="C35" s="161">
        <v>117136</v>
      </c>
      <c r="D35" s="161">
        <v>10381</v>
      </c>
      <c r="E35" s="161">
        <v>142768</v>
      </c>
      <c r="F35" s="161">
        <v>141210</v>
      </c>
      <c r="G35" s="161">
        <v>24048</v>
      </c>
      <c r="H35" s="161">
        <v>96099</v>
      </c>
      <c r="I35" s="161">
        <v>11050</v>
      </c>
      <c r="J35" s="161">
        <v>1339</v>
      </c>
      <c r="K35" s="161">
        <v>3389</v>
      </c>
      <c r="L35" s="161">
        <v>19401</v>
      </c>
      <c r="M35" s="161">
        <v>827</v>
      </c>
      <c r="N35" s="150">
        <v>2263636</v>
      </c>
    </row>
    <row r="36" spans="1:14" ht="12.75">
      <c r="A36" s="138" t="s">
        <v>40</v>
      </c>
      <c r="B36" s="159">
        <v>41476</v>
      </c>
      <c r="C36" s="159">
        <v>161</v>
      </c>
      <c r="D36" s="159">
        <v>0</v>
      </c>
      <c r="E36" s="159">
        <v>0</v>
      </c>
      <c r="F36" s="159">
        <v>1353</v>
      </c>
      <c r="G36" s="159">
        <v>0</v>
      </c>
      <c r="H36" s="159">
        <v>365</v>
      </c>
      <c r="I36" s="159">
        <v>238</v>
      </c>
      <c r="J36" s="159">
        <v>0</v>
      </c>
      <c r="K36" s="159">
        <v>238</v>
      </c>
      <c r="L36" s="159">
        <v>141</v>
      </c>
      <c r="M36" s="159">
        <v>0</v>
      </c>
      <c r="N36" s="170">
        <v>43972</v>
      </c>
    </row>
    <row r="37" spans="1:14" ht="12.75">
      <c r="A37" s="171" t="s">
        <v>47</v>
      </c>
      <c r="B37" s="161">
        <v>55097</v>
      </c>
      <c r="C37" s="161">
        <v>2584</v>
      </c>
      <c r="D37" s="161">
        <v>3071</v>
      </c>
      <c r="E37" s="161">
        <v>8046</v>
      </c>
      <c r="F37" s="161">
        <v>5720</v>
      </c>
      <c r="G37" s="161">
        <v>0</v>
      </c>
      <c r="H37" s="161">
        <v>806</v>
      </c>
      <c r="I37" s="161">
        <v>0</v>
      </c>
      <c r="J37" s="161">
        <v>0</v>
      </c>
      <c r="K37" s="161">
        <v>0</v>
      </c>
      <c r="L37" s="161">
        <v>483</v>
      </c>
      <c r="M37" s="161">
        <v>0</v>
      </c>
      <c r="N37" s="150">
        <v>75807</v>
      </c>
    </row>
    <row r="38" spans="1:14" ht="12.75">
      <c r="A38" s="138" t="s">
        <v>105</v>
      </c>
      <c r="B38" s="159">
        <v>32287</v>
      </c>
      <c r="C38" s="159">
        <v>0</v>
      </c>
      <c r="D38" s="159">
        <v>234</v>
      </c>
      <c r="E38" s="159">
        <v>0</v>
      </c>
      <c r="F38" s="159">
        <v>5984</v>
      </c>
      <c r="G38" s="159">
        <v>4713</v>
      </c>
      <c r="H38" s="159">
        <v>1253</v>
      </c>
      <c r="I38" s="159">
        <v>11208</v>
      </c>
      <c r="J38" s="159">
        <v>0</v>
      </c>
      <c r="K38" s="159">
        <v>130</v>
      </c>
      <c r="L38" s="159">
        <v>2353</v>
      </c>
      <c r="M38" s="159">
        <v>0</v>
      </c>
      <c r="N38" s="170">
        <v>58162</v>
      </c>
    </row>
    <row r="39" spans="1:14" ht="12.75">
      <c r="A39" s="171" t="s">
        <v>106</v>
      </c>
      <c r="B39" s="161">
        <v>5592</v>
      </c>
      <c r="C39" s="161">
        <v>0</v>
      </c>
      <c r="D39" s="161">
        <v>132</v>
      </c>
      <c r="E39" s="161">
        <v>0</v>
      </c>
      <c r="F39" s="161">
        <v>4652</v>
      </c>
      <c r="G39" s="161">
        <v>3101</v>
      </c>
      <c r="H39" s="161">
        <v>12348</v>
      </c>
      <c r="I39" s="161">
        <v>0</v>
      </c>
      <c r="J39" s="161">
        <v>0</v>
      </c>
      <c r="K39" s="161">
        <v>0</v>
      </c>
      <c r="L39" s="161">
        <v>655</v>
      </c>
      <c r="M39" s="161">
        <v>0</v>
      </c>
      <c r="N39" s="150">
        <v>26480</v>
      </c>
    </row>
    <row r="40" spans="1:14" ht="12.75">
      <c r="A40" s="138" t="s">
        <v>107</v>
      </c>
      <c r="B40" s="159">
        <v>14832</v>
      </c>
      <c r="C40" s="159">
        <v>0</v>
      </c>
      <c r="D40" s="159">
        <v>0</v>
      </c>
      <c r="E40" s="159">
        <v>2088</v>
      </c>
      <c r="F40" s="159">
        <v>3336</v>
      </c>
      <c r="G40" s="159">
        <v>10448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30704</v>
      </c>
    </row>
    <row r="41" spans="1:14" ht="12.75">
      <c r="A41" s="171" t="s">
        <v>108</v>
      </c>
      <c r="B41" s="161">
        <v>3219</v>
      </c>
      <c r="C41" s="161">
        <v>0</v>
      </c>
      <c r="D41" s="161">
        <v>1343</v>
      </c>
      <c r="E41" s="161">
        <v>0</v>
      </c>
      <c r="F41" s="161">
        <v>1510</v>
      </c>
      <c r="G41" s="161">
        <v>387</v>
      </c>
      <c r="H41" s="161">
        <v>0</v>
      </c>
      <c r="I41" s="161">
        <v>0</v>
      </c>
      <c r="J41" s="161">
        <v>0</v>
      </c>
      <c r="K41" s="161">
        <v>200</v>
      </c>
      <c r="L41" s="161">
        <v>0</v>
      </c>
      <c r="M41" s="161">
        <v>0</v>
      </c>
      <c r="N41" s="150">
        <v>6659</v>
      </c>
    </row>
    <row r="42" spans="1:14" ht="12.75">
      <c r="A42" s="138" t="s">
        <v>109</v>
      </c>
      <c r="B42" s="159">
        <v>13540</v>
      </c>
      <c r="C42" s="159">
        <v>0</v>
      </c>
      <c r="D42" s="159">
        <v>0</v>
      </c>
      <c r="E42" s="159">
        <v>0</v>
      </c>
      <c r="F42" s="159">
        <v>870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14410</v>
      </c>
    </row>
    <row r="43" spans="1:14" ht="12.75">
      <c r="A43" s="171" t="s">
        <v>110</v>
      </c>
      <c r="B43" s="161">
        <v>2786</v>
      </c>
      <c r="C43" s="161">
        <v>0</v>
      </c>
      <c r="D43" s="161">
        <v>0</v>
      </c>
      <c r="E43" s="161">
        <v>393</v>
      </c>
      <c r="F43" s="161">
        <v>1043</v>
      </c>
      <c r="G43" s="161">
        <v>374</v>
      </c>
      <c r="H43" s="161">
        <v>0</v>
      </c>
      <c r="I43" s="161">
        <v>0</v>
      </c>
      <c r="J43" s="161">
        <v>130</v>
      </c>
      <c r="K43" s="161">
        <v>0</v>
      </c>
      <c r="L43" s="161">
        <v>0</v>
      </c>
      <c r="M43" s="161">
        <v>0</v>
      </c>
      <c r="N43" s="150">
        <v>4726</v>
      </c>
    </row>
    <row r="44" spans="1:14" ht="12.75">
      <c r="A44" s="138" t="s">
        <v>111</v>
      </c>
      <c r="B44" s="159">
        <v>1141</v>
      </c>
      <c r="C44" s="159">
        <v>0</v>
      </c>
      <c r="D44" s="159">
        <v>0</v>
      </c>
      <c r="E44" s="159">
        <v>0</v>
      </c>
      <c r="F44" s="159">
        <v>193</v>
      </c>
      <c r="G44" s="159">
        <v>863</v>
      </c>
      <c r="H44" s="159">
        <v>396</v>
      </c>
      <c r="I44" s="159">
        <v>0</v>
      </c>
      <c r="J44" s="159">
        <v>0</v>
      </c>
      <c r="K44" s="159">
        <v>691</v>
      </c>
      <c r="L44" s="159">
        <v>0</v>
      </c>
      <c r="M44" s="159">
        <v>0</v>
      </c>
      <c r="N44" s="170">
        <v>3284</v>
      </c>
    </row>
    <row r="46" spans="1:14" ht="12.75">
      <c r="A46" s="171" t="s">
        <v>1</v>
      </c>
      <c r="B46" s="161">
        <v>18839870</v>
      </c>
      <c r="C46" s="161">
        <v>556868</v>
      </c>
      <c r="D46" s="161">
        <v>838188</v>
      </c>
      <c r="E46" s="161">
        <v>958623</v>
      </c>
      <c r="F46" s="161">
        <v>1932614</v>
      </c>
      <c r="G46" s="161">
        <v>370035</v>
      </c>
      <c r="H46" s="161">
        <v>815218</v>
      </c>
      <c r="I46" s="161">
        <v>346472</v>
      </c>
      <c r="J46" s="161">
        <v>220830</v>
      </c>
      <c r="K46" s="161">
        <v>63490</v>
      </c>
      <c r="L46" s="161">
        <v>217924</v>
      </c>
      <c r="M46" s="161">
        <v>28576</v>
      </c>
      <c r="N46" s="150">
        <v>25188708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16 de mayo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93" t="s">
        <v>176</v>
      </c>
      <c r="B7" s="92"/>
      <c r="C7" s="92"/>
      <c r="D7" s="92"/>
      <c r="E7" s="92"/>
      <c r="F7" s="92"/>
      <c r="G7" s="92"/>
      <c r="H7" s="36"/>
    </row>
    <row r="8" spans="1:8" ht="14.25" customHeight="1">
      <c r="A8" s="93" t="s">
        <v>3</v>
      </c>
      <c r="B8" s="92"/>
      <c r="C8" s="92"/>
      <c r="D8" s="92"/>
      <c r="E8" s="92"/>
      <c r="F8" s="92"/>
      <c r="G8" s="92"/>
      <c r="H8" s="36"/>
    </row>
    <row r="9" spans="1:8" ht="14.25" customHeight="1">
      <c r="A9" s="42" t="s">
        <v>186</v>
      </c>
      <c r="B9" s="92"/>
      <c r="C9" s="92"/>
      <c r="D9" s="92"/>
      <c r="E9" s="92"/>
      <c r="F9" s="92"/>
      <c r="G9" s="57"/>
      <c r="H9" s="57"/>
    </row>
    <row r="10" spans="1:8" ht="12.75" customHeight="1">
      <c r="A10" s="43"/>
      <c r="B10" s="44"/>
      <c r="C10" s="44"/>
      <c r="D10" s="44"/>
      <c r="E10" s="44"/>
      <c r="F10" s="243" t="s">
        <v>74</v>
      </c>
      <c r="G10" s="243"/>
      <c r="H10" s="243"/>
    </row>
    <row r="11" spans="1:8" ht="12.75" customHeight="1">
      <c r="A11" s="210" t="s">
        <v>5</v>
      </c>
      <c r="B11" s="215" t="s">
        <v>73</v>
      </c>
      <c r="C11" s="215"/>
      <c r="D11" s="215"/>
      <c r="E11" s="89"/>
      <c r="F11" s="212" t="s">
        <v>38</v>
      </c>
      <c r="G11" s="212"/>
      <c r="H11" s="212"/>
    </row>
    <row r="12" spans="1:8" ht="12.75">
      <c r="A12" s="211"/>
      <c r="B12" s="91" t="s">
        <v>1</v>
      </c>
      <c r="C12" s="91" t="s">
        <v>27</v>
      </c>
      <c r="D12" s="91" t="s">
        <v>28</v>
      </c>
      <c r="E12" s="90"/>
      <c r="F12" s="91" t="s">
        <v>1</v>
      </c>
      <c r="G12" s="91" t="s">
        <v>27</v>
      </c>
      <c r="H12" s="91" t="s">
        <v>28</v>
      </c>
    </row>
    <row r="13" spans="1:8" ht="12.75">
      <c r="A13" s="58" t="s">
        <v>39</v>
      </c>
      <c r="B13" s="103">
        <v>2084</v>
      </c>
      <c r="C13" s="103">
        <v>88</v>
      </c>
      <c r="D13" s="103">
        <v>1996</v>
      </c>
      <c r="E13" s="103"/>
      <c r="F13" s="103">
        <v>50</v>
      </c>
      <c r="G13" s="103">
        <v>2</v>
      </c>
      <c r="H13" s="103">
        <v>48</v>
      </c>
    </row>
    <row r="14" spans="1:8" ht="12.75">
      <c r="A14" s="85" t="s">
        <v>41</v>
      </c>
      <c r="B14" s="104">
        <v>45000</v>
      </c>
      <c r="C14" s="104">
        <v>0</v>
      </c>
      <c r="D14" s="104">
        <v>45000</v>
      </c>
      <c r="E14" s="104"/>
      <c r="F14" s="104">
        <v>920</v>
      </c>
      <c r="G14" s="104">
        <v>0</v>
      </c>
      <c r="H14" s="104">
        <v>920</v>
      </c>
    </row>
    <row r="15" spans="1:8" ht="12.75">
      <c r="A15" s="58" t="s">
        <v>104</v>
      </c>
      <c r="B15" s="103">
        <v>5537</v>
      </c>
      <c r="C15" s="103">
        <v>0</v>
      </c>
      <c r="D15" s="103">
        <v>5537</v>
      </c>
      <c r="E15" s="103"/>
      <c r="F15" s="103">
        <v>108</v>
      </c>
      <c r="G15" s="103">
        <v>0</v>
      </c>
      <c r="H15" s="103">
        <v>108</v>
      </c>
    </row>
    <row r="16" spans="1:8" ht="12.75">
      <c r="A16" s="85" t="s">
        <v>42</v>
      </c>
      <c r="B16" s="104">
        <v>0</v>
      </c>
      <c r="C16" s="104">
        <v>0</v>
      </c>
      <c r="D16" s="104">
        <v>0</v>
      </c>
      <c r="E16" s="104"/>
      <c r="F16" s="104">
        <v>0</v>
      </c>
      <c r="G16" s="104">
        <v>0</v>
      </c>
      <c r="H16" s="104">
        <v>0</v>
      </c>
    </row>
    <row r="17" spans="1:8" ht="12.75">
      <c r="A17" s="58" t="s">
        <v>43</v>
      </c>
      <c r="B17" s="103">
        <v>588</v>
      </c>
      <c r="C17" s="103">
        <v>588</v>
      </c>
      <c r="D17" s="103">
        <v>0</v>
      </c>
      <c r="E17" s="103"/>
      <c r="F17" s="103">
        <v>14</v>
      </c>
      <c r="G17" s="103">
        <v>14</v>
      </c>
      <c r="H17" s="103">
        <v>0</v>
      </c>
    </row>
    <row r="18" spans="1:8" ht="12.75">
      <c r="A18" s="85" t="s">
        <v>44</v>
      </c>
      <c r="B18" s="104">
        <v>38</v>
      </c>
      <c r="C18" s="104">
        <v>38</v>
      </c>
      <c r="D18" s="104">
        <v>0</v>
      </c>
      <c r="E18" s="104"/>
      <c r="F18" s="104">
        <v>1</v>
      </c>
      <c r="G18" s="104">
        <v>1</v>
      </c>
      <c r="H18" s="104">
        <v>0</v>
      </c>
    </row>
    <row r="19" spans="1:8" ht="12.75">
      <c r="A19" s="58" t="s">
        <v>45</v>
      </c>
      <c r="B19" s="103">
        <v>0</v>
      </c>
      <c r="C19" s="103">
        <v>0</v>
      </c>
      <c r="D19" s="103">
        <v>0</v>
      </c>
      <c r="E19" s="103"/>
      <c r="F19" s="103">
        <v>0</v>
      </c>
      <c r="G19" s="103">
        <v>0</v>
      </c>
      <c r="H19" s="103">
        <v>0</v>
      </c>
    </row>
    <row r="20" spans="1:8" ht="12.75">
      <c r="A20" s="85" t="s">
        <v>46</v>
      </c>
      <c r="B20" s="104">
        <v>0</v>
      </c>
      <c r="C20" s="104">
        <v>0</v>
      </c>
      <c r="D20" s="104">
        <v>0</v>
      </c>
      <c r="E20" s="104"/>
      <c r="F20" s="104">
        <v>0</v>
      </c>
      <c r="G20" s="104">
        <v>0</v>
      </c>
      <c r="H20" s="104">
        <v>0</v>
      </c>
    </row>
    <row r="21" spans="1:8" ht="12.75">
      <c r="A21" s="58" t="s">
        <v>48</v>
      </c>
      <c r="B21" s="103">
        <v>5760</v>
      </c>
      <c r="C21" s="103">
        <v>5760</v>
      </c>
      <c r="D21" s="103">
        <v>0</v>
      </c>
      <c r="E21" s="103"/>
      <c r="F21" s="103">
        <v>128</v>
      </c>
      <c r="G21" s="103">
        <v>128</v>
      </c>
      <c r="H21" s="103">
        <v>0</v>
      </c>
    </row>
    <row r="22" spans="1:8" ht="12.75">
      <c r="A22" s="85" t="s">
        <v>49</v>
      </c>
      <c r="B22" s="104">
        <v>0</v>
      </c>
      <c r="C22" s="104">
        <v>0</v>
      </c>
      <c r="D22" s="104">
        <v>0</v>
      </c>
      <c r="E22" s="104"/>
      <c r="F22" s="104">
        <v>0</v>
      </c>
      <c r="G22" s="104">
        <v>0</v>
      </c>
      <c r="H22" s="104">
        <v>0</v>
      </c>
    </row>
    <row r="23" spans="1:8" ht="12.75">
      <c r="A23" s="58" t="s">
        <v>50</v>
      </c>
      <c r="B23" s="103">
        <v>36</v>
      </c>
      <c r="C23" s="103">
        <v>36</v>
      </c>
      <c r="D23" s="103">
        <v>0</v>
      </c>
      <c r="E23" s="103"/>
      <c r="F23" s="103">
        <v>1</v>
      </c>
      <c r="G23" s="103">
        <v>1</v>
      </c>
      <c r="H23" s="103">
        <v>0</v>
      </c>
    </row>
    <row r="24" spans="1:8" ht="12.75">
      <c r="A24" s="85" t="s">
        <v>51</v>
      </c>
      <c r="B24" s="104">
        <v>0</v>
      </c>
      <c r="C24" s="104">
        <v>0</v>
      </c>
      <c r="D24" s="104">
        <v>0</v>
      </c>
      <c r="E24" s="104"/>
      <c r="F24" s="104">
        <v>0</v>
      </c>
      <c r="G24" s="104">
        <v>0</v>
      </c>
      <c r="H24" s="104">
        <v>0</v>
      </c>
    </row>
    <row r="25" spans="1:8" ht="12.75">
      <c r="A25" s="58" t="s">
        <v>52</v>
      </c>
      <c r="B25" s="103">
        <v>273</v>
      </c>
      <c r="C25" s="103">
        <v>273</v>
      </c>
      <c r="D25" s="103">
        <v>0</v>
      </c>
      <c r="E25" s="103"/>
      <c r="F25" s="103">
        <v>5</v>
      </c>
      <c r="G25" s="103">
        <v>5</v>
      </c>
      <c r="H25" s="103">
        <v>0</v>
      </c>
    </row>
    <row r="26" spans="1:8" ht="12.75">
      <c r="A26" s="85" t="s">
        <v>53</v>
      </c>
      <c r="B26" s="104">
        <v>0</v>
      </c>
      <c r="C26" s="104">
        <v>0</v>
      </c>
      <c r="D26" s="104">
        <v>0</v>
      </c>
      <c r="E26" s="104"/>
      <c r="F26" s="104">
        <v>0</v>
      </c>
      <c r="G26" s="104">
        <v>0</v>
      </c>
      <c r="H26" s="104">
        <v>0</v>
      </c>
    </row>
    <row r="27" spans="1:8" ht="12.75">
      <c r="A27" s="58" t="s">
        <v>54</v>
      </c>
      <c r="B27" s="103">
        <v>0</v>
      </c>
      <c r="C27" s="103">
        <v>0</v>
      </c>
      <c r="D27" s="103">
        <v>0</v>
      </c>
      <c r="E27" s="103"/>
      <c r="F27" s="103">
        <v>0</v>
      </c>
      <c r="G27" s="103">
        <v>0</v>
      </c>
      <c r="H27" s="103">
        <v>0</v>
      </c>
    </row>
    <row r="28" spans="1:8" ht="12.75">
      <c r="A28" s="85" t="s">
        <v>55</v>
      </c>
      <c r="B28" s="104">
        <v>0</v>
      </c>
      <c r="C28" s="104">
        <v>0</v>
      </c>
      <c r="D28" s="104">
        <v>0</v>
      </c>
      <c r="E28" s="104"/>
      <c r="F28" s="104">
        <v>0</v>
      </c>
      <c r="G28" s="104">
        <v>0</v>
      </c>
      <c r="H28" s="104">
        <v>0</v>
      </c>
    </row>
    <row r="29" spans="1:8" ht="12.75">
      <c r="A29" s="58" t="s">
        <v>56</v>
      </c>
      <c r="B29" s="103">
        <v>0</v>
      </c>
      <c r="C29" s="103">
        <v>0</v>
      </c>
      <c r="D29" s="103">
        <v>0</v>
      </c>
      <c r="E29" s="103"/>
      <c r="F29" s="103">
        <v>0</v>
      </c>
      <c r="G29" s="103">
        <v>0</v>
      </c>
      <c r="H29" s="103">
        <v>0</v>
      </c>
    </row>
    <row r="30" spans="1:8" ht="12.75">
      <c r="A30" s="85" t="s">
        <v>63</v>
      </c>
      <c r="B30" s="104">
        <v>4422</v>
      </c>
      <c r="C30" s="104">
        <v>4422</v>
      </c>
      <c r="D30" s="104">
        <v>0</v>
      </c>
      <c r="E30" s="104"/>
      <c r="F30" s="104">
        <v>110</v>
      </c>
      <c r="G30" s="104">
        <v>110</v>
      </c>
      <c r="H30" s="104">
        <v>0</v>
      </c>
    </row>
    <row r="31" spans="1:8" ht="12.75">
      <c r="A31" s="58" t="s">
        <v>57</v>
      </c>
      <c r="B31" s="103">
        <v>0</v>
      </c>
      <c r="C31" s="103">
        <v>0</v>
      </c>
      <c r="D31" s="103">
        <v>0</v>
      </c>
      <c r="E31" s="103"/>
      <c r="F31" s="103">
        <v>0</v>
      </c>
      <c r="G31" s="103">
        <v>0</v>
      </c>
      <c r="H31" s="103">
        <v>0</v>
      </c>
    </row>
    <row r="32" spans="1:8" ht="12.75">
      <c r="A32" s="85" t="s">
        <v>58</v>
      </c>
      <c r="B32" s="104">
        <v>0</v>
      </c>
      <c r="C32" s="104">
        <v>0</v>
      </c>
      <c r="D32" s="104">
        <v>0</v>
      </c>
      <c r="E32" s="104"/>
      <c r="F32" s="104">
        <v>0</v>
      </c>
      <c r="G32" s="104">
        <v>0</v>
      </c>
      <c r="H32" s="104">
        <v>0</v>
      </c>
    </row>
    <row r="33" spans="1:8" ht="12.75">
      <c r="A33" s="58" t="s">
        <v>61</v>
      </c>
      <c r="B33" s="103">
        <v>2387</v>
      </c>
      <c r="C33" s="103">
        <v>0</v>
      </c>
      <c r="D33" s="103">
        <v>2387</v>
      </c>
      <c r="E33" s="103"/>
      <c r="F33" s="103">
        <v>50</v>
      </c>
      <c r="G33" s="103">
        <v>0</v>
      </c>
      <c r="H33" s="103">
        <v>50</v>
      </c>
    </row>
    <row r="34" spans="1:8" ht="12.75">
      <c r="A34" s="85" t="s">
        <v>59</v>
      </c>
      <c r="B34" s="104">
        <v>0</v>
      </c>
      <c r="C34" s="104">
        <v>0</v>
      </c>
      <c r="D34" s="104">
        <v>0</v>
      </c>
      <c r="E34" s="104"/>
      <c r="F34" s="104">
        <v>0</v>
      </c>
      <c r="G34" s="104">
        <v>0</v>
      </c>
      <c r="H34" s="104">
        <v>0</v>
      </c>
    </row>
    <row r="35" spans="1:8" ht="12.75">
      <c r="A35" s="58" t="s">
        <v>60</v>
      </c>
      <c r="B35" s="103">
        <v>0</v>
      </c>
      <c r="C35" s="103">
        <v>0</v>
      </c>
      <c r="D35" s="103">
        <v>0</v>
      </c>
      <c r="E35" s="103"/>
      <c r="F35" s="103">
        <v>0</v>
      </c>
      <c r="G35" s="103">
        <v>0</v>
      </c>
      <c r="H35" s="103">
        <v>0</v>
      </c>
    </row>
    <row r="36" spans="1:8" ht="12.75">
      <c r="A36" s="85" t="s">
        <v>71</v>
      </c>
      <c r="B36" s="104">
        <v>15843</v>
      </c>
      <c r="C36" s="104">
        <v>0</v>
      </c>
      <c r="D36" s="104">
        <v>15843</v>
      </c>
      <c r="E36" s="104"/>
      <c r="F36" s="104">
        <v>300</v>
      </c>
      <c r="G36" s="104">
        <v>0</v>
      </c>
      <c r="H36" s="104">
        <v>300</v>
      </c>
    </row>
    <row r="37" spans="1:8" ht="12.75">
      <c r="A37" s="58" t="s">
        <v>40</v>
      </c>
      <c r="B37" s="103">
        <v>0</v>
      </c>
      <c r="C37" s="103">
        <v>0</v>
      </c>
      <c r="D37" s="103">
        <v>0</v>
      </c>
      <c r="E37" s="103"/>
      <c r="F37" s="103">
        <v>0</v>
      </c>
      <c r="G37" s="103">
        <v>0</v>
      </c>
      <c r="H37" s="103">
        <v>0</v>
      </c>
    </row>
    <row r="38" spans="1:8" ht="12.75">
      <c r="A38" s="85" t="s">
        <v>47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</v>
      </c>
      <c r="H38" s="104">
        <v>0</v>
      </c>
    </row>
    <row r="39" spans="1:8" ht="12.75">
      <c r="A39" s="58" t="s">
        <v>105</v>
      </c>
      <c r="B39" s="103">
        <v>0</v>
      </c>
      <c r="C39" s="103">
        <v>0</v>
      </c>
      <c r="D39" s="103">
        <v>0</v>
      </c>
      <c r="E39" s="103"/>
      <c r="F39" s="103">
        <v>0</v>
      </c>
      <c r="G39" s="103">
        <v>0</v>
      </c>
      <c r="H39" s="103">
        <v>0</v>
      </c>
    </row>
    <row r="40" spans="1:8" ht="12.75">
      <c r="A40" s="85" t="s">
        <v>106</v>
      </c>
      <c r="B40" s="104">
        <v>0</v>
      </c>
      <c r="C40" s="104">
        <v>0</v>
      </c>
      <c r="D40" s="104">
        <v>0</v>
      </c>
      <c r="E40" s="104"/>
      <c r="F40" s="104">
        <v>0</v>
      </c>
      <c r="G40" s="104">
        <v>0</v>
      </c>
      <c r="H40" s="104">
        <v>0</v>
      </c>
    </row>
    <row r="41" spans="1:8" ht="12.75">
      <c r="A41" s="58" t="s">
        <v>107</v>
      </c>
      <c r="B41" s="103">
        <v>0</v>
      </c>
      <c r="C41" s="103">
        <v>0</v>
      </c>
      <c r="D41" s="103">
        <v>0</v>
      </c>
      <c r="E41" s="103"/>
      <c r="F41" s="103">
        <v>0</v>
      </c>
      <c r="G41" s="103">
        <v>0</v>
      </c>
      <c r="H41" s="103">
        <v>0</v>
      </c>
    </row>
    <row r="42" spans="1:8" ht="12.75">
      <c r="A42" s="85" t="s">
        <v>108</v>
      </c>
      <c r="B42" s="104">
        <v>0</v>
      </c>
      <c r="C42" s="104">
        <v>0</v>
      </c>
      <c r="D42" s="104">
        <v>0</v>
      </c>
      <c r="E42" s="104"/>
      <c r="F42" s="104">
        <v>0</v>
      </c>
      <c r="G42" s="104">
        <v>0</v>
      </c>
      <c r="H42" s="104">
        <v>0</v>
      </c>
    </row>
    <row r="43" spans="1:8" ht="12.75">
      <c r="A43" s="58" t="s">
        <v>109</v>
      </c>
      <c r="B43" s="103">
        <v>0</v>
      </c>
      <c r="C43" s="103">
        <v>0</v>
      </c>
      <c r="D43" s="103">
        <v>0</v>
      </c>
      <c r="E43" s="103"/>
      <c r="F43" s="103">
        <v>0</v>
      </c>
      <c r="G43" s="103">
        <v>0</v>
      </c>
      <c r="H43" s="103">
        <v>0</v>
      </c>
    </row>
    <row r="44" spans="1:8" ht="12.75">
      <c r="A44" s="85" t="s">
        <v>110</v>
      </c>
      <c r="B44" s="104">
        <v>0</v>
      </c>
      <c r="C44" s="104">
        <v>0</v>
      </c>
      <c r="D44" s="104">
        <v>0</v>
      </c>
      <c r="E44" s="104"/>
      <c r="F44" s="104">
        <v>0</v>
      </c>
      <c r="G44" s="104">
        <v>0</v>
      </c>
      <c r="H44" s="104">
        <v>0</v>
      </c>
    </row>
    <row r="45" spans="1:8" ht="12.75">
      <c r="A45" s="58" t="s">
        <v>111</v>
      </c>
      <c r="B45" s="103">
        <v>0</v>
      </c>
      <c r="C45" s="103">
        <v>0</v>
      </c>
      <c r="D45" s="103">
        <v>0</v>
      </c>
      <c r="E45" s="103"/>
      <c r="F45" s="103">
        <v>0</v>
      </c>
      <c r="G45" s="103">
        <v>0</v>
      </c>
      <c r="H45" s="103">
        <v>0</v>
      </c>
    </row>
    <row r="47" spans="1:8" ht="12.75">
      <c r="A47" s="85" t="s">
        <v>1</v>
      </c>
      <c r="B47" s="104">
        <v>81968</v>
      </c>
      <c r="C47" s="104">
        <v>11205</v>
      </c>
      <c r="D47" s="104">
        <v>70763</v>
      </c>
      <c r="E47" s="104"/>
      <c r="F47" s="104">
        <v>1687</v>
      </c>
      <c r="G47" s="104">
        <v>261</v>
      </c>
      <c r="H47" s="104">
        <v>1426</v>
      </c>
    </row>
    <row r="49" ht="12.75">
      <c r="A49" s="23" t="s">
        <v>77</v>
      </c>
    </row>
    <row r="50" ht="12.75">
      <c r="A50" s="55" t="s">
        <v>67</v>
      </c>
    </row>
    <row r="51" ht="12.75">
      <c r="A51" s="23" t="str">
        <f>Contenido!$B$49</f>
        <v>Fecha de publicación: 16 de mayo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177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53" t="s">
        <v>194</v>
      </c>
      <c r="B9" s="130"/>
      <c r="C9" s="130"/>
      <c r="D9" s="130"/>
      <c r="E9" s="130"/>
      <c r="F9" s="130"/>
      <c r="G9" s="237"/>
      <c r="H9" s="237"/>
    </row>
    <row r="10" spans="1:8" ht="12.75" customHeight="1">
      <c r="A10" s="154"/>
      <c r="B10" s="155"/>
      <c r="C10" s="155"/>
      <c r="D10" s="155"/>
      <c r="E10" s="155"/>
      <c r="F10" s="244" t="s">
        <v>74</v>
      </c>
      <c r="G10" s="244"/>
      <c r="H10" s="244"/>
    </row>
    <row r="11" spans="1:8" ht="12.75" customHeight="1">
      <c r="A11" s="223" t="s">
        <v>5</v>
      </c>
      <c r="B11" s="233" t="s">
        <v>73</v>
      </c>
      <c r="C11" s="233"/>
      <c r="D11" s="233"/>
      <c r="E11" s="156"/>
      <c r="F11" s="245" t="s">
        <v>38</v>
      </c>
      <c r="G11" s="245"/>
      <c r="H11" s="245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58" t="s">
        <v>39</v>
      </c>
      <c r="B13" s="159">
        <v>17800</v>
      </c>
      <c r="C13" s="159">
        <v>516</v>
      </c>
      <c r="D13" s="159">
        <v>17284</v>
      </c>
      <c r="E13" s="159"/>
      <c r="F13" s="159">
        <v>300</v>
      </c>
      <c r="G13" s="159">
        <v>10</v>
      </c>
      <c r="H13" s="159">
        <v>290</v>
      </c>
    </row>
    <row r="14" spans="1:8" ht="12.75">
      <c r="A14" s="160" t="s">
        <v>41</v>
      </c>
      <c r="B14" s="161">
        <v>45000</v>
      </c>
      <c r="C14" s="161">
        <v>0</v>
      </c>
      <c r="D14" s="161">
        <v>45000</v>
      </c>
      <c r="E14" s="161"/>
      <c r="F14" s="161">
        <v>920</v>
      </c>
      <c r="G14" s="161">
        <v>0</v>
      </c>
      <c r="H14" s="161">
        <v>920</v>
      </c>
    </row>
    <row r="15" spans="1:8" ht="12.75">
      <c r="A15" s="158" t="s">
        <v>104</v>
      </c>
      <c r="B15" s="159">
        <v>143006</v>
      </c>
      <c r="C15" s="159">
        <v>0</v>
      </c>
      <c r="D15" s="159">
        <v>143006</v>
      </c>
      <c r="E15" s="159"/>
      <c r="F15" s="159">
        <v>2729</v>
      </c>
      <c r="G15" s="159">
        <v>0</v>
      </c>
      <c r="H15" s="159">
        <v>2729</v>
      </c>
    </row>
    <row r="16" spans="1:8" ht="12.75">
      <c r="A16" s="160" t="s">
        <v>42</v>
      </c>
      <c r="B16" s="161">
        <v>0</v>
      </c>
      <c r="C16" s="161">
        <v>0</v>
      </c>
      <c r="D16" s="161">
        <v>0</v>
      </c>
      <c r="E16" s="161"/>
      <c r="F16" s="161">
        <v>0</v>
      </c>
      <c r="G16" s="161">
        <v>0</v>
      </c>
      <c r="H16" s="161">
        <v>0</v>
      </c>
    </row>
    <row r="17" spans="1:8" ht="12.75">
      <c r="A17" s="158" t="s">
        <v>43</v>
      </c>
      <c r="B17" s="159">
        <v>3562</v>
      </c>
      <c r="C17" s="159">
        <v>588</v>
      </c>
      <c r="D17" s="159">
        <v>2974</v>
      </c>
      <c r="E17" s="159"/>
      <c r="F17" s="159">
        <v>69</v>
      </c>
      <c r="G17" s="159">
        <v>14</v>
      </c>
      <c r="H17" s="159">
        <v>55</v>
      </c>
    </row>
    <row r="18" spans="1:8" ht="12.75">
      <c r="A18" s="160" t="s">
        <v>44</v>
      </c>
      <c r="B18" s="161">
        <v>223</v>
      </c>
      <c r="C18" s="161">
        <v>38</v>
      </c>
      <c r="D18" s="161">
        <v>185</v>
      </c>
      <c r="E18" s="161"/>
      <c r="F18" s="161">
        <v>4</v>
      </c>
      <c r="G18" s="161">
        <v>1</v>
      </c>
      <c r="H18" s="161">
        <v>3</v>
      </c>
    </row>
    <row r="19" spans="1:8" ht="12.75">
      <c r="A19" s="158" t="s">
        <v>45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46</v>
      </c>
      <c r="B20" s="161">
        <v>0</v>
      </c>
      <c r="C20" s="161">
        <v>0</v>
      </c>
      <c r="D20" s="161">
        <v>0</v>
      </c>
      <c r="E20" s="161"/>
      <c r="F20" s="161">
        <v>0</v>
      </c>
      <c r="G20" s="161">
        <v>0</v>
      </c>
      <c r="H20" s="161">
        <v>0</v>
      </c>
    </row>
    <row r="21" spans="1:8" ht="12.75">
      <c r="A21" s="158" t="s">
        <v>48</v>
      </c>
      <c r="B21" s="159">
        <v>11791</v>
      </c>
      <c r="C21" s="159">
        <v>11791</v>
      </c>
      <c r="D21" s="159">
        <v>0</v>
      </c>
      <c r="E21" s="159"/>
      <c r="F21" s="159">
        <v>271</v>
      </c>
      <c r="G21" s="159">
        <v>271</v>
      </c>
      <c r="H21" s="159">
        <v>0</v>
      </c>
    </row>
    <row r="22" spans="1:8" ht="12.75">
      <c r="A22" s="160" t="s">
        <v>49</v>
      </c>
      <c r="B22" s="161">
        <v>225</v>
      </c>
      <c r="C22" s="161">
        <v>225</v>
      </c>
      <c r="D22" s="161">
        <v>0</v>
      </c>
      <c r="E22" s="161"/>
      <c r="F22" s="161">
        <v>2</v>
      </c>
      <c r="G22" s="161">
        <v>2</v>
      </c>
      <c r="H22" s="161">
        <v>0</v>
      </c>
    </row>
    <row r="23" spans="1:8" ht="12.75">
      <c r="A23" s="158" t="s">
        <v>50</v>
      </c>
      <c r="B23" s="159">
        <v>36</v>
      </c>
      <c r="C23" s="159">
        <v>36</v>
      </c>
      <c r="D23" s="159">
        <v>0</v>
      </c>
      <c r="E23" s="159"/>
      <c r="F23" s="159">
        <v>1</v>
      </c>
      <c r="G23" s="159">
        <v>1</v>
      </c>
      <c r="H23" s="159">
        <v>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52</v>
      </c>
      <c r="B25" s="159">
        <v>804</v>
      </c>
      <c r="C25" s="159">
        <v>804</v>
      </c>
      <c r="D25" s="159">
        <v>0</v>
      </c>
      <c r="E25" s="159"/>
      <c r="F25" s="159">
        <v>16</v>
      </c>
      <c r="G25" s="159">
        <v>16</v>
      </c>
      <c r="H25" s="159">
        <v>0</v>
      </c>
    </row>
    <row r="26" spans="1:8" ht="12.75">
      <c r="A26" s="160" t="s">
        <v>53</v>
      </c>
      <c r="B26" s="161">
        <v>2784</v>
      </c>
      <c r="C26" s="161">
        <v>0</v>
      </c>
      <c r="D26" s="161">
        <v>2784</v>
      </c>
      <c r="E26" s="161"/>
      <c r="F26" s="161">
        <v>63</v>
      </c>
      <c r="G26" s="161">
        <v>0</v>
      </c>
      <c r="H26" s="161">
        <v>63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0</v>
      </c>
      <c r="G27" s="159">
        <v>0</v>
      </c>
      <c r="H27" s="159">
        <v>0</v>
      </c>
    </row>
    <row r="28" spans="1:8" ht="12.75">
      <c r="A28" s="160" t="s">
        <v>55</v>
      </c>
      <c r="B28" s="161">
        <v>0</v>
      </c>
      <c r="C28" s="161">
        <v>0</v>
      </c>
      <c r="D28" s="161">
        <v>0</v>
      </c>
      <c r="E28" s="161"/>
      <c r="F28" s="161">
        <v>0</v>
      </c>
      <c r="G28" s="161">
        <v>0</v>
      </c>
      <c r="H28" s="161">
        <v>0</v>
      </c>
    </row>
    <row r="29" spans="1:8" ht="12.75">
      <c r="A29" s="158" t="s">
        <v>56</v>
      </c>
      <c r="B29" s="159">
        <v>0</v>
      </c>
      <c r="C29" s="159">
        <v>0</v>
      </c>
      <c r="D29" s="159">
        <v>0</v>
      </c>
      <c r="E29" s="159"/>
      <c r="F29" s="159">
        <v>0</v>
      </c>
      <c r="G29" s="159">
        <v>0</v>
      </c>
      <c r="H29" s="159">
        <v>0</v>
      </c>
    </row>
    <row r="30" spans="1:8" ht="12.75">
      <c r="A30" s="160" t="s">
        <v>63</v>
      </c>
      <c r="B30" s="161">
        <v>13001</v>
      </c>
      <c r="C30" s="161">
        <v>4422</v>
      </c>
      <c r="D30" s="161">
        <v>8579</v>
      </c>
      <c r="E30" s="161"/>
      <c r="F30" s="161">
        <v>270</v>
      </c>
      <c r="G30" s="161">
        <v>110</v>
      </c>
      <c r="H30" s="161">
        <v>160</v>
      </c>
    </row>
    <row r="31" spans="1:8" ht="12.75">
      <c r="A31" s="158" t="s">
        <v>57</v>
      </c>
      <c r="B31" s="159">
        <v>0</v>
      </c>
      <c r="C31" s="159">
        <v>0</v>
      </c>
      <c r="D31" s="159">
        <v>0</v>
      </c>
      <c r="E31" s="159"/>
      <c r="F31" s="159">
        <v>0</v>
      </c>
      <c r="G31" s="159">
        <v>0</v>
      </c>
      <c r="H31" s="159">
        <v>0</v>
      </c>
    </row>
    <row r="32" spans="1:8" ht="12.75">
      <c r="A32" s="160" t="s">
        <v>58</v>
      </c>
      <c r="B32" s="161">
        <v>0</v>
      </c>
      <c r="C32" s="161">
        <v>0</v>
      </c>
      <c r="D32" s="161">
        <v>0</v>
      </c>
      <c r="E32" s="161"/>
      <c r="F32" s="161">
        <v>0</v>
      </c>
      <c r="G32" s="161">
        <v>0</v>
      </c>
      <c r="H32" s="161">
        <v>0</v>
      </c>
    </row>
    <row r="33" spans="1:8" ht="12.75">
      <c r="A33" s="158" t="s">
        <v>61</v>
      </c>
      <c r="B33" s="159">
        <v>2387</v>
      </c>
      <c r="C33" s="159">
        <v>0</v>
      </c>
      <c r="D33" s="159">
        <v>2387</v>
      </c>
      <c r="E33" s="159"/>
      <c r="F33" s="159">
        <v>50</v>
      </c>
      <c r="G33" s="159">
        <v>0</v>
      </c>
      <c r="H33" s="159">
        <v>50</v>
      </c>
    </row>
    <row r="34" spans="1:8" ht="12.75">
      <c r="A34" s="160" t="s">
        <v>59</v>
      </c>
      <c r="B34" s="161">
        <v>0</v>
      </c>
      <c r="C34" s="161">
        <v>0</v>
      </c>
      <c r="D34" s="161">
        <v>0</v>
      </c>
      <c r="E34" s="161"/>
      <c r="F34" s="161">
        <v>0</v>
      </c>
      <c r="G34" s="161">
        <v>0</v>
      </c>
      <c r="H34" s="161">
        <v>0</v>
      </c>
    </row>
    <row r="35" spans="1:8" ht="12.75">
      <c r="A35" s="158" t="s">
        <v>60</v>
      </c>
      <c r="B35" s="159">
        <v>96</v>
      </c>
      <c r="C35" s="159">
        <v>96</v>
      </c>
      <c r="D35" s="159">
        <v>0</v>
      </c>
      <c r="E35" s="159"/>
      <c r="F35" s="159">
        <v>2</v>
      </c>
      <c r="G35" s="159">
        <v>2</v>
      </c>
      <c r="H35" s="159">
        <v>0</v>
      </c>
    </row>
    <row r="36" spans="1:8" ht="12.75">
      <c r="A36" s="160" t="s">
        <v>71</v>
      </c>
      <c r="B36" s="161">
        <v>19296</v>
      </c>
      <c r="C36" s="161">
        <v>3453</v>
      </c>
      <c r="D36" s="161">
        <v>15843</v>
      </c>
      <c r="E36" s="161"/>
      <c r="F36" s="161">
        <v>373</v>
      </c>
      <c r="G36" s="161">
        <v>73</v>
      </c>
      <c r="H36" s="161">
        <v>300</v>
      </c>
    </row>
    <row r="37" spans="1:8" ht="12.75">
      <c r="A37" s="158" t="s">
        <v>40</v>
      </c>
      <c r="B37" s="159">
        <v>0</v>
      </c>
      <c r="C37" s="159">
        <v>0</v>
      </c>
      <c r="D37" s="159">
        <v>0</v>
      </c>
      <c r="E37" s="159"/>
      <c r="F37" s="159">
        <v>0</v>
      </c>
      <c r="G37" s="159">
        <v>0</v>
      </c>
      <c r="H37" s="159">
        <v>0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260011</v>
      </c>
      <c r="C47" s="161">
        <v>21969</v>
      </c>
      <c r="D47" s="161">
        <v>238042</v>
      </c>
      <c r="E47" s="161"/>
      <c r="F47" s="161">
        <v>5070</v>
      </c>
      <c r="G47" s="161">
        <v>500</v>
      </c>
      <c r="H47" s="161">
        <v>4570</v>
      </c>
    </row>
    <row r="49" ht="12.75">
      <c r="A49" s="23" t="s">
        <v>77</v>
      </c>
    </row>
    <row r="50" spans="1:2" ht="12.75">
      <c r="A50" s="55" t="s">
        <v>67</v>
      </c>
      <c r="B50" s="194"/>
    </row>
    <row r="51" ht="12.75">
      <c r="A51" s="23" t="str">
        <f>Contenido!$B$49</f>
        <v>Fecha de publicación: 16 de mayo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178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53" t="s">
        <v>179</v>
      </c>
      <c r="B9" s="202"/>
      <c r="C9" s="202"/>
      <c r="D9" s="202"/>
      <c r="E9" s="202"/>
      <c r="F9" s="202"/>
      <c r="G9" s="237"/>
      <c r="H9" s="237"/>
    </row>
    <row r="10" spans="1:8" ht="12.75" customHeight="1">
      <c r="A10" s="154"/>
      <c r="B10" s="155"/>
      <c r="C10" s="155"/>
      <c r="D10" s="155"/>
      <c r="E10" s="155"/>
      <c r="F10" s="244" t="s">
        <v>74</v>
      </c>
      <c r="G10" s="244"/>
      <c r="H10" s="244"/>
    </row>
    <row r="11" spans="1:8" ht="12.75" customHeight="1">
      <c r="A11" s="223" t="s">
        <v>5</v>
      </c>
      <c r="B11" s="233" t="s">
        <v>73</v>
      </c>
      <c r="C11" s="233"/>
      <c r="D11" s="233"/>
      <c r="E11" s="198"/>
      <c r="F11" s="245" t="s">
        <v>38</v>
      </c>
      <c r="G11" s="245"/>
      <c r="H11" s="245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58" t="s">
        <v>39</v>
      </c>
      <c r="B13" s="159">
        <v>39991</v>
      </c>
      <c r="C13" s="159">
        <v>1975</v>
      </c>
      <c r="D13" s="159">
        <v>38016</v>
      </c>
      <c r="E13" s="159"/>
      <c r="F13" s="159">
        <v>790</v>
      </c>
      <c r="G13" s="159">
        <v>37</v>
      </c>
      <c r="H13" s="159">
        <v>753</v>
      </c>
    </row>
    <row r="14" spans="1:8" ht="12.75">
      <c r="A14" s="160" t="s">
        <v>41</v>
      </c>
      <c r="B14" s="161">
        <v>45000</v>
      </c>
      <c r="C14" s="161">
        <v>0</v>
      </c>
      <c r="D14" s="161">
        <v>45000</v>
      </c>
      <c r="E14" s="161"/>
      <c r="F14" s="161">
        <v>920</v>
      </c>
      <c r="G14" s="161">
        <v>0</v>
      </c>
      <c r="H14" s="161">
        <v>920</v>
      </c>
    </row>
    <row r="15" spans="1:8" ht="12.75">
      <c r="A15" s="158" t="s">
        <v>104</v>
      </c>
      <c r="B15" s="159">
        <v>599285</v>
      </c>
      <c r="C15" s="159">
        <v>2316</v>
      </c>
      <c r="D15" s="159">
        <v>596969</v>
      </c>
      <c r="E15" s="159"/>
      <c r="F15" s="159">
        <v>11611</v>
      </c>
      <c r="G15" s="159">
        <v>50</v>
      </c>
      <c r="H15" s="159">
        <v>11561</v>
      </c>
    </row>
    <row r="16" spans="1:8" ht="12.75">
      <c r="A16" s="160" t="s">
        <v>42</v>
      </c>
      <c r="B16" s="161">
        <v>169</v>
      </c>
      <c r="C16" s="161">
        <v>169</v>
      </c>
      <c r="D16" s="161">
        <v>0</v>
      </c>
      <c r="E16" s="161"/>
      <c r="F16" s="161">
        <v>4</v>
      </c>
      <c r="G16" s="161">
        <v>4</v>
      </c>
      <c r="H16" s="161">
        <v>0</v>
      </c>
    </row>
    <row r="17" spans="1:8" ht="12.75">
      <c r="A17" s="158" t="s">
        <v>43</v>
      </c>
      <c r="B17" s="159">
        <v>27536</v>
      </c>
      <c r="C17" s="159">
        <v>896</v>
      </c>
      <c r="D17" s="159">
        <v>26640</v>
      </c>
      <c r="E17" s="159"/>
      <c r="F17" s="159">
        <v>445</v>
      </c>
      <c r="G17" s="159">
        <v>21</v>
      </c>
      <c r="H17" s="159">
        <v>424</v>
      </c>
    </row>
    <row r="18" spans="1:8" ht="12.75">
      <c r="A18" s="160" t="s">
        <v>44</v>
      </c>
      <c r="B18" s="161">
        <v>17489</v>
      </c>
      <c r="C18" s="161">
        <v>38</v>
      </c>
      <c r="D18" s="161">
        <v>17451</v>
      </c>
      <c r="E18" s="161"/>
      <c r="F18" s="161">
        <v>346</v>
      </c>
      <c r="G18" s="161">
        <v>1</v>
      </c>
      <c r="H18" s="161">
        <v>345</v>
      </c>
    </row>
    <row r="19" spans="1:8" ht="12.75">
      <c r="A19" s="158" t="s">
        <v>45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46</v>
      </c>
      <c r="B20" s="161">
        <v>887</v>
      </c>
      <c r="C20" s="161">
        <v>887</v>
      </c>
      <c r="D20" s="161">
        <v>0</v>
      </c>
      <c r="E20" s="161"/>
      <c r="F20" s="161">
        <v>22</v>
      </c>
      <c r="G20" s="161">
        <v>22</v>
      </c>
      <c r="H20" s="161">
        <v>0</v>
      </c>
    </row>
    <row r="21" spans="1:8" ht="12.75">
      <c r="A21" s="158" t="s">
        <v>48</v>
      </c>
      <c r="B21" s="159">
        <v>59991</v>
      </c>
      <c r="C21" s="159">
        <v>59991</v>
      </c>
      <c r="D21" s="159">
        <v>0</v>
      </c>
      <c r="E21" s="159"/>
      <c r="F21" s="159">
        <v>1311</v>
      </c>
      <c r="G21" s="159">
        <v>1311</v>
      </c>
      <c r="H21" s="159">
        <v>0</v>
      </c>
    </row>
    <row r="22" spans="1:8" ht="12.75">
      <c r="A22" s="160" t="s">
        <v>49</v>
      </c>
      <c r="B22" s="161">
        <v>11077</v>
      </c>
      <c r="C22" s="161">
        <v>11077</v>
      </c>
      <c r="D22" s="161">
        <v>0</v>
      </c>
      <c r="E22" s="161"/>
      <c r="F22" s="161">
        <v>262</v>
      </c>
      <c r="G22" s="161">
        <v>262</v>
      </c>
      <c r="H22" s="161">
        <v>0</v>
      </c>
    </row>
    <row r="23" spans="1:8" ht="12.75">
      <c r="A23" s="158" t="s">
        <v>50</v>
      </c>
      <c r="B23" s="159">
        <v>5802</v>
      </c>
      <c r="C23" s="159">
        <v>525</v>
      </c>
      <c r="D23" s="159">
        <v>5277</v>
      </c>
      <c r="E23" s="159"/>
      <c r="F23" s="159">
        <v>105</v>
      </c>
      <c r="G23" s="159">
        <v>5</v>
      </c>
      <c r="H23" s="159">
        <v>100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52</v>
      </c>
      <c r="B25" s="159">
        <v>3038</v>
      </c>
      <c r="C25" s="159">
        <v>3038</v>
      </c>
      <c r="D25" s="159">
        <v>0</v>
      </c>
      <c r="E25" s="159"/>
      <c r="F25" s="159">
        <v>61</v>
      </c>
      <c r="G25" s="159">
        <v>61</v>
      </c>
      <c r="H25" s="159">
        <v>0</v>
      </c>
    </row>
    <row r="26" spans="1:8" ht="12.75">
      <c r="A26" s="160" t="s">
        <v>53</v>
      </c>
      <c r="B26" s="161">
        <v>14202</v>
      </c>
      <c r="C26" s="161">
        <v>11418</v>
      </c>
      <c r="D26" s="161">
        <v>2784</v>
      </c>
      <c r="E26" s="161"/>
      <c r="F26" s="161">
        <v>324</v>
      </c>
      <c r="G26" s="161">
        <v>261</v>
      </c>
      <c r="H26" s="161">
        <v>63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0</v>
      </c>
      <c r="G27" s="159">
        <v>0</v>
      </c>
      <c r="H27" s="159">
        <v>0</v>
      </c>
    </row>
    <row r="28" spans="1:8" ht="12.75">
      <c r="A28" s="160" t="s">
        <v>55</v>
      </c>
      <c r="B28" s="161">
        <v>20570</v>
      </c>
      <c r="C28" s="161">
        <v>0</v>
      </c>
      <c r="D28" s="161">
        <v>20570</v>
      </c>
      <c r="E28" s="161"/>
      <c r="F28" s="161">
        <v>398</v>
      </c>
      <c r="G28" s="161">
        <v>0</v>
      </c>
      <c r="H28" s="161">
        <v>398</v>
      </c>
    </row>
    <row r="29" spans="1:8" ht="12.75">
      <c r="A29" s="158" t="s">
        <v>56</v>
      </c>
      <c r="B29" s="159">
        <v>40</v>
      </c>
      <c r="C29" s="159">
        <v>40</v>
      </c>
      <c r="D29" s="159">
        <v>0</v>
      </c>
      <c r="E29" s="159"/>
      <c r="F29" s="159">
        <v>1</v>
      </c>
      <c r="G29" s="159">
        <v>1</v>
      </c>
      <c r="H29" s="159">
        <v>0</v>
      </c>
    </row>
    <row r="30" spans="1:8" ht="12.75">
      <c r="A30" s="160" t="s">
        <v>63</v>
      </c>
      <c r="B30" s="161">
        <v>24245</v>
      </c>
      <c r="C30" s="161">
        <v>9351</v>
      </c>
      <c r="D30" s="161">
        <v>14894</v>
      </c>
      <c r="E30" s="161"/>
      <c r="F30" s="161">
        <v>527</v>
      </c>
      <c r="G30" s="161">
        <v>227</v>
      </c>
      <c r="H30" s="161">
        <v>300</v>
      </c>
    </row>
    <row r="31" spans="1:8" ht="12.75">
      <c r="A31" s="158" t="s">
        <v>57</v>
      </c>
      <c r="B31" s="159">
        <v>0</v>
      </c>
      <c r="C31" s="159">
        <v>0</v>
      </c>
      <c r="D31" s="159">
        <v>0</v>
      </c>
      <c r="E31" s="159"/>
      <c r="F31" s="159">
        <v>0</v>
      </c>
      <c r="G31" s="159">
        <v>0</v>
      </c>
      <c r="H31" s="159">
        <v>0</v>
      </c>
    </row>
    <row r="32" spans="1:8" ht="12.75">
      <c r="A32" s="160" t="s">
        <v>58</v>
      </c>
      <c r="B32" s="161">
        <v>68247</v>
      </c>
      <c r="C32" s="161">
        <v>4169</v>
      </c>
      <c r="D32" s="161">
        <v>64078</v>
      </c>
      <c r="E32" s="161"/>
      <c r="F32" s="161">
        <v>1142</v>
      </c>
      <c r="G32" s="161">
        <v>62</v>
      </c>
      <c r="H32" s="161">
        <v>1080</v>
      </c>
    </row>
    <row r="33" spans="1:8" ht="12.75">
      <c r="A33" s="158" t="s">
        <v>61</v>
      </c>
      <c r="B33" s="159">
        <v>5136</v>
      </c>
      <c r="C33" s="159">
        <v>0</v>
      </c>
      <c r="D33" s="159">
        <v>5136</v>
      </c>
      <c r="E33" s="159"/>
      <c r="F33" s="159">
        <v>110</v>
      </c>
      <c r="G33" s="159">
        <v>0</v>
      </c>
      <c r="H33" s="159">
        <v>110</v>
      </c>
    </row>
    <row r="34" spans="1:8" ht="12.75">
      <c r="A34" s="160" t="s">
        <v>59</v>
      </c>
      <c r="B34" s="161">
        <v>12830</v>
      </c>
      <c r="C34" s="161">
        <v>12830</v>
      </c>
      <c r="D34" s="161">
        <v>0</v>
      </c>
      <c r="E34" s="161"/>
      <c r="F34" s="161">
        <v>301</v>
      </c>
      <c r="G34" s="161">
        <v>301</v>
      </c>
      <c r="H34" s="161">
        <v>0</v>
      </c>
    </row>
    <row r="35" spans="1:8" ht="12.75">
      <c r="A35" s="158" t="s">
        <v>60</v>
      </c>
      <c r="B35" s="159">
        <v>15650</v>
      </c>
      <c r="C35" s="159">
        <v>3283</v>
      </c>
      <c r="D35" s="159">
        <v>12367</v>
      </c>
      <c r="E35" s="159"/>
      <c r="F35" s="159">
        <v>291</v>
      </c>
      <c r="G35" s="159">
        <v>51</v>
      </c>
      <c r="H35" s="159">
        <v>240</v>
      </c>
    </row>
    <row r="36" spans="1:8" ht="12.75">
      <c r="A36" s="160" t="s">
        <v>71</v>
      </c>
      <c r="B36" s="161">
        <v>96126</v>
      </c>
      <c r="C36" s="161">
        <v>30888</v>
      </c>
      <c r="D36" s="161">
        <v>65238</v>
      </c>
      <c r="E36" s="161"/>
      <c r="F36" s="161">
        <v>1887</v>
      </c>
      <c r="G36" s="161">
        <v>647</v>
      </c>
      <c r="H36" s="161">
        <v>1240</v>
      </c>
    </row>
    <row r="37" spans="1:8" ht="12.75">
      <c r="A37" s="158" t="s">
        <v>40</v>
      </c>
      <c r="B37" s="159">
        <v>24964</v>
      </c>
      <c r="C37" s="159">
        <v>0</v>
      </c>
      <c r="D37" s="159">
        <v>24964</v>
      </c>
      <c r="E37" s="159"/>
      <c r="F37" s="159">
        <v>544</v>
      </c>
      <c r="G37" s="159">
        <v>0</v>
      </c>
      <c r="H37" s="159">
        <v>544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1092275</v>
      </c>
      <c r="C47" s="161">
        <v>152891</v>
      </c>
      <c r="D47" s="161">
        <v>939384</v>
      </c>
      <c r="E47" s="161"/>
      <c r="F47" s="161">
        <v>21402</v>
      </c>
      <c r="G47" s="161">
        <v>3324</v>
      </c>
      <c r="H47" s="161">
        <v>18078</v>
      </c>
    </row>
    <row r="49" ht="12.75">
      <c r="A49" s="23" t="s">
        <v>77</v>
      </c>
    </row>
    <row r="50" spans="1:2" ht="12.75">
      <c r="A50" s="55" t="s">
        <v>67</v>
      </c>
      <c r="B50" s="194"/>
    </row>
    <row r="51" ht="12.75">
      <c r="A51" s="23" t="str">
        <f>Contenido!$B$49</f>
        <v>Fecha de publicación: 16 de mayo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4" t="s">
        <v>150</v>
      </c>
      <c r="B7" s="27"/>
      <c r="C7" s="27"/>
      <c r="D7" s="27"/>
      <c r="E7" s="27"/>
      <c r="F7" s="23"/>
    </row>
    <row r="8" spans="1:6" ht="14.25" customHeight="1">
      <c r="A8" s="4" t="s">
        <v>3</v>
      </c>
      <c r="B8" s="27"/>
      <c r="C8" s="27"/>
      <c r="D8" s="27"/>
      <c r="E8" s="27"/>
      <c r="F8" s="23"/>
    </row>
    <row r="9" spans="1:6" ht="14.25" customHeight="1">
      <c r="A9" s="4" t="s">
        <v>184</v>
      </c>
      <c r="B9" s="27"/>
      <c r="C9" s="27"/>
      <c r="D9" s="27"/>
      <c r="E9" s="27"/>
      <c r="F9" s="29"/>
    </row>
    <row r="10" spans="1:6" ht="12.75" customHeight="1">
      <c r="A10" s="30"/>
      <c r="B10" s="31"/>
      <c r="C10" s="31"/>
      <c r="D10" s="31"/>
      <c r="E10" s="31"/>
      <c r="F10" s="29" t="s">
        <v>4</v>
      </c>
    </row>
    <row r="11" spans="1:6" ht="12.75" customHeight="1">
      <c r="A11" s="210" t="s">
        <v>5</v>
      </c>
      <c r="B11" s="214" t="s">
        <v>185</v>
      </c>
      <c r="C11" s="214"/>
      <c r="D11" s="32"/>
      <c r="E11" s="215" t="s">
        <v>186</v>
      </c>
      <c r="F11" s="214"/>
    </row>
    <row r="12" spans="1:6" ht="12.75">
      <c r="A12" s="211"/>
      <c r="B12" s="10" t="s">
        <v>2</v>
      </c>
      <c r="C12" s="10" t="s">
        <v>8</v>
      </c>
      <c r="D12" s="12"/>
      <c r="E12" s="10" t="s">
        <v>9</v>
      </c>
      <c r="F12" s="10" t="s">
        <v>10</v>
      </c>
    </row>
    <row r="13" spans="1:6" ht="12.75">
      <c r="A13" s="33" t="s">
        <v>39</v>
      </c>
      <c r="B13" s="103">
        <v>390920</v>
      </c>
      <c r="C13" s="103">
        <v>440242</v>
      </c>
      <c r="D13" s="183"/>
      <c r="E13" s="103">
        <v>142233</v>
      </c>
      <c r="F13" s="103">
        <v>209294</v>
      </c>
    </row>
    <row r="14" spans="1:6" ht="12.75">
      <c r="A14" s="77" t="s">
        <v>41</v>
      </c>
      <c r="B14" s="104">
        <v>55678</v>
      </c>
      <c r="C14" s="104">
        <v>65844</v>
      </c>
      <c r="D14" s="184"/>
      <c r="E14" s="104">
        <v>112218</v>
      </c>
      <c r="F14" s="104">
        <v>149906</v>
      </c>
    </row>
    <row r="15" spans="1:6" ht="12.75">
      <c r="A15" s="33" t="s">
        <v>104</v>
      </c>
      <c r="B15" s="103">
        <v>295610</v>
      </c>
      <c r="C15" s="103">
        <v>415402</v>
      </c>
      <c r="D15" s="183"/>
      <c r="E15" s="103">
        <v>271378</v>
      </c>
      <c r="F15" s="103">
        <v>352578</v>
      </c>
    </row>
    <row r="16" spans="1:6" ht="12.75">
      <c r="A16" s="77" t="s">
        <v>42</v>
      </c>
      <c r="B16" s="104">
        <v>80175</v>
      </c>
      <c r="C16" s="104">
        <v>86646</v>
      </c>
      <c r="D16" s="184"/>
      <c r="E16" s="104">
        <v>67828</v>
      </c>
      <c r="F16" s="104">
        <v>82854</v>
      </c>
    </row>
    <row r="17" spans="1:6" ht="12.75">
      <c r="A17" s="33" t="s">
        <v>43</v>
      </c>
      <c r="B17" s="103">
        <v>31290</v>
      </c>
      <c r="C17" s="103">
        <v>44707</v>
      </c>
      <c r="D17" s="183"/>
      <c r="E17" s="103">
        <v>41524</v>
      </c>
      <c r="F17" s="103">
        <v>58383</v>
      </c>
    </row>
    <row r="18" spans="1:6" ht="12.75">
      <c r="A18" s="77" t="s">
        <v>44</v>
      </c>
      <c r="B18" s="104">
        <v>11173</v>
      </c>
      <c r="C18" s="104">
        <v>16372</v>
      </c>
      <c r="D18" s="184"/>
      <c r="E18" s="104">
        <v>15244</v>
      </c>
      <c r="F18" s="104">
        <v>16272</v>
      </c>
    </row>
    <row r="19" spans="1:6" ht="12.75">
      <c r="A19" s="33" t="s">
        <v>45</v>
      </c>
      <c r="B19" s="103">
        <v>2158</v>
      </c>
      <c r="C19" s="103">
        <v>2442</v>
      </c>
      <c r="D19" s="183"/>
      <c r="E19" s="103">
        <v>4689</v>
      </c>
      <c r="F19" s="103">
        <v>5287</v>
      </c>
    </row>
    <row r="20" spans="1:6" ht="12.75">
      <c r="A20" s="77" t="s">
        <v>46</v>
      </c>
      <c r="B20" s="104">
        <v>38818</v>
      </c>
      <c r="C20" s="104">
        <v>41106</v>
      </c>
      <c r="D20" s="184"/>
      <c r="E20" s="104">
        <v>23774</v>
      </c>
      <c r="F20" s="104">
        <v>25319</v>
      </c>
    </row>
    <row r="21" spans="1:6" ht="12.75">
      <c r="A21" s="33" t="s">
        <v>48</v>
      </c>
      <c r="B21" s="103">
        <v>23509</v>
      </c>
      <c r="C21" s="103">
        <v>32035</v>
      </c>
      <c r="D21" s="183"/>
      <c r="E21" s="103">
        <v>9645</v>
      </c>
      <c r="F21" s="103">
        <v>11878</v>
      </c>
    </row>
    <row r="22" spans="1:6" ht="12.75">
      <c r="A22" s="77" t="s">
        <v>49</v>
      </c>
      <c r="B22" s="104">
        <v>8011</v>
      </c>
      <c r="C22" s="104">
        <v>29050</v>
      </c>
      <c r="D22" s="184"/>
      <c r="E22" s="104">
        <v>29819</v>
      </c>
      <c r="F22" s="104">
        <v>58534</v>
      </c>
    </row>
    <row r="23" spans="1:6" ht="12.75">
      <c r="A23" s="33" t="s">
        <v>50</v>
      </c>
      <c r="B23" s="103">
        <v>156100</v>
      </c>
      <c r="C23" s="103">
        <v>184541</v>
      </c>
      <c r="D23" s="183"/>
      <c r="E23" s="103">
        <v>78416</v>
      </c>
      <c r="F23" s="103">
        <v>135520</v>
      </c>
    </row>
    <row r="24" spans="1:6" ht="12.75">
      <c r="A24" s="77" t="s">
        <v>51</v>
      </c>
      <c r="B24" s="104">
        <v>0</v>
      </c>
      <c r="C24" s="104">
        <v>0</v>
      </c>
      <c r="D24" s="184"/>
      <c r="E24" s="104">
        <v>1046</v>
      </c>
      <c r="F24" s="104">
        <v>1046</v>
      </c>
    </row>
    <row r="25" spans="1:6" ht="12.75">
      <c r="A25" s="33" t="s">
        <v>52</v>
      </c>
      <c r="B25" s="103">
        <v>15788</v>
      </c>
      <c r="C25" s="103">
        <v>17763</v>
      </c>
      <c r="D25" s="183"/>
      <c r="E25" s="103">
        <v>29563</v>
      </c>
      <c r="F25" s="103">
        <v>35635</v>
      </c>
    </row>
    <row r="26" spans="1:6" ht="12.75">
      <c r="A26" s="77" t="s">
        <v>53</v>
      </c>
      <c r="B26" s="104">
        <v>5241</v>
      </c>
      <c r="C26" s="104">
        <v>7342</v>
      </c>
      <c r="D26" s="184"/>
      <c r="E26" s="104">
        <v>2062</v>
      </c>
      <c r="F26" s="104">
        <v>4179</v>
      </c>
    </row>
    <row r="27" spans="1:6" ht="12.75">
      <c r="A27" s="33" t="s">
        <v>54</v>
      </c>
      <c r="B27" s="103">
        <v>1269</v>
      </c>
      <c r="C27" s="103">
        <v>3900</v>
      </c>
      <c r="D27" s="183"/>
      <c r="E27" s="103">
        <v>3179</v>
      </c>
      <c r="F27" s="103">
        <v>6441</v>
      </c>
    </row>
    <row r="28" spans="1:6" ht="12.75">
      <c r="A28" s="77" t="s">
        <v>55</v>
      </c>
      <c r="B28" s="104">
        <v>34436</v>
      </c>
      <c r="C28" s="104">
        <v>37444</v>
      </c>
      <c r="D28" s="184"/>
      <c r="E28" s="104">
        <v>42457</v>
      </c>
      <c r="F28" s="104">
        <v>44680</v>
      </c>
    </row>
    <row r="29" spans="1:6" ht="12.75">
      <c r="A29" s="33" t="s">
        <v>56</v>
      </c>
      <c r="B29" s="103">
        <v>13690</v>
      </c>
      <c r="C29" s="103">
        <v>21212</v>
      </c>
      <c r="D29" s="183"/>
      <c r="E29" s="103">
        <v>96077</v>
      </c>
      <c r="F29" s="103">
        <v>181576</v>
      </c>
    </row>
    <row r="30" spans="1:6" ht="12.75">
      <c r="A30" s="77" t="s">
        <v>63</v>
      </c>
      <c r="B30" s="104">
        <v>23656</v>
      </c>
      <c r="C30" s="104">
        <v>30056</v>
      </c>
      <c r="D30" s="184"/>
      <c r="E30" s="104">
        <v>36655</v>
      </c>
      <c r="F30" s="104">
        <v>42932</v>
      </c>
    </row>
    <row r="31" spans="1:6" ht="12.75">
      <c r="A31" s="33" t="s">
        <v>57</v>
      </c>
      <c r="B31" s="103">
        <v>27514</v>
      </c>
      <c r="C31" s="103">
        <v>37097</v>
      </c>
      <c r="D31" s="183"/>
      <c r="E31" s="103">
        <v>34633</v>
      </c>
      <c r="F31" s="103">
        <v>47398</v>
      </c>
    </row>
    <row r="32" spans="1:6" ht="12.75">
      <c r="A32" s="77" t="s">
        <v>58</v>
      </c>
      <c r="B32" s="104">
        <v>57533</v>
      </c>
      <c r="C32" s="104">
        <v>63523</v>
      </c>
      <c r="D32" s="184"/>
      <c r="E32" s="104">
        <v>72467</v>
      </c>
      <c r="F32" s="104">
        <v>79552</v>
      </c>
    </row>
    <row r="33" spans="1:6" ht="12.75">
      <c r="A33" s="33" t="s">
        <v>61</v>
      </c>
      <c r="B33" s="103">
        <v>43366</v>
      </c>
      <c r="C33" s="103">
        <v>47747</v>
      </c>
      <c r="D33" s="183"/>
      <c r="E33" s="103">
        <v>54539</v>
      </c>
      <c r="F33" s="103">
        <v>63697</v>
      </c>
    </row>
    <row r="34" spans="1:6" ht="12.75">
      <c r="A34" s="77" t="s">
        <v>59</v>
      </c>
      <c r="B34" s="104">
        <v>8277</v>
      </c>
      <c r="C34" s="104">
        <v>14822</v>
      </c>
      <c r="D34" s="184"/>
      <c r="E34" s="104">
        <v>8465</v>
      </c>
      <c r="F34" s="104">
        <v>11636</v>
      </c>
    </row>
    <row r="35" spans="1:6" ht="12.75">
      <c r="A35" s="33" t="s">
        <v>60</v>
      </c>
      <c r="B35" s="103">
        <v>118445</v>
      </c>
      <c r="C35" s="103">
        <v>128070</v>
      </c>
      <c r="D35" s="183"/>
      <c r="E35" s="103">
        <v>74863</v>
      </c>
      <c r="F35" s="103">
        <v>85202</v>
      </c>
    </row>
    <row r="36" spans="1:6" ht="12.75">
      <c r="A36" s="77" t="s">
        <v>71</v>
      </c>
      <c r="B36" s="104">
        <v>141345</v>
      </c>
      <c r="C36" s="104">
        <v>164094</v>
      </c>
      <c r="D36" s="184"/>
      <c r="E36" s="104">
        <v>174234</v>
      </c>
      <c r="F36" s="104">
        <v>272985</v>
      </c>
    </row>
    <row r="37" spans="1:6" ht="12.75">
      <c r="A37" s="33" t="s">
        <v>40</v>
      </c>
      <c r="B37" s="103">
        <v>244</v>
      </c>
      <c r="C37" s="103">
        <v>404</v>
      </c>
      <c r="D37" s="183"/>
      <c r="E37" s="103">
        <v>2821</v>
      </c>
      <c r="F37" s="103">
        <v>2853</v>
      </c>
    </row>
    <row r="38" spans="1:6" ht="12.75">
      <c r="A38" s="77" t="s">
        <v>47</v>
      </c>
      <c r="B38" s="104">
        <v>2661</v>
      </c>
      <c r="C38" s="104">
        <v>3890</v>
      </c>
      <c r="D38" s="184"/>
      <c r="E38" s="104">
        <v>4383</v>
      </c>
      <c r="F38" s="104">
        <v>4505</v>
      </c>
    </row>
    <row r="39" spans="1:8" ht="12.75">
      <c r="A39" s="33" t="s">
        <v>105</v>
      </c>
      <c r="B39" s="103">
        <v>474</v>
      </c>
      <c r="C39" s="103">
        <v>2593</v>
      </c>
      <c r="D39" s="183"/>
      <c r="E39" s="103">
        <v>550</v>
      </c>
      <c r="F39" s="103">
        <v>1795</v>
      </c>
      <c r="G39" s="59"/>
      <c r="H39" s="59"/>
    </row>
    <row r="40" spans="1:6" ht="12.75">
      <c r="A40" s="77" t="s">
        <v>106</v>
      </c>
      <c r="B40" s="104">
        <v>1828</v>
      </c>
      <c r="C40" s="104">
        <v>7158</v>
      </c>
      <c r="D40" s="184"/>
      <c r="E40" s="104">
        <v>130</v>
      </c>
      <c r="F40" s="104">
        <v>270</v>
      </c>
    </row>
    <row r="41" spans="1:6" ht="12.75">
      <c r="A41" s="33" t="s">
        <v>107</v>
      </c>
      <c r="B41" s="103">
        <v>0</v>
      </c>
      <c r="C41" s="103">
        <v>0</v>
      </c>
      <c r="D41" s="183"/>
      <c r="E41" s="103">
        <v>430</v>
      </c>
      <c r="F41" s="103">
        <v>837</v>
      </c>
    </row>
    <row r="42" spans="1:6" ht="12.75">
      <c r="A42" s="77" t="s">
        <v>108</v>
      </c>
      <c r="B42" s="104">
        <v>0</v>
      </c>
      <c r="C42" s="104">
        <v>129</v>
      </c>
      <c r="D42" s="184"/>
      <c r="E42" s="104">
        <v>856</v>
      </c>
      <c r="F42" s="104">
        <v>1288</v>
      </c>
    </row>
    <row r="43" spans="1:6" ht="12.75">
      <c r="A43" s="33" t="s">
        <v>109</v>
      </c>
      <c r="B43" s="103">
        <v>1393</v>
      </c>
      <c r="C43" s="103">
        <v>1393</v>
      </c>
      <c r="D43" s="183"/>
      <c r="E43" s="103">
        <v>0</v>
      </c>
      <c r="F43" s="103">
        <v>0</v>
      </c>
    </row>
    <row r="44" spans="1:6" ht="12.75">
      <c r="A44" s="77" t="s">
        <v>110</v>
      </c>
      <c r="B44" s="104">
        <v>377</v>
      </c>
      <c r="C44" s="104">
        <v>671</v>
      </c>
      <c r="D44" s="184"/>
      <c r="E44" s="104">
        <v>128</v>
      </c>
      <c r="F44" s="104">
        <v>536</v>
      </c>
    </row>
    <row r="45" spans="1:6" ht="12.75">
      <c r="A45" s="33" t="s">
        <v>111</v>
      </c>
      <c r="B45" s="103">
        <v>0</v>
      </c>
      <c r="C45" s="103">
        <v>0</v>
      </c>
      <c r="D45" s="183"/>
      <c r="E45" s="103">
        <v>0</v>
      </c>
      <c r="F45" s="103">
        <v>0</v>
      </c>
    </row>
    <row r="46" spans="1:6" ht="12.75">
      <c r="A46" s="33"/>
      <c r="B46" s="39"/>
      <c r="C46" s="39"/>
      <c r="D46" s="16"/>
      <c r="E46" s="39"/>
      <c r="F46" s="39"/>
    </row>
    <row r="47" spans="1:6" ht="12.75">
      <c r="A47" s="77" t="s">
        <v>1</v>
      </c>
      <c r="B47" s="78">
        <v>1590979</v>
      </c>
      <c r="C47" s="78">
        <v>1947695</v>
      </c>
      <c r="D47" s="78"/>
      <c r="E47" s="78">
        <v>1436306</v>
      </c>
      <c r="F47" s="78">
        <v>1994868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8" customWidth="1"/>
    <col min="2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3"/>
      <c r="B5" s="113"/>
      <c r="C5" s="113"/>
      <c r="D5" s="113"/>
      <c r="E5" s="113"/>
      <c r="F5" s="113"/>
      <c r="G5" s="113"/>
      <c r="H5" s="113"/>
    </row>
    <row r="6" ht="12.75">
      <c r="H6" s="182" t="s">
        <v>90</v>
      </c>
    </row>
    <row r="7" ht="15">
      <c r="A7" s="185" t="s">
        <v>180</v>
      </c>
    </row>
    <row r="8" ht="15">
      <c r="A8" s="185" t="s">
        <v>100</v>
      </c>
    </row>
    <row r="9" ht="15">
      <c r="A9" s="42" t="s">
        <v>199</v>
      </c>
    </row>
    <row r="11" spans="1:8" ht="12.75">
      <c r="A11" s="218" t="s">
        <v>29</v>
      </c>
      <c r="B11" s="246" t="s">
        <v>93</v>
      </c>
      <c r="C11" s="246"/>
      <c r="D11" s="246"/>
      <c r="E11" s="246"/>
      <c r="F11" s="246"/>
      <c r="G11" s="246"/>
      <c r="H11" s="246"/>
    </row>
    <row r="12" spans="1:8" ht="12.75">
      <c r="A12" s="219"/>
      <c r="B12" s="71" t="s">
        <v>94</v>
      </c>
      <c r="C12" s="71" t="s">
        <v>95</v>
      </c>
      <c r="D12" s="71" t="s">
        <v>96</v>
      </c>
      <c r="E12" s="71" t="s">
        <v>97</v>
      </c>
      <c r="F12" s="71" t="s">
        <v>98</v>
      </c>
      <c r="G12" s="71" t="s">
        <v>99</v>
      </c>
      <c r="H12" s="71" t="s">
        <v>1</v>
      </c>
    </row>
    <row r="13" spans="1:8" ht="12.75">
      <c r="A13" s="23" t="s">
        <v>189</v>
      </c>
      <c r="B13" s="103">
        <v>48388</v>
      </c>
      <c r="C13" s="103">
        <v>238656</v>
      </c>
      <c r="D13" s="103">
        <v>554611</v>
      </c>
      <c r="E13" s="103">
        <v>360056</v>
      </c>
      <c r="F13" s="103">
        <v>125432</v>
      </c>
      <c r="G13" s="103">
        <v>150580</v>
      </c>
      <c r="H13" s="103">
        <v>1477723</v>
      </c>
    </row>
    <row r="14" spans="1:8" ht="12.75">
      <c r="A14" s="87" t="s">
        <v>200</v>
      </c>
      <c r="B14" s="104">
        <v>52239</v>
      </c>
      <c r="C14" s="104">
        <v>295884</v>
      </c>
      <c r="D14" s="104">
        <v>460861</v>
      </c>
      <c r="E14" s="104">
        <v>287002</v>
      </c>
      <c r="F14" s="104">
        <v>184146</v>
      </c>
      <c r="G14" s="104">
        <v>73141</v>
      </c>
      <c r="H14" s="104">
        <v>1353273</v>
      </c>
    </row>
    <row r="15" spans="1:8" ht="12.75">
      <c r="A15" s="23" t="s">
        <v>201</v>
      </c>
      <c r="B15" s="103">
        <v>69855</v>
      </c>
      <c r="C15" s="103">
        <v>326077</v>
      </c>
      <c r="D15" s="103">
        <v>708315</v>
      </c>
      <c r="E15" s="103">
        <v>368684</v>
      </c>
      <c r="F15" s="103">
        <v>280777</v>
      </c>
      <c r="G15" s="103">
        <v>147457</v>
      </c>
      <c r="H15" s="103">
        <v>1901165</v>
      </c>
    </row>
    <row r="16" spans="1:8" ht="12.75">
      <c r="A16" s="87" t="s">
        <v>202</v>
      </c>
      <c r="B16" s="104">
        <v>50320</v>
      </c>
      <c r="C16" s="104">
        <v>379565</v>
      </c>
      <c r="D16" s="104">
        <v>347202</v>
      </c>
      <c r="E16" s="104">
        <v>361887</v>
      </c>
      <c r="F16" s="104">
        <v>178254</v>
      </c>
      <c r="G16" s="104">
        <v>113933</v>
      </c>
      <c r="H16" s="104">
        <v>1431161</v>
      </c>
    </row>
    <row r="17" spans="1:8" ht="12.75">
      <c r="A17" s="23" t="s">
        <v>203</v>
      </c>
      <c r="B17" s="103">
        <v>80276</v>
      </c>
      <c r="C17" s="103">
        <v>382702</v>
      </c>
      <c r="D17" s="103">
        <v>417177</v>
      </c>
      <c r="E17" s="103">
        <v>242505</v>
      </c>
      <c r="F17" s="103">
        <v>114564</v>
      </c>
      <c r="G17" s="103">
        <v>66966</v>
      </c>
      <c r="H17" s="103">
        <v>1304190</v>
      </c>
    </row>
    <row r="18" spans="1:8" ht="12.75">
      <c r="A18" s="87" t="s">
        <v>204</v>
      </c>
      <c r="B18" s="104">
        <v>105883</v>
      </c>
      <c r="C18" s="104">
        <v>326935</v>
      </c>
      <c r="D18" s="104">
        <v>561085</v>
      </c>
      <c r="E18" s="104">
        <v>321460</v>
      </c>
      <c r="F18" s="104">
        <v>164447</v>
      </c>
      <c r="G18" s="104">
        <v>117792</v>
      </c>
      <c r="H18" s="104">
        <v>1597602</v>
      </c>
    </row>
    <row r="19" spans="1:8" ht="12.75">
      <c r="A19" s="23" t="s">
        <v>205</v>
      </c>
      <c r="B19" s="103">
        <v>104368</v>
      </c>
      <c r="C19" s="103">
        <v>575658</v>
      </c>
      <c r="D19" s="103">
        <v>384406</v>
      </c>
      <c r="E19" s="103">
        <v>381736</v>
      </c>
      <c r="F19" s="103">
        <v>89002</v>
      </c>
      <c r="G19" s="103">
        <v>201283</v>
      </c>
      <c r="H19" s="103">
        <v>1736453</v>
      </c>
    </row>
    <row r="20" spans="1:8" ht="12.75">
      <c r="A20" s="87" t="s">
        <v>206</v>
      </c>
      <c r="B20" s="104">
        <v>46052</v>
      </c>
      <c r="C20" s="104">
        <v>229488</v>
      </c>
      <c r="D20" s="104">
        <v>491980</v>
      </c>
      <c r="E20" s="104">
        <v>414346</v>
      </c>
      <c r="F20" s="104">
        <v>183062</v>
      </c>
      <c r="G20" s="104">
        <v>168790</v>
      </c>
      <c r="H20" s="104">
        <v>1533718</v>
      </c>
    </row>
    <row r="21" spans="1:8" ht="12.75">
      <c r="A21" s="23" t="s">
        <v>207</v>
      </c>
      <c r="B21" s="103">
        <v>46808</v>
      </c>
      <c r="C21" s="103">
        <v>693880</v>
      </c>
      <c r="D21" s="103">
        <v>371616</v>
      </c>
      <c r="E21" s="103">
        <v>258195</v>
      </c>
      <c r="F21" s="103">
        <v>115585</v>
      </c>
      <c r="G21" s="103">
        <v>171241</v>
      </c>
      <c r="H21" s="103">
        <v>1657325</v>
      </c>
    </row>
    <row r="22" spans="1:8" ht="12.75">
      <c r="A22" s="87" t="s">
        <v>208</v>
      </c>
      <c r="B22" s="104">
        <v>77014</v>
      </c>
      <c r="C22" s="104">
        <v>569728</v>
      </c>
      <c r="D22" s="104">
        <v>737892</v>
      </c>
      <c r="E22" s="104">
        <v>359718</v>
      </c>
      <c r="F22" s="104">
        <v>183879</v>
      </c>
      <c r="G22" s="104">
        <v>184336</v>
      </c>
      <c r="H22" s="104">
        <v>2112567</v>
      </c>
    </row>
    <row r="23" spans="1:8" ht="12.75">
      <c r="A23" s="23" t="s">
        <v>209</v>
      </c>
      <c r="B23" s="103">
        <v>40252</v>
      </c>
      <c r="C23" s="103">
        <v>282289</v>
      </c>
      <c r="D23" s="103">
        <v>317073</v>
      </c>
      <c r="E23" s="103">
        <v>296004</v>
      </c>
      <c r="F23" s="103">
        <v>150456</v>
      </c>
      <c r="G23" s="103">
        <v>99057</v>
      </c>
      <c r="H23" s="103">
        <v>1185131</v>
      </c>
    </row>
    <row r="24" spans="1:8" ht="12.75">
      <c r="A24" s="87" t="s">
        <v>185</v>
      </c>
      <c r="B24" s="104">
        <v>67089</v>
      </c>
      <c r="C24" s="104">
        <v>273795</v>
      </c>
      <c r="D24" s="104">
        <v>489427</v>
      </c>
      <c r="E24" s="104">
        <v>445737</v>
      </c>
      <c r="F24" s="104">
        <v>148481</v>
      </c>
      <c r="G24" s="104">
        <v>166450</v>
      </c>
      <c r="H24" s="104">
        <v>1590979</v>
      </c>
    </row>
    <row r="25" spans="1:8" ht="12.75">
      <c r="A25" s="186" t="s">
        <v>186</v>
      </c>
      <c r="B25" s="187">
        <v>65096</v>
      </c>
      <c r="C25" s="187">
        <v>353992</v>
      </c>
      <c r="D25" s="187">
        <v>438979</v>
      </c>
      <c r="E25" s="187">
        <v>337002</v>
      </c>
      <c r="F25" s="187">
        <v>164649</v>
      </c>
      <c r="G25" s="187">
        <v>76588</v>
      </c>
      <c r="H25" s="187">
        <v>1436306</v>
      </c>
    </row>
    <row r="27" ht="12.75">
      <c r="A27" s="23" t="s">
        <v>77</v>
      </c>
    </row>
    <row r="28" ht="12.75">
      <c r="A28" s="23" t="str">
        <f>Contenido!$B$49</f>
        <v>Fecha de publicación: 16 de mayo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151</v>
      </c>
      <c r="B7" s="217"/>
      <c r="C7" s="217"/>
      <c r="D7" s="217"/>
      <c r="E7" s="217"/>
      <c r="F7" s="217"/>
    </row>
    <row r="8" spans="1:6" ht="14.25" customHeight="1">
      <c r="A8" s="4" t="s">
        <v>3</v>
      </c>
      <c r="B8" s="35"/>
      <c r="C8" s="35"/>
      <c r="D8" s="35"/>
      <c r="E8" s="35"/>
      <c r="F8" s="36"/>
    </row>
    <row r="9" spans="1:6" ht="14.25" customHeight="1">
      <c r="A9" s="4" t="str">
        <f>'a2'!A9</f>
        <v>Febrero 2017 - marzo 2017</v>
      </c>
      <c r="B9" s="35"/>
      <c r="C9" s="35"/>
      <c r="D9" s="35"/>
      <c r="E9" s="35"/>
      <c r="F9" s="36"/>
    </row>
    <row r="10" spans="1:6" ht="12.75" customHeight="1">
      <c r="A10" s="37"/>
      <c r="B10" s="37"/>
      <c r="C10" s="37"/>
      <c r="D10" s="37"/>
      <c r="E10" s="37"/>
      <c r="F10" s="29"/>
    </row>
    <row r="11" spans="1:6" ht="22.5" customHeight="1">
      <c r="A11" s="210" t="s">
        <v>5</v>
      </c>
      <c r="B11" s="215" t="s">
        <v>66</v>
      </c>
      <c r="C11" s="215"/>
      <c r="D11" s="32"/>
      <c r="E11" s="32" t="s">
        <v>11</v>
      </c>
      <c r="F11" s="32"/>
    </row>
    <row r="12" spans="1:6" ht="12.75">
      <c r="A12" s="211"/>
      <c r="B12" s="38" t="s">
        <v>2</v>
      </c>
      <c r="C12" s="10" t="s">
        <v>8</v>
      </c>
      <c r="D12" s="12"/>
      <c r="E12" s="38" t="s">
        <v>2</v>
      </c>
      <c r="F12" s="10" t="s">
        <v>10</v>
      </c>
    </row>
    <row r="13" spans="1:12" ht="12.75">
      <c r="A13" s="33" t="s">
        <v>39</v>
      </c>
      <c r="B13" s="39">
        <v>-63.6</v>
      </c>
      <c r="C13" s="39">
        <v>-52.5</v>
      </c>
      <c r="D13" s="16"/>
      <c r="E13" s="39">
        <v>-15.6</v>
      </c>
      <c r="F13" s="39">
        <v>-11.9</v>
      </c>
      <c r="H13" s="115"/>
      <c r="I13" s="115"/>
      <c r="J13" s="115"/>
      <c r="K13" s="115"/>
      <c r="L13" s="115"/>
    </row>
    <row r="14" spans="1:12" ht="12.75">
      <c r="A14" s="77" t="s">
        <v>41</v>
      </c>
      <c r="B14" s="79">
        <v>101.5</v>
      </c>
      <c r="C14" s="79">
        <v>127.7</v>
      </c>
      <c r="D14" s="74"/>
      <c r="E14" s="79">
        <v>3.6</v>
      </c>
      <c r="F14" s="79">
        <v>4.3</v>
      </c>
      <c r="H14" s="115"/>
      <c r="I14" s="115"/>
      <c r="J14" s="115"/>
      <c r="K14" s="115"/>
      <c r="L14" s="115"/>
    </row>
    <row r="15" spans="1:12" ht="12.75">
      <c r="A15" s="33" t="s">
        <v>104</v>
      </c>
      <c r="B15" s="39">
        <v>-8.2</v>
      </c>
      <c r="C15" s="39">
        <v>-15.1</v>
      </c>
      <c r="D15" s="16"/>
      <c r="E15" s="39">
        <v>-1.5</v>
      </c>
      <c r="F15" s="39">
        <v>-3.2</v>
      </c>
      <c r="H15" s="115"/>
      <c r="I15" s="115"/>
      <c r="J15" s="115"/>
      <c r="K15" s="115"/>
      <c r="L15" s="115"/>
    </row>
    <row r="16" spans="1:12" ht="12.75">
      <c r="A16" s="77" t="s">
        <v>42</v>
      </c>
      <c r="B16" s="79">
        <v>-15.4</v>
      </c>
      <c r="C16" s="79">
        <v>-4.4</v>
      </c>
      <c r="D16" s="74"/>
      <c r="E16" s="79">
        <v>-0.8</v>
      </c>
      <c r="F16" s="79">
        <v>-0.2</v>
      </c>
      <c r="H16" s="115"/>
      <c r="I16" s="115"/>
      <c r="J16" s="115"/>
      <c r="K16" s="115"/>
      <c r="L16" s="115"/>
    </row>
    <row r="17" spans="1:12" ht="12.75">
      <c r="A17" s="33" t="s">
        <v>43</v>
      </c>
      <c r="B17" s="39">
        <v>32.7</v>
      </c>
      <c r="C17" s="39">
        <v>30.6</v>
      </c>
      <c r="D17" s="16"/>
      <c r="E17" s="39">
        <v>0.6</v>
      </c>
      <c r="F17" s="39">
        <v>0.7</v>
      </c>
      <c r="H17" s="115"/>
      <c r="I17" s="115"/>
      <c r="J17" s="115"/>
      <c r="K17" s="115"/>
      <c r="L17" s="115"/>
    </row>
    <row r="18" spans="1:12" ht="12.75">
      <c r="A18" s="77" t="s">
        <v>44</v>
      </c>
      <c r="B18" s="79">
        <v>36.4</v>
      </c>
      <c r="C18" s="79">
        <v>-0.6</v>
      </c>
      <c r="D18" s="74"/>
      <c r="E18" s="79">
        <v>0.3</v>
      </c>
      <c r="F18" s="79">
        <v>0</v>
      </c>
      <c r="H18" s="115"/>
      <c r="I18" s="115"/>
      <c r="J18" s="115"/>
      <c r="K18" s="115"/>
      <c r="L18" s="115"/>
    </row>
    <row r="19" spans="1:12" ht="12.75">
      <c r="A19" s="33" t="s">
        <v>45</v>
      </c>
      <c r="B19" s="39">
        <v>117.3</v>
      </c>
      <c r="C19" s="39">
        <v>116.5</v>
      </c>
      <c r="D19" s="16"/>
      <c r="E19" s="39">
        <v>0.2</v>
      </c>
      <c r="F19" s="39">
        <v>0.1</v>
      </c>
      <c r="H19" s="115"/>
      <c r="I19" s="115"/>
      <c r="J19" s="115"/>
      <c r="K19" s="115"/>
      <c r="L19" s="115"/>
    </row>
    <row r="20" spans="1:12" ht="12.75">
      <c r="A20" s="77" t="s">
        <v>46</v>
      </c>
      <c r="B20" s="79">
        <v>-38.8</v>
      </c>
      <c r="C20" s="79">
        <v>-38.4</v>
      </c>
      <c r="D20" s="74"/>
      <c r="E20" s="79">
        <v>-0.9</v>
      </c>
      <c r="F20" s="79">
        <v>-0.8</v>
      </c>
      <c r="H20" s="115"/>
      <c r="I20" s="115"/>
      <c r="J20" s="115"/>
      <c r="K20" s="115"/>
      <c r="L20" s="115"/>
    </row>
    <row r="21" spans="1:12" ht="12.75">
      <c r="A21" s="33" t="s">
        <v>48</v>
      </c>
      <c r="B21" s="39">
        <v>-59</v>
      </c>
      <c r="C21" s="39">
        <v>-62.9</v>
      </c>
      <c r="D21" s="16"/>
      <c r="E21" s="39">
        <v>-0.9</v>
      </c>
      <c r="F21" s="39">
        <v>-1</v>
      </c>
      <c r="H21" s="115"/>
      <c r="I21" s="115"/>
      <c r="J21" s="115"/>
      <c r="K21" s="115"/>
      <c r="L21" s="115"/>
    </row>
    <row r="22" spans="1:12" ht="12.75">
      <c r="A22" s="77" t="s">
        <v>49</v>
      </c>
      <c r="B22" s="79">
        <v>272.2</v>
      </c>
      <c r="C22" s="79">
        <v>101.5</v>
      </c>
      <c r="D22" s="74"/>
      <c r="E22" s="79">
        <v>1.4</v>
      </c>
      <c r="F22" s="79">
        <v>1.5</v>
      </c>
      <c r="H22" s="115"/>
      <c r="I22" s="115"/>
      <c r="J22" s="115"/>
      <c r="K22" s="115"/>
      <c r="L22" s="115"/>
    </row>
    <row r="23" spans="1:12" ht="12.75">
      <c r="A23" s="33" t="s">
        <v>50</v>
      </c>
      <c r="B23" s="39">
        <v>-49.8</v>
      </c>
      <c r="C23" s="39">
        <v>-26.6</v>
      </c>
      <c r="D23" s="16"/>
      <c r="E23" s="39">
        <v>-4.9</v>
      </c>
      <c r="F23" s="39">
        <v>-2.5</v>
      </c>
      <c r="H23" s="115"/>
      <c r="I23" s="115"/>
      <c r="J23" s="115"/>
      <c r="K23" s="115"/>
      <c r="L23" s="115"/>
    </row>
    <row r="24" spans="1:12" ht="12.75">
      <c r="A24" s="77" t="s">
        <v>51</v>
      </c>
      <c r="B24" s="79" t="s">
        <v>187</v>
      </c>
      <c r="C24" s="79" t="s">
        <v>187</v>
      </c>
      <c r="D24" s="74"/>
      <c r="E24" s="79">
        <v>0.1</v>
      </c>
      <c r="F24" s="79">
        <v>0.1</v>
      </c>
      <c r="H24" s="115"/>
      <c r="I24" s="115"/>
      <c r="J24" s="115"/>
      <c r="K24" s="115"/>
      <c r="L24" s="115"/>
    </row>
    <row r="25" spans="1:12" ht="12.75">
      <c r="A25" s="33" t="s">
        <v>52</v>
      </c>
      <c r="B25" s="39">
        <v>87.2</v>
      </c>
      <c r="C25" s="39">
        <v>100.6</v>
      </c>
      <c r="D25" s="16"/>
      <c r="E25" s="39">
        <v>0.9</v>
      </c>
      <c r="F25" s="39">
        <v>0.9</v>
      </c>
      <c r="H25" s="115"/>
      <c r="I25" s="115"/>
      <c r="J25" s="115"/>
      <c r="K25" s="115"/>
      <c r="L25" s="115"/>
    </row>
    <row r="26" spans="1:12" ht="12.75">
      <c r="A26" s="77" t="s">
        <v>53</v>
      </c>
      <c r="B26" s="79">
        <v>-60.7</v>
      </c>
      <c r="C26" s="79">
        <v>-43.1</v>
      </c>
      <c r="D26" s="74"/>
      <c r="E26" s="79">
        <v>-0.2</v>
      </c>
      <c r="F26" s="79">
        <v>-0.2</v>
      </c>
      <c r="H26" s="115"/>
      <c r="I26" s="115"/>
      <c r="J26" s="115"/>
      <c r="K26" s="115"/>
      <c r="L26" s="115"/>
    </row>
    <row r="27" spans="1:12" ht="12.75">
      <c r="A27" s="33" t="s">
        <v>54</v>
      </c>
      <c r="B27" s="39">
        <v>150.5</v>
      </c>
      <c r="C27" s="39">
        <v>65.2</v>
      </c>
      <c r="D27" s="16"/>
      <c r="E27" s="39">
        <v>0.1</v>
      </c>
      <c r="F27" s="39">
        <v>0.1</v>
      </c>
      <c r="H27" s="115"/>
      <c r="I27" s="115"/>
      <c r="J27" s="115"/>
      <c r="K27" s="115"/>
      <c r="L27" s="115"/>
    </row>
    <row r="28" spans="1:12" ht="12.75">
      <c r="A28" s="77" t="s">
        <v>55</v>
      </c>
      <c r="B28" s="79">
        <v>23.3</v>
      </c>
      <c r="C28" s="79">
        <v>19.3</v>
      </c>
      <c r="D28" s="74"/>
      <c r="E28" s="79">
        <v>0.5</v>
      </c>
      <c r="F28" s="79">
        <v>0.4</v>
      </c>
      <c r="H28" s="115"/>
      <c r="I28" s="115"/>
      <c r="J28" s="115"/>
      <c r="K28" s="115"/>
      <c r="L28" s="115"/>
    </row>
    <row r="29" spans="1:12" ht="12.75">
      <c r="A29" s="33" t="s">
        <v>56</v>
      </c>
      <c r="B29" s="39">
        <v>601.8</v>
      </c>
      <c r="C29" s="39">
        <v>756</v>
      </c>
      <c r="D29" s="16"/>
      <c r="E29" s="39">
        <v>5.2</v>
      </c>
      <c r="F29" s="39">
        <v>8.2</v>
      </c>
      <c r="H29" s="115"/>
      <c r="I29" s="115"/>
      <c r="J29" s="115"/>
      <c r="K29" s="115"/>
      <c r="L29" s="115"/>
    </row>
    <row r="30" spans="1:12" ht="12.75">
      <c r="A30" s="77" t="s">
        <v>63</v>
      </c>
      <c r="B30" s="79">
        <v>55</v>
      </c>
      <c r="C30" s="79">
        <v>42.8</v>
      </c>
      <c r="D30" s="74"/>
      <c r="E30" s="79">
        <v>0.8</v>
      </c>
      <c r="F30" s="79">
        <v>0.7</v>
      </c>
      <c r="H30" s="115"/>
      <c r="I30" s="115"/>
      <c r="J30" s="115"/>
      <c r="K30" s="115"/>
      <c r="L30" s="115"/>
    </row>
    <row r="31" spans="1:12" ht="12.75">
      <c r="A31" s="33" t="s">
        <v>57</v>
      </c>
      <c r="B31" s="39">
        <v>25.9</v>
      </c>
      <c r="C31" s="39">
        <v>27.8</v>
      </c>
      <c r="D31" s="16"/>
      <c r="E31" s="39">
        <v>0.4</v>
      </c>
      <c r="F31" s="39">
        <v>0.5</v>
      </c>
      <c r="H31" s="115"/>
      <c r="I31" s="115"/>
      <c r="J31" s="115"/>
      <c r="K31" s="115"/>
      <c r="L31" s="115"/>
    </row>
    <row r="32" spans="1:12" ht="12.75">
      <c r="A32" s="77" t="s">
        <v>58</v>
      </c>
      <c r="B32" s="79">
        <v>26</v>
      </c>
      <c r="C32" s="79">
        <v>25.2</v>
      </c>
      <c r="D32" s="74"/>
      <c r="E32" s="79">
        <v>0.9</v>
      </c>
      <c r="F32" s="79">
        <v>0.8</v>
      </c>
      <c r="H32" s="115"/>
      <c r="I32" s="115"/>
      <c r="J32" s="115"/>
      <c r="K32" s="115"/>
      <c r="L32" s="115"/>
    </row>
    <row r="33" spans="1:12" ht="12.75">
      <c r="A33" s="33" t="s">
        <v>61</v>
      </c>
      <c r="B33" s="39">
        <v>25.8</v>
      </c>
      <c r="C33" s="39">
        <v>33.4</v>
      </c>
      <c r="D33" s="16"/>
      <c r="E33" s="39">
        <v>0.7</v>
      </c>
      <c r="F33" s="39">
        <v>0.8</v>
      </c>
      <c r="H33" s="115"/>
      <c r="I33" s="115"/>
      <c r="J33" s="115"/>
      <c r="K33" s="115"/>
      <c r="L33" s="115"/>
    </row>
    <row r="34" spans="1:12" ht="12.75">
      <c r="A34" s="77" t="s">
        <v>59</v>
      </c>
      <c r="B34" s="79">
        <v>2.3</v>
      </c>
      <c r="C34" s="79">
        <v>-21.5</v>
      </c>
      <c r="D34" s="74"/>
      <c r="E34" s="79">
        <v>0</v>
      </c>
      <c r="F34" s="79">
        <v>-0.2</v>
      </c>
      <c r="H34" s="115"/>
      <c r="I34" s="115"/>
      <c r="J34" s="115"/>
      <c r="K34" s="115"/>
      <c r="L34" s="115"/>
    </row>
    <row r="35" spans="1:12" ht="12.75">
      <c r="A35" s="33" t="s">
        <v>60</v>
      </c>
      <c r="B35" s="39">
        <v>-36.8</v>
      </c>
      <c r="C35" s="39">
        <v>-33.5</v>
      </c>
      <c r="D35" s="16"/>
      <c r="E35" s="39">
        <v>-2.7</v>
      </c>
      <c r="F35" s="39">
        <v>-2.2</v>
      </c>
      <c r="H35" s="115"/>
      <c r="I35" s="115"/>
      <c r="J35" s="115"/>
      <c r="K35" s="115"/>
      <c r="L35" s="115"/>
    </row>
    <row r="36" spans="1:12" ht="12.75">
      <c r="A36" s="77" t="s">
        <v>71</v>
      </c>
      <c r="B36" s="79">
        <v>23.3</v>
      </c>
      <c r="C36" s="79">
        <v>66.4</v>
      </c>
      <c r="D36" s="74"/>
      <c r="E36" s="79">
        <v>2.1</v>
      </c>
      <c r="F36" s="79">
        <v>5.6</v>
      </c>
      <c r="H36" s="115"/>
      <c r="I36" s="115"/>
      <c r="J36" s="115"/>
      <c r="K36" s="115"/>
      <c r="L36" s="115"/>
    </row>
    <row r="37" spans="1:12" ht="12.75">
      <c r="A37" s="33" t="s">
        <v>40</v>
      </c>
      <c r="B37" s="39">
        <v>1056.1</v>
      </c>
      <c r="C37" s="39">
        <v>606.2</v>
      </c>
      <c r="D37" s="16"/>
      <c r="E37" s="39">
        <v>0.2</v>
      </c>
      <c r="F37" s="39">
        <v>0.1</v>
      </c>
      <c r="H37" s="115"/>
      <c r="I37" s="115"/>
      <c r="J37" s="115"/>
      <c r="K37" s="115"/>
      <c r="L37" s="115"/>
    </row>
    <row r="38" spans="1:12" ht="12.75">
      <c r="A38" s="77" t="s">
        <v>47</v>
      </c>
      <c r="B38" s="79">
        <v>64.7</v>
      </c>
      <c r="C38" s="79">
        <v>15.8</v>
      </c>
      <c r="D38" s="74"/>
      <c r="E38" s="79">
        <v>0.1</v>
      </c>
      <c r="F38" s="79">
        <v>0</v>
      </c>
      <c r="H38" s="115"/>
      <c r="I38" s="115"/>
      <c r="J38" s="115"/>
      <c r="K38" s="115"/>
      <c r="L38" s="115"/>
    </row>
    <row r="39" spans="1:12" ht="12.75">
      <c r="A39" s="33" t="s">
        <v>105</v>
      </c>
      <c r="B39" s="39">
        <v>16</v>
      </c>
      <c r="C39" s="39">
        <v>-30.8</v>
      </c>
      <c r="D39" s="16"/>
      <c r="E39" s="39">
        <v>0</v>
      </c>
      <c r="F39" s="39">
        <v>0</v>
      </c>
      <c r="H39" s="115"/>
      <c r="I39" s="115"/>
      <c r="J39" s="115"/>
      <c r="K39" s="115"/>
      <c r="L39" s="115"/>
    </row>
    <row r="40" spans="1:12" ht="12.75">
      <c r="A40" s="77" t="s">
        <v>106</v>
      </c>
      <c r="B40" s="79">
        <v>-92.9</v>
      </c>
      <c r="C40" s="79">
        <v>-96.2</v>
      </c>
      <c r="D40" s="74"/>
      <c r="E40" s="79">
        <v>-0.1</v>
      </c>
      <c r="F40" s="79">
        <v>-0.4</v>
      </c>
      <c r="H40" s="115"/>
      <c r="I40" s="115"/>
      <c r="J40" s="115"/>
      <c r="K40" s="115"/>
      <c r="L40" s="115"/>
    </row>
    <row r="41" spans="1:6" ht="12.75">
      <c r="A41" s="33" t="s">
        <v>107</v>
      </c>
      <c r="B41" s="39" t="s">
        <v>187</v>
      </c>
      <c r="C41" s="39" t="s">
        <v>187</v>
      </c>
      <c r="D41" s="16"/>
      <c r="E41" s="39">
        <v>0</v>
      </c>
      <c r="F41" s="39">
        <v>0</v>
      </c>
    </row>
    <row r="42" spans="1:6" ht="12.75">
      <c r="A42" s="77" t="s">
        <v>108</v>
      </c>
      <c r="B42" s="79" t="s">
        <v>187</v>
      </c>
      <c r="C42" s="79">
        <v>898.4</v>
      </c>
      <c r="D42" s="74"/>
      <c r="E42" s="79">
        <v>0.1</v>
      </c>
      <c r="F42" s="79">
        <v>0.1</v>
      </c>
    </row>
    <row r="43" spans="1:6" ht="12.75">
      <c r="A43" s="33" t="s">
        <v>109</v>
      </c>
      <c r="B43" s="39">
        <v>-100</v>
      </c>
      <c r="C43" s="39">
        <v>-100</v>
      </c>
      <c r="D43" s="16"/>
      <c r="E43" s="39">
        <v>-0.1</v>
      </c>
      <c r="F43" s="39">
        <v>-0.1</v>
      </c>
    </row>
    <row r="44" spans="1:6" ht="12.75">
      <c r="A44" s="77" t="s">
        <v>110</v>
      </c>
      <c r="B44" s="79">
        <v>-66</v>
      </c>
      <c r="C44" s="79">
        <v>-20.1</v>
      </c>
      <c r="D44" s="74"/>
      <c r="E44" s="79">
        <v>0</v>
      </c>
      <c r="F44" s="79">
        <v>0</v>
      </c>
    </row>
    <row r="45" spans="1:6" ht="12.75">
      <c r="A45" s="33" t="s">
        <v>111</v>
      </c>
      <c r="B45" s="39" t="s">
        <v>187</v>
      </c>
      <c r="C45" s="39" t="s">
        <v>187</v>
      </c>
      <c r="D45" s="16"/>
      <c r="E45" s="39">
        <v>0</v>
      </c>
      <c r="F45" s="39">
        <v>0</v>
      </c>
    </row>
    <row r="46" ht="12.75">
      <c r="A46" s="33"/>
    </row>
    <row r="47" spans="1:7" ht="12.75">
      <c r="A47" s="77" t="s">
        <v>1</v>
      </c>
      <c r="B47" s="79">
        <v>-9.7</v>
      </c>
      <c r="C47" s="79">
        <v>2.4</v>
      </c>
      <c r="D47" s="79"/>
      <c r="E47" s="79">
        <v>-9.7</v>
      </c>
      <c r="F47" s="196">
        <v>2.4</v>
      </c>
      <c r="G47" s="195"/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16 de mayo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4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4"/>
      <c r="B5" s="94"/>
      <c r="C5" s="113"/>
      <c r="D5" s="94"/>
    </row>
    <row r="6" spans="1:4" s="36" customFormat="1" ht="12.75" customHeight="1">
      <c r="A6" s="97"/>
      <c r="B6" s="97"/>
      <c r="C6" s="97"/>
      <c r="D6" s="182" t="s">
        <v>90</v>
      </c>
    </row>
    <row r="7" s="36" customFormat="1" ht="14.25" customHeight="1">
      <c r="A7" s="4" t="s">
        <v>152</v>
      </c>
    </row>
    <row r="8" s="36" customFormat="1" ht="14.25" customHeight="1">
      <c r="A8" s="4" t="s">
        <v>3</v>
      </c>
    </row>
    <row r="9" s="36" customFormat="1" ht="14.25" customHeight="1">
      <c r="A9" s="42" t="s">
        <v>186</v>
      </c>
    </row>
    <row r="10" spans="1:4" s="41" customFormat="1" ht="12.75" customHeight="1">
      <c r="A10" s="40"/>
      <c r="B10" s="36"/>
      <c r="C10" s="36"/>
      <c r="D10" s="29" t="s">
        <v>4</v>
      </c>
    </row>
    <row r="11" spans="1:4" s="41" customFormat="1" ht="12" customHeight="1">
      <c r="A11" s="210" t="s">
        <v>5</v>
      </c>
      <c r="B11" s="210" t="s">
        <v>6</v>
      </c>
      <c r="C11" s="210" t="s">
        <v>81</v>
      </c>
      <c r="D11" s="210" t="str">
        <f>'a1'!F11</f>
        <v>Doce meses a marzo</v>
      </c>
    </row>
    <row r="12" spans="1:4" ht="12.75">
      <c r="A12" s="211"/>
      <c r="B12" s="211"/>
      <c r="C12" s="211"/>
      <c r="D12" s="211"/>
    </row>
    <row r="13" spans="1:4" ht="12.75">
      <c r="A13" s="33" t="s">
        <v>39</v>
      </c>
      <c r="B13" s="103">
        <v>142233</v>
      </c>
      <c r="C13" s="103">
        <v>753773</v>
      </c>
      <c r="D13" s="183">
        <v>2926808</v>
      </c>
    </row>
    <row r="14" spans="1:4" ht="12.75">
      <c r="A14" s="77" t="s">
        <v>41</v>
      </c>
      <c r="B14" s="104">
        <v>112218</v>
      </c>
      <c r="C14" s="104">
        <v>215567</v>
      </c>
      <c r="D14" s="184">
        <v>975268</v>
      </c>
    </row>
    <row r="15" spans="1:4" ht="12.75">
      <c r="A15" s="33" t="s">
        <v>104</v>
      </c>
      <c r="B15" s="103">
        <v>271378</v>
      </c>
      <c r="C15" s="103">
        <v>748031</v>
      </c>
      <c r="D15" s="183">
        <v>3541413</v>
      </c>
    </row>
    <row r="16" spans="1:4" ht="12.75">
      <c r="A16" s="77" t="s">
        <v>42</v>
      </c>
      <c r="B16" s="104">
        <v>67828</v>
      </c>
      <c r="C16" s="104">
        <v>186684</v>
      </c>
      <c r="D16" s="184">
        <v>1034779</v>
      </c>
    </row>
    <row r="17" spans="1:4" ht="12.75">
      <c r="A17" s="33" t="s">
        <v>43</v>
      </c>
      <c r="B17" s="103">
        <v>41524</v>
      </c>
      <c r="C17" s="103">
        <v>98708</v>
      </c>
      <c r="D17" s="183">
        <v>704024</v>
      </c>
    </row>
    <row r="18" spans="1:4" ht="12.75">
      <c r="A18" s="77" t="s">
        <v>44</v>
      </c>
      <c r="B18" s="104">
        <v>15244</v>
      </c>
      <c r="C18" s="104">
        <v>38786</v>
      </c>
      <c r="D18" s="184">
        <v>312227</v>
      </c>
    </row>
    <row r="19" spans="1:4" ht="12.75">
      <c r="A19" s="33" t="s">
        <v>45</v>
      </c>
      <c r="B19" s="103">
        <v>4689</v>
      </c>
      <c r="C19" s="103">
        <v>13523</v>
      </c>
      <c r="D19" s="183">
        <v>47937</v>
      </c>
    </row>
    <row r="20" spans="1:4" ht="12.75">
      <c r="A20" s="77" t="s">
        <v>46</v>
      </c>
      <c r="B20" s="104">
        <v>23774</v>
      </c>
      <c r="C20" s="104">
        <v>75182</v>
      </c>
      <c r="D20" s="184">
        <v>303964</v>
      </c>
    </row>
    <row r="21" spans="1:4" ht="12.75">
      <c r="A21" s="33" t="s">
        <v>48</v>
      </c>
      <c r="B21" s="103">
        <v>9645</v>
      </c>
      <c r="C21" s="103">
        <v>51325</v>
      </c>
      <c r="D21" s="183">
        <v>166036</v>
      </c>
    </row>
    <row r="22" spans="1:4" ht="12.75">
      <c r="A22" s="77" t="s">
        <v>49</v>
      </c>
      <c r="B22" s="104">
        <v>29819</v>
      </c>
      <c r="C22" s="104">
        <v>53414</v>
      </c>
      <c r="D22" s="184">
        <v>279625</v>
      </c>
    </row>
    <row r="23" spans="1:4" ht="12.75">
      <c r="A23" s="33" t="s">
        <v>50</v>
      </c>
      <c r="B23" s="103">
        <v>78416</v>
      </c>
      <c r="C23" s="103">
        <v>367510</v>
      </c>
      <c r="D23" s="183">
        <v>1971051</v>
      </c>
    </row>
    <row r="24" spans="1:4" ht="12.75">
      <c r="A24" s="77" t="s">
        <v>51</v>
      </c>
      <c r="B24" s="104">
        <v>1046</v>
      </c>
      <c r="C24" s="104">
        <v>1647</v>
      </c>
      <c r="D24" s="184">
        <v>17758</v>
      </c>
    </row>
    <row r="25" spans="1:4" ht="12.75">
      <c r="A25" s="33" t="s">
        <v>52</v>
      </c>
      <c r="B25" s="103">
        <v>29563</v>
      </c>
      <c r="C25" s="103">
        <v>59474</v>
      </c>
      <c r="D25" s="183">
        <v>292435</v>
      </c>
    </row>
    <row r="26" spans="1:4" ht="12.75">
      <c r="A26" s="77" t="s">
        <v>53</v>
      </c>
      <c r="B26" s="104">
        <v>2062</v>
      </c>
      <c r="C26" s="104">
        <v>9379</v>
      </c>
      <c r="D26" s="184">
        <v>47955</v>
      </c>
    </row>
    <row r="27" spans="1:4" ht="12.75">
      <c r="A27" s="33" t="s">
        <v>54</v>
      </c>
      <c r="B27" s="103">
        <v>3179</v>
      </c>
      <c r="C27" s="103">
        <v>45794</v>
      </c>
      <c r="D27" s="183">
        <v>224812</v>
      </c>
    </row>
    <row r="28" spans="1:4" ht="12.75">
      <c r="A28" s="77" t="s">
        <v>55</v>
      </c>
      <c r="B28" s="104">
        <v>42457</v>
      </c>
      <c r="C28" s="104">
        <v>203026</v>
      </c>
      <c r="D28" s="184">
        <v>604289</v>
      </c>
    </row>
    <row r="29" spans="1:4" ht="12.75">
      <c r="A29" s="33" t="s">
        <v>56</v>
      </c>
      <c r="B29" s="103">
        <v>96077</v>
      </c>
      <c r="C29" s="103">
        <v>131159</v>
      </c>
      <c r="D29" s="183">
        <v>399448</v>
      </c>
    </row>
    <row r="30" spans="1:4" ht="12.75">
      <c r="A30" s="77" t="s">
        <v>63</v>
      </c>
      <c r="B30" s="104">
        <v>36655</v>
      </c>
      <c r="C30" s="104">
        <v>83793</v>
      </c>
      <c r="D30" s="184">
        <v>350746</v>
      </c>
    </row>
    <row r="31" spans="1:4" ht="12.75">
      <c r="A31" s="33" t="s">
        <v>57</v>
      </c>
      <c r="B31" s="103">
        <v>34633</v>
      </c>
      <c r="C31" s="103">
        <v>125128</v>
      </c>
      <c r="D31" s="183">
        <v>330380</v>
      </c>
    </row>
    <row r="32" spans="1:4" ht="12.75">
      <c r="A32" s="77" t="s">
        <v>58</v>
      </c>
      <c r="B32" s="104">
        <v>72467</v>
      </c>
      <c r="C32" s="104">
        <v>153465</v>
      </c>
      <c r="D32" s="184">
        <v>665533</v>
      </c>
    </row>
    <row r="33" spans="1:4" ht="12.75">
      <c r="A33" s="33" t="s">
        <v>61</v>
      </c>
      <c r="B33" s="103">
        <v>54539</v>
      </c>
      <c r="C33" s="103">
        <v>129389</v>
      </c>
      <c r="D33" s="183">
        <v>732754</v>
      </c>
    </row>
    <row r="34" spans="1:4" ht="12.75">
      <c r="A34" s="77" t="s">
        <v>59</v>
      </c>
      <c r="B34" s="104">
        <v>8465</v>
      </c>
      <c r="C34" s="104">
        <v>24988</v>
      </c>
      <c r="D34" s="184">
        <v>131244</v>
      </c>
    </row>
    <row r="35" spans="1:4" ht="12.75">
      <c r="A35" s="33" t="s">
        <v>60</v>
      </c>
      <c r="B35" s="103">
        <v>74863</v>
      </c>
      <c r="C35" s="103">
        <v>258044</v>
      </c>
      <c r="D35" s="183">
        <v>913426</v>
      </c>
    </row>
    <row r="36" spans="1:4" ht="12.75">
      <c r="A36" s="77" t="s">
        <v>71</v>
      </c>
      <c r="B36" s="104">
        <v>174234</v>
      </c>
      <c r="C36" s="104">
        <v>359870</v>
      </c>
      <c r="D36" s="184">
        <v>1695988</v>
      </c>
    </row>
    <row r="37" spans="1:4" ht="12.75">
      <c r="A37" s="33" t="s">
        <v>40</v>
      </c>
      <c r="B37" s="103">
        <v>2821</v>
      </c>
      <c r="C37" s="103">
        <v>3406</v>
      </c>
      <c r="D37" s="183">
        <v>41476</v>
      </c>
    </row>
    <row r="38" spans="1:4" ht="12.75">
      <c r="A38" s="77" t="s">
        <v>47</v>
      </c>
      <c r="B38" s="104">
        <v>4383</v>
      </c>
      <c r="C38" s="104">
        <v>11260</v>
      </c>
      <c r="D38" s="184">
        <v>55097</v>
      </c>
    </row>
    <row r="39" spans="1:4" ht="12.75">
      <c r="A39" s="33" t="s">
        <v>105</v>
      </c>
      <c r="B39" s="103">
        <v>550</v>
      </c>
      <c r="C39" s="103">
        <v>1966</v>
      </c>
      <c r="D39" s="183">
        <v>32287</v>
      </c>
    </row>
    <row r="40" spans="1:4" ht="12.75">
      <c r="A40" s="77" t="s">
        <v>106</v>
      </c>
      <c r="B40" s="104">
        <v>130</v>
      </c>
      <c r="C40" s="104">
        <v>1958</v>
      </c>
      <c r="D40" s="184">
        <v>5592</v>
      </c>
    </row>
    <row r="41" spans="1:4" ht="12.75">
      <c r="A41" s="33" t="s">
        <v>107</v>
      </c>
      <c r="B41" s="103">
        <v>430</v>
      </c>
      <c r="C41" s="103">
        <v>430</v>
      </c>
      <c r="D41" s="183">
        <v>14832</v>
      </c>
    </row>
    <row r="42" spans="1:4" ht="12.75">
      <c r="A42" s="77" t="s">
        <v>108</v>
      </c>
      <c r="B42" s="104">
        <v>856</v>
      </c>
      <c r="C42" s="104">
        <v>926</v>
      </c>
      <c r="D42" s="184">
        <v>3219</v>
      </c>
    </row>
    <row r="43" spans="1:4" ht="12.75">
      <c r="A43" s="33" t="s">
        <v>109</v>
      </c>
      <c r="B43" s="103">
        <v>0</v>
      </c>
      <c r="C43" s="103">
        <v>4306</v>
      </c>
      <c r="D43" s="183">
        <v>13540</v>
      </c>
    </row>
    <row r="44" spans="1:4" ht="12.75">
      <c r="A44" s="77" t="s">
        <v>110</v>
      </c>
      <c r="B44" s="104">
        <v>128</v>
      </c>
      <c r="C44" s="104">
        <v>505</v>
      </c>
      <c r="D44" s="184">
        <v>2786</v>
      </c>
    </row>
    <row r="45" spans="1:4" ht="12.75">
      <c r="A45" s="33" t="s">
        <v>111</v>
      </c>
      <c r="B45" s="103">
        <v>0</v>
      </c>
      <c r="C45" s="103">
        <v>0</v>
      </c>
      <c r="D45" s="183">
        <v>1141</v>
      </c>
    </row>
    <row r="46" spans="2:4" ht="12.75">
      <c r="B46" s="103"/>
      <c r="C46" s="103"/>
      <c r="D46" s="183"/>
    </row>
    <row r="47" spans="1:4" ht="12.75">
      <c r="A47" s="77" t="s">
        <v>1</v>
      </c>
      <c r="B47" s="104">
        <v>1436306</v>
      </c>
      <c r="C47" s="104">
        <v>4212416</v>
      </c>
      <c r="D47" s="184">
        <v>18839870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5" width="12.710937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94"/>
      <c r="B5" s="94"/>
      <c r="C5" s="113"/>
      <c r="D5" s="113"/>
      <c r="E5" s="94"/>
    </row>
    <row r="6" spans="1:5" ht="12.75" customHeight="1">
      <c r="A6" s="97"/>
      <c r="B6" s="97"/>
      <c r="C6" s="97"/>
      <c r="D6" s="97"/>
      <c r="E6" s="182" t="s">
        <v>90</v>
      </c>
    </row>
    <row r="7" spans="1:4" s="36" customFormat="1" ht="14.25" customHeight="1">
      <c r="A7" s="4" t="s">
        <v>153</v>
      </c>
      <c r="B7" s="4"/>
      <c r="C7" s="118"/>
      <c r="D7" s="191"/>
    </row>
    <row r="8" spans="1:4" s="36" customFormat="1" ht="14.25" customHeight="1">
      <c r="A8" s="4" t="s">
        <v>112</v>
      </c>
      <c r="B8" s="4"/>
      <c r="C8" s="118"/>
      <c r="D8" s="191"/>
    </row>
    <row r="9" spans="1:4" s="36" customFormat="1" ht="14.25" customHeight="1">
      <c r="A9" s="42" t="str">
        <f>'a4'!A9</f>
        <v>Marzo 2017</v>
      </c>
      <c r="B9" s="42"/>
      <c r="C9" s="42"/>
      <c r="D9" s="42"/>
    </row>
    <row r="10" spans="1:5" s="36" customFormat="1" ht="12.75" customHeight="1">
      <c r="A10" s="40"/>
      <c r="B10" s="40"/>
      <c r="C10" s="40"/>
      <c r="D10" s="40"/>
      <c r="E10" s="29" t="s">
        <v>7</v>
      </c>
    </row>
    <row r="11" spans="1:5" ht="12.75" customHeight="1">
      <c r="A11" s="210" t="s">
        <v>5</v>
      </c>
      <c r="B11" s="210" t="s">
        <v>64</v>
      </c>
      <c r="C11" s="210" t="s">
        <v>81</v>
      </c>
      <c r="D11" s="210" t="s">
        <v>118</v>
      </c>
      <c r="E11" s="218" t="s">
        <v>65</v>
      </c>
    </row>
    <row r="12" spans="1:5" ht="12.75">
      <c r="A12" s="211"/>
      <c r="B12" s="211"/>
      <c r="C12" s="211"/>
      <c r="D12" s="211"/>
      <c r="E12" s="219"/>
    </row>
    <row r="13" spans="1:9" ht="12.75">
      <c r="A13" s="33" t="s">
        <v>39</v>
      </c>
      <c r="B13" s="39">
        <v>-38</v>
      </c>
      <c r="C13" s="39">
        <v>68.4</v>
      </c>
      <c r="D13" s="39">
        <v>-9.7</v>
      </c>
      <c r="E13" s="189">
        <v>-63.6</v>
      </c>
      <c r="G13" s="115"/>
      <c r="H13" s="115"/>
      <c r="I13" s="115"/>
    </row>
    <row r="14" spans="1:9" ht="12.75">
      <c r="A14" s="77" t="s">
        <v>41</v>
      </c>
      <c r="B14" s="79">
        <v>-22.8</v>
      </c>
      <c r="C14" s="79">
        <v>-32.1</v>
      </c>
      <c r="D14" s="79">
        <v>-26.3</v>
      </c>
      <c r="E14" s="80">
        <v>101.5</v>
      </c>
      <c r="G14" s="115"/>
      <c r="H14" s="115"/>
      <c r="I14" s="115"/>
    </row>
    <row r="15" spans="1:9" ht="12.75">
      <c r="A15" s="33" t="s">
        <v>104</v>
      </c>
      <c r="B15" s="39">
        <v>-3.8</v>
      </c>
      <c r="C15" s="39">
        <v>-9.4</v>
      </c>
      <c r="D15" s="39">
        <v>6.4</v>
      </c>
      <c r="E15" s="189">
        <v>-8.2</v>
      </c>
      <c r="G15" s="115"/>
      <c r="H15" s="115"/>
      <c r="I15" s="115"/>
    </row>
    <row r="16" spans="1:9" ht="12.75">
      <c r="A16" s="77" t="s">
        <v>42</v>
      </c>
      <c r="B16" s="79">
        <v>112.2</v>
      </c>
      <c r="C16" s="79">
        <v>-30</v>
      </c>
      <c r="D16" s="79">
        <v>34.3</v>
      </c>
      <c r="E16" s="80">
        <v>-15.4</v>
      </c>
      <c r="G16" s="115"/>
      <c r="H16" s="115"/>
      <c r="I16" s="115"/>
    </row>
    <row r="17" spans="1:9" ht="12.75">
      <c r="A17" s="33" t="s">
        <v>43</v>
      </c>
      <c r="B17" s="39">
        <v>34.1</v>
      </c>
      <c r="C17" s="39">
        <v>-3.6</v>
      </c>
      <c r="D17" s="39">
        <v>-0.5</v>
      </c>
      <c r="E17" s="189">
        <v>32.7</v>
      </c>
      <c r="G17" s="115"/>
      <c r="H17" s="115"/>
      <c r="I17" s="115"/>
    </row>
    <row r="18" spans="1:9" ht="12.75">
      <c r="A18" s="77" t="s">
        <v>44</v>
      </c>
      <c r="B18" s="79">
        <v>-56.2</v>
      </c>
      <c r="C18" s="79">
        <v>-62.3</v>
      </c>
      <c r="D18" s="79">
        <v>1.4</v>
      </c>
      <c r="E18" s="80">
        <v>36.4</v>
      </c>
      <c r="G18" s="115"/>
      <c r="H18" s="115"/>
      <c r="I18" s="115"/>
    </row>
    <row r="19" spans="1:9" ht="12.75">
      <c r="A19" s="33" t="s">
        <v>45</v>
      </c>
      <c r="B19" s="39">
        <v>259.6</v>
      </c>
      <c r="C19" s="39">
        <v>301.5</v>
      </c>
      <c r="D19" s="39">
        <v>-5.5</v>
      </c>
      <c r="E19" s="189">
        <v>117.3</v>
      </c>
      <c r="G19" s="115"/>
      <c r="H19" s="115"/>
      <c r="I19" s="115"/>
    </row>
    <row r="20" spans="1:9" ht="12.75">
      <c r="A20" s="77" t="s">
        <v>46</v>
      </c>
      <c r="B20" s="79">
        <v>14.6</v>
      </c>
      <c r="C20" s="79">
        <v>2.5</v>
      </c>
      <c r="D20" s="79">
        <v>-31.4</v>
      </c>
      <c r="E20" s="80">
        <v>-38.8</v>
      </c>
      <c r="G20" s="115"/>
      <c r="H20" s="115"/>
      <c r="I20" s="115"/>
    </row>
    <row r="21" spans="1:9" ht="12.75">
      <c r="A21" s="33" t="s">
        <v>48</v>
      </c>
      <c r="B21" s="39">
        <v>139.3</v>
      </c>
      <c r="C21" s="39">
        <v>466.7</v>
      </c>
      <c r="D21" s="39">
        <v>22.3</v>
      </c>
      <c r="E21" s="189">
        <v>-59</v>
      </c>
      <c r="G21" s="115"/>
      <c r="H21" s="115"/>
      <c r="I21" s="115"/>
    </row>
    <row r="22" spans="1:9" ht="12.75">
      <c r="A22" s="77" t="s">
        <v>49</v>
      </c>
      <c r="B22" s="79">
        <v>-67.9</v>
      </c>
      <c r="C22" s="79">
        <v>-71.2</v>
      </c>
      <c r="D22" s="79">
        <v>-37.4</v>
      </c>
      <c r="E22" s="80">
        <v>272.2</v>
      </c>
      <c r="G22" s="115"/>
      <c r="H22" s="115"/>
      <c r="I22" s="115"/>
    </row>
    <row r="23" spans="1:9" ht="12.75">
      <c r="A23" s="33" t="s">
        <v>50</v>
      </c>
      <c r="B23" s="39">
        <v>8.7</v>
      </c>
      <c r="C23" s="39">
        <v>20.1</v>
      </c>
      <c r="D23" s="39">
        <v>-34.4</v>
      </c>
      <c r="E23" s="189">
        <v>-49.8</v>
      </c>
      <c r="G23" s="115"/>
      <c r="H23" s="115"/>
      <c r="I23" s="115"/>
    </row>
    <row r="24" spans="1:9" ht="12.75">
      <c r="A24" s="77" t="s">
        <v>51</v>
      </c>
      <c r="B24" s="79">
        <v>-14.2</v>
      </c>
      <c r="C24" s="79">
        <v>-42.9</v>
      </c>
      <c r="D24" s="79">
        <v>7.1</v>
      </c>
      <c r="E24" s="80" t="s">
        <v>187</v>
      </c>
      <c r="G24" s="115"/>
      <c r="H24" s="115"/>
      <c r="I24" s="115"/>
    </row>
    <row r="25" spans="1:9" ht="12.75">
      <c r="A25" s="33" t="s">
        <v>52</v>
      </c>
      <c r="B25" s="39">
        <v>-10.9</v>
      </c>
      <c r="C25" s="39">
        <v>-11.8</v>
      </c>
      <c r="D25" s="39">
        <v>-60.4</v>
      </c>
      <c r="E25" s="189">
        <v>87.2</v>
      </c>
      <c r="G25" s="115"/>
      <c r="H25" s="115"/>
      <c r="I25" s="115"/>
    </row>
    <row r="26" spans="1:9" ht="12.75">
      <c r="A26" s="77" t="s">
        <v>53</v>
      </c>
      <c r="B26" s="79">
        <v>-57.3</v>
      </c>
      <c r="C26" s="79">
        <v>80.7</v>
      </c>
      <c r="D26" s="79">
        <v>-52.7</v>
      </c>
      <c r="E26" s="80">
        <v>-60.7</v>
      </c>
      <c r="G26" s="115"/>
      <c r="H26" s="115"/>
      <c r="I26" s="115"/>
    </row>
    <row r="27" spans="1:9" ht="12.75">
      <c r="A27" s="33" t="s">
        <v>54</v>
      </c>
      <c r="B27" s="39">
        <v>-3.9</v>
      </c>
      <c r="C27" s="39">
        <v>-24.1</v>
      </c>
      <c r="D27" s="39">
        <v>14.8</v>
      </c>
      <c r="E27" s="189">
        <v>150.5</v>
      </c>
      <c r="G27" s="115"/>
      <c r="H27" s="115"/>
      <c r="I27" s="115"/>
    </row>
    <row r="28" spans="1:9" ht="12.75">
      <c r="A28" s="77" t="s">
        <v>55</v>
      </c>
      <c r="B28" s="79">
        <v>120.3</v>
      </c>
      <c r="C28" s="79">
        <v>220.7</v>
      </c>
      <c r="D28" s="79">
        <v>1.8</v>
      </c>
      <c r="E28" s="80">
        <v>23.3</v>
      </c>
      <c r="G28" s="115"/>
      <c r="H28" s="115"/>
      <c r="I28" s="115"/>
    </row>
    <row r="29" spans="1:9" ht="12.75">
      <c r="A29" s="33" t="s">
        <v>56</v>
      </c>
      <c r="B29" s="39">
        <v>49.5</v>
      </c>
      <c r="C29" s="39">
        <v>14.1</v>
      </c>
      <c r="D29" s="39">
        <v>-37.1</v>
      </c>
      <c r="E29" s="189">
        <v>601.8</v>
      </c>
      <c r="G29" s="115"/>
      <c r="H29" s="115"/>
      <c r="I29" s="115"/>
    </row>
    <row r="30" spans="1:9" ht="12.75">
      <c r="A30" s="77" t="s">
        <v>63</v>
      </c>
      <c r="B30" s="79">
        <v>11.2</v>
      </c>
      <c r="C30" s="79">
        <v>40</v>
      </c>
      <c r="D30" s="79">
        <v>-42.3</v>
      </c>
      <c r="E30" s="80">
        <v>55</v>
      </c>
      <c r="G30" s="115"/>
      <c r="H30" s="115"/>
      <c r="I30" s="115"/>
    </row>
    <row r="31" spans="1:9" ht="12.75">
      <c r="A31" s="33" t="s">
        <v>57</v>
      </c>
      <c r="B31" s="39">
        <v>450.4</v>
      </c>
      <c r="C31" s="39">
        <v>110.5</v>
      </c>
      <c r="D31" s="39">
        <v>-10.7</v>
      </c>
      <c r="E31" s="189">
        <v>25.9</v>
      </c>
      <c r="G31" s="115"/>
      <c r="H31" s="115"/>
      <c r="I31" s="115"/>
    </row>
    <row r="32" spans="1:9" ht="12.75">
      <c r="A32" s="77" t="s">
        <v>58</v>
      </c>
      <c r="B32" s="79">
        <v>356.5</v>
      </c>
      <c r="C32" s="79">
        <v>24.9</v>
      </c>
      <c r="D32" s="79">
        <v>44.2</v>
      </c>
      <c r="E32" s="80">
        <v>26</v>
      </c>
      <c r="G32" s="115"/>
      <c r="H32" s="115"/>
      <c r="I32" s="115"/>
    </row>
    <row r="33" spans="1:9" ht="12.75">
      <c r="A33" s="33" t="s">
        <v>61</v>
      </c>
      <c r="B33" s="39">
        <v>53.9</v>
      </c>
      <c r="C33" s="39">
        <v>-4.4</v>
      </c>
      <c r="D33" s="39">
        <v>-52.1</v>
      </c>
      <c r="E33" s="189">
        <v>25.8</v>
      </c>
      <c r="G33" s="115"/>
      <c r="H33" s="115"/>
      <c r="I33" s="115"/>
    </row>
    <row r="34" spans="1:9" ht="12.75">
      <c r="A34" s="77" t="s">
        <v>59</v>
      </c>
      <c r="B34" s="79">
        <v>7.7</v>
      </c>
      <c r="C34" s="79">
        <v>-53.7</v>
      </c>
      <c r="D34" s="79">
        <v>-27.2</v>
      </c>
      <c r="E34" s="80">
        <v>2.3</v>
      </c>
      <c r="G34" s="115"/>
      <c r="H34" s="115"/>
      <c r="I34" s="115"/>
    </row>
    <row r="35" spans="1:9" ht="12.75">
      <c r="A35" s="33" t="s">
        <v>60</v>
      </c>
      <c r="B35" s="39">
        <v>-21.6</v>
      </c>
      <c r="C35" s="39">
        <v>27</v>
      </c>
      <c r="D35" s="39">
        <v>41.5</v>
      </c>
      <c r="E35" s="189">
        <v>-36.8</v>
      </c>
      <c r="G35" s="115"/>
      <c r="H35" s="115"/>
      <c r="I35" s="115"/>
    </row>
    <row r="36" spans="1:9" ht="12.75">
      <c r="A36" s="77" t="s">
        <v>71</v>
      </c>
      <c r="B36" s="79">
        <v>-14.6</v>
      </c>
      <c r="C36" s="79">
        <v>8</v>
      </c>
      <c r="D36" s="79">
        <v>2.5</v>
      </c>
      <c r="E36" s="80">
        <v>23.3</v>
      </c>
      <c r="G36" s="115"/>
      <c r="H36" s="115"/>
      <c r="I36" s="115"/>
    </row>
    <row r="37" spans="1:9" ht="12.75">
      <c r="A37" s="33" t="s">
        <v>40</v>
      </c>
      <c r="B37" s="39">
        <v>263.1</v>
      </c>
      <c r="C37" s="39">
        <v>41.4</v>
      </c>
      <c r="D37" s="39">
        <v>78.2</v>
      </c>
      <c r="E37" s="189">
        <v>1056.1</v>
      </c>
      <c r="G37" s="115"/>
      <c r="H37" s="115"/>
      <c r="I37" s="115"/>
    </row>
    <row r="38" spans="1:9" ht="12.75">
      <c r="A38" s="77" t="s">
        <v>47</v>
      </c>
      <c r="B38" s="79">
        <v>-12.5</v>
      </c>
      <c r="C38" s="79">
        <v>50.7</v>
      </c>
      <c r="D38" s="79">
        <v>-35.4</v>
      </c>
      <c r="E38" s="80">
        <v>64.7</v>
      </c>
      <c r="G38" s="115"/>
      <c r="H38" s="115"/>
      <c r="I38" s="115"/>
    </row>
    <row r="39" spans="1:5" ht="12.75">
      <c r="A39" s="33" t="s">
        <v>105</v>
      </c>
      <c r="B39" s="39">
        <v>-9.8</v>
      </c>
      <c r="C39" s="39">
        <v>55.9</v>
      </c>
      <c r="D39" s="39">
        <v>-17.3</v>
      </c>
      <c r="E39" s="189">
        <v>16</v>
      </c>
    </row>
    <row r="40" spans="1:9" ht="12.75">
      <c r="A40" s="77" t="s">
        <v>106</v>
      </c>
      <c r="B40" s="79">
        <v>-36.3</v>
      </c>
      <c r="C40" s="79">
        <v>62.4</v>
      </c>
      <c r="D40" s="79">
        <v>-37.9</v>
      </c>
      <c r="E40" s="80">
        <v>-92.9</v>
      </c>
      <c r="G40" s="115"/>
      <c r="H40" s="115"/>
      <c r="I40" s="115"/>
    </row>
    <row r="41" spans="1:5" ht="12.75">
      <c r="A41" s="33" t="s">
        <v>107</v>
      </c>
      <c r="B41" s="39">
        <v>-71.8</v>
      </c>
      <c r="C41" s="39">
        <v>-78.1</v>
      </c>
      <c r="D41" s="39">
        <v>109.7</v>
      </c>
      <c r="E41" s="189" t="s">
        <v>187</v>
      </c>
    </row>
    <row r="42" spans="1:5" ht="12.75">
      <c r="A42" s="77" t="s">
        <v>108</v>
      </c>
      <c r="B42" s="79" t="s">
        <v>187</v>
      </c>
      <c r="C42" s="79">
        <v>561.4</v>
      </c>
      <c r="D42" s="79">
        <v>92.3</v>
      </c>
      <c r="E42" s="80" t="s">
        <v>187</v>
      </c>
    </row>
    <row r="43" spans="1:5" ht="12.75">
      <c r="A43" s="33" t="s">
        <v>109</v>
      </c>
      <c r="B43" s="39">
        <v>-100</v>
      </c>
      <c r="C43" s="39">
        <v>950.2</v>
      </c>
      <c r="D43" s="39">
        <v>-15.3</v>
      </c>
      <c r="E43" s="189">
        <v>-100</v>
      </c>
    </row>
    <row r="44" spans="1:5" ht="12.75">
      <c r="A44" s="77" t="s">
        <v>110</v>
      </c>
      <c r="B44" s="79" t="s">
        <v>187</v>
      </c>
      <c r="C44" s="79" t="s">
        <v>187</v>
      </c>
      <c r="D44" s="79">
        <v>114.3</v>
      </c>
      <c r="E44" s="80">
        <v>-66</v>
      </c>
    </row>
    <row r="45" spans="1:5" ht="12.75">
      <c r="A45" s="33" t="s">
        <v>111</v>
      </c>
      <c r="B45" s="39" t="s">
        <v>187</v>
      </c>
      <c r="C45" s="39" t="s">
        <v>187</v>
      </c>
      <c r="D45" s="39">
        <v>-47.8</v>
      </c>
      <c r="E45" s="189" t="s">
        <v>187</v>
      </c>
    </row>
    <row r="47" spans="1:5" ht="12.75">
      <c r="A47" s="77" t="s">
        <v>1</v>
      </c>
      <c r="B47" s="79">
        <v>-2.8</v>
      </c>
      <c r="C47" s="79">
        <v>7</v>
      </c>
      <c r="D47" s="79">
        <v>-13.1</v>
      </c>
      <c r="E47" s="79">
        <v>-9.7</v>
      </c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16 de mayo de 2017</v>
      </c>
    </row>
  </sheetData>
  <sheetProtection/>
  <mergeCells count="5">
    <mergeCell ref="E11:E12"/>
    <mergeCell ref="A11:A12"/>
    <mergeCell ref="B11:B12"/>
    <mergeCell ref="C11:C12"/>
    <mergeCell ref="D11:D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2.574218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s="36" customFormat="1" ht="13.5" customHeight="1">
      <c r="A5" s="98"/>
      <c r="B5" s="99"/>
      <c r="C5" s="99"/>
      <c r="D5" s="99"/>
      <c r="E5" s="99"/>
      <c r="F5" s="98"/>
    </row>
    <row r="6" spans="1:6" s="36" customFormat="1" ht="12.75" customHeight="1">
      <c r="A6" s="100"/>
      <c r="B6" s="52"/>
      <c r="C6" s="52"/>
      <c r="D6" s="52"/>
      <c r="E6" s="52"/>
      <c r="F6" s="182" t="s">
        <v>90</v>
      </c>
    </row>
    <row r="7" spans="1:5" s="36" customFormat="1" ht="14.25" customHeight="1">
      <c r="A7" s="4" t="s">
        <v>154</v>
      </c>
      <c r="B7" s="35"/>
      <c r="C7" s="35"/>
      <c r="D7" s="35"/>
      <c r="E7" s="35"/>
    </row>
    <row r="8" spans="1:5" s="36" customFormat="1" ht="14.25" customHeight="1">
      <c r="A8" s="4" t="s">
        <v>3</v>
      </c>
      <c r="B8" s="35"/>
      <c r="C8" s="35"/>
      <c r="D8" s="35"/>
      <c r="E8" s="35"/>
    </row>
    <row r="9" spans="1:6" ht="14.25" customHeight="1">
      <c r="A9" s="4" t="s">
        <v>188</v>
      </c>
      <c r="B9" s="35"/>
      <c r="C9" s="35"/>
      <c r="D9" s="35"/>
      <c r="E9" s="35"/>
      <c r="F9" s="36"/>
    </row>
    <row r="10" spans="1:6" ht="12.75" customHeight="1">
      <c r="A10" s="43"/>
      <c r="B10" s="44"/>
      <c r="C10" s="44"/>
      <c r="D10" s="44"/>
      <c r="E10" s="44"/>
      <c r="F10" s="29" t="s">
        <v>4</v>
      </c>
    </row>
    <row r="11" spans="1:6" ht="12.75">
      <c r="A11" s="210" t="s">
        <v>5</v>
      </c>
      <c r="B11" s="220" t="s">
        <v>189</v>
      </c>
      <c r="C11" s="220"/>
      <c r="D11" s="32"/>
      <c r="E11" s="221" t="s">
        <v>186</v>
      </c>
      <c r="F11" s="221"/>
    </row>
    <row r="12" spans="1:6" ht="12.75">
      <c r="A12" s="211"/>
      <c r="B12" s="10" t="s">
        <v>2</v>
      </c>
      <c r="C12" s="10" t="s">
        <v>8</v>
      </c>
      <c r="D12" s="12"/>
      <c r="E12" s="10" t="s">
        <v>9</v>
      </c>
      <c r="F12" s="10" t="s">
        <v>10</v>
      </c>
    </row>
    <row r="13" spans="1:6" ht="12.75">
      <c r="A13" s="33" t="s">
        <v>39</v>
      </c>
      <c r="B13" s="103">
        <v>229309</v>
      </c>
      <c r="C13" s="103">
        <v>282885</v>
      </c>
      <c r="D13" s="183"/>
      <c r="E13" s="103">
        <v>142233</v>
      </c>
      <c r="F13" s="103">
        <v>209294</v>
      </c>
    </row>
    <row r="14" spans="1:6" ht="12.75">
      <c r="A14" s="77" t="s">
        <v>41</v>
      </c>
      <c r="B14" s="104">
        <v>145299</v>
      </c>
      <c r="C14" s="104">
        <v>205183</v>
      </c>
      <c r="D14" s="184"/>
      <c r="E14" s="104">
        <v>112218</v>
      </c>
      <c r="F14" s="104">
        <v>149906</v>
      </c>
    </row>
    <row r="15" spans="1:6" ht="12.75">
      <c r="A15" s="33" t="s">
        <v>104</v>
      </c>
      <c r="B15" s="103">
        <v>281971</v>
      </c>
      <c r="C15" s="103">
        <v>334460</v>
      </c>
      <c r="D15" s="183"/>
      <c r="E15" s="103">
        <v>271378</v>
      </c>
      <c r="F15" s="103">
        <v>352578</v>
      </c>
    </row>
    <row r="16" spans="1:6" ht="12.75">
      <c r="A16" s="77" t="s">
        <v>42</v>
      </c>
      <c r="B16" s="104">
        <v>31957</v>
      </c>
      <c r="C16" s="104">
        <v>42131</v>
      </c>
      <c r="D16" s="184"/>
      <c r="E16" s="104">
        <v>67828</v>
      </c>
      <c r="F16" s="104">
        <v>82854</v>
      </c>
    </row>
    <row r="17" spans="1:6" ht="12.75">
      <c r="A17" s="33" t="s">
        <v>43</v>
      </c>
      <c r="B17" s="103">
        <v>30965</v>
      </c>
      <c r="C17" s="103">
        <v>33543</v>
      </c>
      <c r="D17" s="183"/>
      <c r="E17" s="103">
        <v>41524</v>
      </c>
      <c r="F17" s="103">
        <v>58383</v>
      </c>
    </row>
    <row r="18" spans="1:6" ht="12.75">
      <c r="A18" s="77" t="s">
        <v>44</v>
      </c>
      <c r="B18" s="104">
        <v>34804</v>
      </c>
      <c r="C18" s="104">
        <v>39547</v>
      </c>
      <c r="D18" s="184"/>
      <c r="E18" s="104">
        <v>15244</v>
      </c>
      <c r="F18" s="104">
        <v>16272</v>
      </c>
    </row>
    <row r="19" spans="1:6" ht="12.75">
      <c r="A19" s="33" t="s">
        <v>45</v>
      </c>
      <c r="B19" s="103">
        <v>1304</v>
      </c>
      <c r="C19" s="103">
        <v>1304</v>
      </c>
      <c r="D19" s="183"/>
      <c r="E19" s="103">
        <v>4689</v>
      </c>
      <c r="F19" s="103">
        <v>5287</v>
      </c>
    </row>
    <row r="20" spans="1:6" ht="12.75">
      <c r="A20" s="77" t="s">
        <v>46</v>
      </c>
      <c r="B20" s="104">
        <v>20749</v>
      </c>
      <c r="C20" s="104">
        <v>22037</v>
      </c>
      <c r="D20" s="184"/>
      <c r="E20" s="104">
        <v>23774</v>
      </c>
      <c r="F20" s="104">
        <v>25319</v>
      </c>
    </row>
    <row r="21" spans="1:6" ht="12.75">
      <c r="A21" s="33" t="s">
        <v>48</v>
      </c>
      <c r="B21" s="103">
        <v>4031</v>
      </c>
      <c r="C21" s="103">
        <v>6726</v>
      </c>
      <c r="D21" s="183"/>
      <c r="E21" s="103">
        <v>9645</v>
      </c>
      <c r="F21" s="103">
        <v>11878</v>
      </c>
    </row>
    <row r="22" spans="1:6" ht="12.75">
      <c r="A22" s="77" t="s">
        <v>49</v>
      </c>
      <c r="B22" s="104">
        <v>92881</v>
      </c>
      <c r="C22" s="104">
        <v>96428</v>
      </c>
      <c r="D22" s="184"/>
      <c r="E22" s="104">
        <v>29819</v>
      </c>
      <c r="F22" s="104">
        <v>58534</v>
      </c>
    </row>
    <row r="23" spans="1:6" ht="12.75">
      <c r="A23" s="33" t="s">
        <v>50</v>
      </c>
      <c r="B23" s="103">
        <v>72115</v>
      </c>
      <c r="C23" s="103">
        <v>111917</v>
      </c>
      <c r="D23" s="183"/>
      <c r="E23" s="103">
        <v>78416</v>
      </c>
      <c r="F23" s="103">
        <v>135520</v>
      </c>
    </row>
    <row r="24" spans="1:6" ht="12.75">
      <c r="A24" s="77" t="s">
        <v>51</v>
      </c>
      <c r="B24" s="104">
        <v>1219</v>
      </c>
      <c r="C24" s="104">
        <v>1445</v>
      </c>
      <c r="D24" s="184"/>
      <c r="E24" s="104">
        <v>1046</v>
      </c>
      <c r="F24" s="104">
        <v>1046</v>
      </c>
    </row>
    <row r="25" spans="1:6" ht="12.75">
      <c r="A25" s="33" t="s">
        <v>52</v>
      </c>
      <c r="B25" s="103">
        <v>33164</v>
      </c>
      <c r="C25" s="103">
        <v>33428</v>
      </c>
      <c r="D25" s="183"/>
      <c r="E25" s="103">
        <v>29563</v>
      </c>
      <c r="F25" s="103">
        <v>35635</v>
      </c>
    </row>
    <row r="26" spans="1:6" ht="12.75">
      <c r="A26" s="77" t="s">
        <v>53</v>
      </c>
      <c r="B26" s="104">
        <v>4834</v>
      </c>
      <c r="C26" s="104">
        <v>6559</v>
      </c>
      <c r="D26" s="184"/>
      <c r="E26" s="104">
        <v>2062</v>
      </c>
      <c r="F26" s="104">
        <v>4179</v>
      </c>
    </row>
    <row r="27" spans="1:6" ht="12.75">
      <c r="A27" s="33" t="s">
        <v>54</v>
      </c>
      <c r="B27" s="103">
        <v>3307</v>
      </c>
      <c r="C27" s="103">
        <v>22665</v>
      </c>
      <c r="D27" s="183"/>
      <c r="E27" s="103">
        <v>3179</v>
      </c>
      <c r="F27" s="103">
        <v>6441</v>
      </c>
    </row>
    <row r="28" spans="1:6" ht="12.75">
      <c r="A28" s="77" t="s">
        <v>55</v>
      </c>
      <c r="B28" s="104">
        <v>19269</v>
      </c>
      <c r="C28" s="104">
        <v>29195</v>
      </c>
      <c r="D28" s="184"/>
      <c r="E28" s="104">
        <v>42457</v>
      </c>
      <c r="F28" s="104">
        <v>44680</v>
      </c>
    </row>
    <row r="29" spans="1:6" ht="12.75">
      <c r="A29" s="33" t="s">
        <v>56</v>
      </c>
      <c r="B29" s="103">
        <v>64287</v>
      </c>
      <c r="C29" s="103">
        <v>77914</v>
      </c>
      <c r="D29" s="183"/>
      <c r="E29" s="103">
        <v>96077</v>
      </c>
      <c r="F29" s="103">
        <v>181576</v>
      </c>
    </row>
    <row r="30" spans="1:6" ht="12.75">
      <c r="A30" s="77" t="s">
        <v>63</v>
      </c>
      <c r="B30" s="104">
        <v>32949</v>
      </c>
      <c r="C30" s="104">
        <v>47689</v>
      </c>
      <c r="D30" s="184"/>
      <c r="E30" s="104">
        <v>36655</v>
      </c>
      <c r="F30" s="104">
        <v>42932</v>
      </c>
    </row>
    <row r="31" spans="1:6" ht="12.75">
      <c r="A31" s="33" t="s">
        <v>57</v>
      </c>
      <c r="B31" s="103">
        <v>6292</v>
      </c>
      <c r="C31" s="103">
        <v>13520</v>
      </c>
      <c r="D31" s="183"/>
      <c r="E31" s="103">
        <v>34633</v>
      </c>
      <c r="F31" s="103">
        <v>47398</v>
      </c>
    </row>
    <row r="32" spans="1:6" ht="12.75">
      <c r="A32" s="77" t="s">
        <v>58</v>
      </c>
      <c r="B32" s="104">
        <v>15873</v>
      </c>
      <c r="C32" s="104">
        <v>43357</v>
      </c>
      <c r="D32" s="184"/>
      <c r="E32" s="104">
        <v>72467</v>
      </c>
      <c r="F32" s="104">
        <v>79552</v>
      </c>
    </row>
    <row r="33" spans="1:6" ht="12.75">
      <c r="A33" s="33" t="s">
        <v>61</v>
      </c>
      <c r="B33" s="103">
        <v>35431</v>
      </c>
      <c r="C33" s="103">
        <v>52349</v>
      </c>
      <c r="D33" s="183"/>
      <c r="E33" s="103">
        <v>54539</v>
      </c>
      <c r="F33" s="103">
        <v>63697</v>
      </c>
    </row>
    <row r="34" spans="1:6" ht="12.75">
      <c r="A34" s="77" t="s">
        <v>59</v>
      </c>
      <c r="B34" s="104">
        <v>7863</v>
      </c>
      <c r="C34" s="104">
        <v>8165</v>
      </c>
      <c r="D34" s="184"/>
      <c r="E34" s="104">
        <v>8465</v>
      </c>
      <c r="F34" s="104">
        <v>11636</v>
      </c>
    </row>
    <row r="35" spans="1:6" ht="12.75">
      <c r="A35" s="33" t="s">
        <v>60</v>
      </c>
      <c r="B35" s="103">
        <v>95529</v>
      </c>
      <c r="C35" s="103">
        <v>98070</v>
      </c>
      <c r="D35" s="183"/>
      <c r="E35" s="103">
        <v>74863</v>
      </c>
      <c r="F35" s="103">
        <v>85202</v>
      </c>
    </row>
    <row r="36" spans="1:6" ht="12.75">
      <c r="A36" s="77" t="s">
        <v>71</v>
      </c>
      <c r="B36" s="104">
        <v>203981</v>
      </c>
      <c r="C36" s="104">
        <v>227869</v>
      </c>
      <c r="D36" s="184"/>
      <c r="E36" s="104">
        <v>174234</v>
      </c>
      <c r="F36" s="104">
        <v>272985</v>
      </c>
    </row>
    <row r="37" spans="1:6" ht="12.75">
      <c r="A37" s="33" t="s">
        <v>40</v>
      </c>
      <c r="B37" s="103">
        <v>777</v>
      </c>
      <c r="C37" s="103">
        <v>962</v>
      </c>
      <c r="D37" s="183"/>
      <c r="E37" s="103">
        <v>2821</v>
      </c>
      <c r="F37" s="103">
        <v>2853</v>
      </c>
    </row>
    <row r="38" spans="1:6" ht="12.75">
      <c r="A38" s="77" t="s">
        <v>47</v>
      </c>
      <c r="B38" s="104">
        <v>5007</v>
      </c>
      <c r="C38" s="104">
        <v>10864</v>
      </c>
      <c r="D38" s="184"/>
      <c r="E38" s="104">
        <v>4383</v>
      </c>
      <c r="F38" s="104">
        <v>4505</v>
      </c>
    </row>
    <row r="39" spans="1:6" ht="12.75">
      <c r="A39" s="33" t="s">
        <v>105</v>
      </c>
      <c r="B39" s="103">
        <v>610</v>
      </c>
      <c r="C39" s="103">
        <v>645</v>
      </c>
      <c r="D39" s="183"/>
      <c r="E39" s="103">
        <v>550</v>
      </c>
      <c r="F39" s="103">
        <v>1795</v>
      </c>
    </row>
    <row r="40" spans="1:6" ht="12.75">
      <c r="A40" s="77" t="s">
        <v>106</v>
      </c>
      <c r="B40" s="104">
        <v>204</v>
      </c>
      <c r="C40" s="104">
        <v>1232</v>
      </c>
      <c r="D40" s="184"/>
      <c r="E40" s="104">
        <v>130</v>
      </c>
      <c r="F40" s="104">
        <v>270</v>
      </c>
    </row>
    <row r="41" spans="1:6" ht="12.75">
      <c r="A41" s="33" t="s">
        <v>107</v>
      </c>
      <c r="B41" s="103">
        <v>1524</v>
      </c>
      <c r="C41" s="103">
        <v>4147</v>
      </c>
      <c r="D41" s="183"/>
      <c r="E41" s="103">
        <v>430</v>
      </c>
      <c r="F41" s="103">
        <v>837</v>
      </c>
    </row>
    <row r="42" spans="1:6" ht="12.75">
      <c r="A42" s="77" t="s">
        <v>108</v>
      </c>
      <c r="B42" s="104">
        <v>0</v>
      </c>
      <c r="C42" s="104">
        <v>0</v>
      </c>
      <c r="D42" s="184"/>
      <c r="E42" s="104">
        <v>856</v>
      </c>
      <c r="F42" s="104">
        <v>1288</v>
      </c>
    </row>
    <row r="43" spans="1:6" ht="12.75">
      <c r="A43" s="33" t="s">
        <v>109</v>
      </c>
      <c r="B43" s="103">
        <v>218</v>
      </c>
      <c r="C43" s="103">
        <v>218</v>
      </c>
      <c r="D43" s="183"/>
      <c r="E43" s="103">
        <v>0</v>
      </c>
      <c r="F43" s="103">
        <v>0</v>
      </c>
    </row>
    <row r="44" spans="1:6" ht="12.75">
      <c r="A44" s="77" t="s">
        <v>110</v>
      </c>
      <c r="B44" s="104">
        <v>0</v>
      </c>
      <c r="C44" s="104">
        <v>0</v>
      </c>
      <c r="D44" s="184"/>
      <c r="E44" s="104">
        <v>128</v>
      </c>
      <c r="F44" s="104">
        <v>536</v>
      </c>
    </row>
    <row r="45" spans="1:6" ht="12.75">
      <c r="A45" s="33" t="s">
        <v>111</v>
      </c>
      <c r="B45" s="103">
        <v>0</v>
      </c>
      <c r="C45" s="103">
        <v>0</v>
      </c>
      <c r="D45" s="183"/>
      <c r="E45" s="103">
        <v>0</v>
      </c>
      <c r="F45" s="103">
        <v>0</v>
      </c>
    </row>
    <row r="47" spans="1:6" ht="12.75">
      <c r="A47" s="77" t="s">
        <v>1</v>
      </c>
      <c r="B47" s="78">
        <f>SUM(B13:B45)</f>
        <v>1477723</v>
      </c>
      <c r="C47" s="78">
        <f>SUM(C13:C45)</f>
        <v>1856454</v>
      </c>
      <c r="D47" s="84"/>
      <c r="E47" s="84">
        <f>SUM(E13:E45)</f>
        <v>1436306</v>
      </c>
      <c r="F47" s="84">
        <f>SUM(F13:F45)</f>
        <v>1994868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16 de mayo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3.2812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s="36" customFormat="1" ht="14.25" customHeight="1">
      <c r="A7" s="216" t="s">
        <v>155</v>
      </c>
      <c r="B7" s="216"/>
      <c r="C7" s="216"/>
      <c r="D7" s="216"/>
      <c r="E7" s="216"/>
      <c r="F7" s="216"/>
    </row>
    <row r="8" spans="1:5" s="36" customFormat="1" ht="14.25" customHeight="1">
      <c r="A8" s="4" t="s">
        <v>3</v>
      </c>
      <c r="B8" s="35"/>
      <c r="C8" s="35"/>
      <c r="D8" s="35"/>
      <c r="E8" s="35"/>
    </row>
    <row r="9" spans="1:5" s="36" customFormat="1" ht="14.25" customHeight="1">
      <c r="A9" s="4" t="str">
        <f>'a6'!A9</f>
        <v>Marzo (2016 - 2017)</v>
      </c>
      <c r="B9" s="35"/>
      <c r="C9" s="35"/>
      <c r="D9" s="35"/>
      <c r="E9" s="35"/>
    </row>
    <row r="10" spans="1:6" ht="12.75" customHeight="1">
      <c r="A10" s="46"/>
      <c r="B10" s="46"/>
      <c r="C10" s="46"/>
      <c r="D10" s="46"/>
      <c r="E10" s="46"/>
      <c r="F10" s="47"/>
    </row>
    <row r="11" spans="1:6" ht="22.5" customHeight="1">
      <c r="A11" s="210" t="s">
        <v>5</v>
      </c>
      <c r="B11" s="215" t="s">
        <v>16</v>
      </c>
      <c r="C11" s="215"/>
      <c r="D11" s="32"/>
      <c r="E11" s="32" t="s">
        <v>11</v>
      </c>
      <c r="F11" s="32"/>
    </row>
    <row r="12" spans="1:6" ht="12.75">
      <c r="A12" s="211"/>
      <c r="B12" s="38" t="s">
        <v>2</v>
      </c>
      <c r="C12" s="10" t="s">
        <v>8</v>
      </c>
      <c r="D12" s="12"/>
      <c r="E12" s="38" t="s">
        <v>2</v>
      </c>
      <c r="F12" s="10" t="s">
        <v>10</v>
      </c>
    </row>
    <row r="13" spans="1:8" ht="12.75">
      <c r="A13" s="33" t="s">
        <v>39</v>
      </c>
      <c r="B13" s="39">
        <v>-38</v>
      </c>
      <c r="C13" s="39">
        <v>-26</v>
      </c>
      <c r="D13" s="48"/>
      <c r="E13" s="48">
        <v>-5.9</v>
      </c>
      <c r="F13" s="48">
        <v>-4</v>
      </c>
      <c r="G13" s="115"/>
      <c r="H13" s="115"/>
    </row>
    <row r="14" spans="1:8" ht="12.75">
      <c r="A14" s="77" t="s">
        <v>41</v>
      </c>
      <c r="B14" s="79">
        <v>-22.8</v>
      </c>
      <c r="C14" s="79">
        <v>-26.9</v>
      </c>
      <c r="D14" s="81"/>
      <c r="E14" s="81">
        <v>-2.2</v>
      </c>
      <c r="F14" s="81">
        <v>-3</v>
      </c>
      <c r="G14" s="115"/>
      <c r="H14" s="115"/>
    </row>
    <row r="15" spans="1:8" ht="12.75">
      <c r="A15" s="33" t="s">
        <v>104</v>
      </c>
      <c r="B15" s="39">
        <v>-3.8</v>
      </c>
      <c r="C15" s="39">
        <v>5.4</v>
      </c>
      <c r="D15" s="48"/>
      <c r="E15" s="48">
        <v>-0.7</v>
      </c>
      <c r="F15" s="48">
        <v>1</v>
      </c>
      <c r="G15" s="115"/>
      <c r="H15" s="115"/>
    </row>
    <row r="16" spans="1:8" ht="12.75">
      <c r="A16" s="77" t="s">
        <v>42</v>
      </c>
      <c r="B16" s="79">
        <v>112.2</v>
      </c>
      <c r="C16" s="79">
        <v>96.7</v>
      </c>
      <c r="D16" s="81"/>
      <c r="E16" s="81">
        <v>2.4</v>
      </c>
      <c r="F16" s="81">
        <v>2.2</v>
      </c>
      <c r="G16" s="115"/>
      <c r="H16" s="115"/>
    </row>
    <row r="17" spans="1:8" ht="12.75">
      <c r="A17" s="33" t="s">
        <v>43</v>
      </c>
      <c r="B17" s="39">
        <v>34.1</v>
      </c>
      <c r="C17" s="39">
        <v>74.1</v>
      </c>
      <c r="D17" s="48"/>
      <c r="E17" s="48">
        <v>0.7</v>
      </c>
      <c r="F17" s="48">
        <v>1.3</v>
      </c>
      <c r="G17" s="115"/>
      <c r="H17" s="115"/>
    </row>
    <row r="18" spans="1:8" ht="12.75">
      <c r="A18" s="77" t="s">
        <v>44</v>
      </c>
      <c r="B18" s="79">
        <v>-56.2</v>
      </c>
      <c r="C18" s="79">
        <v>-58.9</v>
      </c>
      <c r="D18" s="81"/>
      <c r="E18" s="81">
        <v>-1.3</v>
      </c>
      <c r="F18" s="81">
        <v>-1.3</v>
      </c>
      <c r="G18" s="115"/>
      <c r="H18" s="115"/>
    </row>
    <row r="19" spans="1:8" ht="12.75">
      <c r="A19" s="33" t="s">
        <v>45</v>
      </c>
      <c r="B19" s="39">
        <v>259.6</v>
      </c>
      <c r="C19" s="39">
        <v>305.4</v>
      </c>
      <c r="D19" s="48"/>
      <c r="E19" s="48">
        <v>0.2</v>
      </c>
      <c r="F19" s="48">
        <v>0.2</v>
      </c>
      <c r="G19" s="115"/>
      <c r="H19" s="115"/>
    </row>
    <row r="20" spans="1:8" ht="12.75">
      <c r="A20" s="77" t="s">
        <v>46</v>
      </c>
      <c r="B20" s="79">
        <v>14.6</v>
      </c>
      <c r="C20" s="79">
        <v>14.9</v>
      </c>
      <c r="D20" s="81"/>
      <c r="E20" s="81">
        <v>0.2</v>
      </c>
      <c r="F20" s="81">
        <v>0.2</v>
      </c>
      <c r="G20" s="115"/>
      <c r="H20" s="115"/>
    </row>
    <row r="21" spans="1:8" ht="12.75">
      <c r="A21" s="33" t="s">
        <v>48</v>
      </c>
      <c r="B21" s="39">
        <v>139.3</v>
      </c>
      <c r="C21" s="39">
        <v>76.6</v>
      </c>
      <c r="D21" s="48"/>
      <c r="E21" s="48">
        <v>0.4</v>
      </c>
      <c r="F21" s="48">
        <v>0.3</v>
      </c>
      <c r="G21" s="115"/>
      <c r="H21" s="115"/>
    </row>
    <row r="22" spans="1:8" ht="12.75">
      <c r="A22" s="77" t="s">
        <v>49</v>
      </c>
      <c r="B22" s="79">
        <v>-67.9</v>
      </c>
      <c r="C22" s="79">
        <v>-39.3</v>
      </c>
      <c r="D22" s="81"/>
      <c r="E22" s="81">
        <v>-4.3</v>
      </c>
      <c r="F22" s="81">
        <v>-2</v>
      </c>
      <c r="G22" s="115"/>
      <c r="H22" s="115"/>
    </row>
    <row r="23" spans="1:8" ht="12.75">
      <c r="A23" s="33" t="s">
        <v>50</v>
      </c>
      <c r="B23" s="39">
        <v>8.7</v>
      </c>
      <c r="C23" s="39">
        <v>21.1</v>
      </c>
      <c r="D23" s="48"/>
      <c r="E23" s="48">
        <v>0.4</v>
      </c>
      <c r="F23" s="48">
        <v>1.3</v>
      </c>
      <c r="G23" s="115"/>
      <c r="H23" s="115"/>
    </row>
    <row r="24" spans="1:8" ht="12.75">
      <c r="A24" s="77" t="s">
        <v>51</v>
      </c>
      <c r="B24" s="79">
        <v>-14.2</v>
      </c>
      <c r="C24" s="79">
        <v>-27.6</v>
      </c>
      <c r="D24" s="81"/>
      <c r="E24" s="81">
        <v>0</v>
      </c>
      <c r="F24" s="81">
        <v>0</v>
      </c>
      <c r="G24" s="115"/>
      <c r="H24" s="115"/>
    </row>
    <row r="25" spans="1:8" ht="12.75">
      <c r="A25" s="33" t="s">
        <v>52</v>
      </c>
      <c r="B25" s="39">
        <v>-10.9</v>
      </c>
      <c r="C25" s="39">
        <v>6.6</v>
      </c>
      <c r="D25" s="48"/>
      <c r="E25" s="48">
        <v>-0.2</v>
      </c>
      <c r="F25" s="48">
        <v>0.1</v>
      </c>
      <c r="G25" s="115"/>
      <c r="H25" s="115"/>
    </row>
    <row r="26" spans="1:8" ht="12.75">
      <c r="A26" s="77" t="s">
        <v>53</v>
      </c>
      <c r="B26" s="79">
        <v>-57.3</v>
      </c>
      <c r="C26" s="79">
        <v>-36.3</v>
      </c>
      <c r="D26" s="81"/>
      <c r="E26" s="81">
        <v>-0.2</v>
      </c>
      <c r="F26" s="81">
        <v>-0.1</v>
      </c>
      <c r="G26" s="115"/>
      <c r="H26" s="115"/>
    </row>
    <row r="27" spans="1:8" ht="12.75">
      <c r="A27" s="33" t="s">
        <v>54</v>
      </c>
      <c r="B27" s="39">
        <v>-3.9</v>
      </c>
      <c r="C27" s="39">
        <v>-71.6</v>
      </c>
      <c r="D27" s="48"/>
      <c r="E27" s="48">
        <v>0</v>
      </c>
      <c r="F27" s="48">
        <v>-0.9</v>
      </c>
      <c r="G27" s="115"/>
      <c r="H27" s="115"/>
    </row>
    <row r="28" spans="1:8" ht="12.75">
      <c r="A28" s="77" t="s">
        <v>55</v>
      </c>
      <c r="B28" s="79">
        <v>120.3</v>
      </c>
      <c r="C28" s="79">
        <v>53</v>
      </c>
      <c r="D28" s="81"/>
      <c r="E28" s="81">
        <v>1.6</v>
      </c>
      <c r="F28" s="81">
        <v>0.8</v>
      </c>
      <c r="G28" s="115"/>
      <c r="H28" s="115"/>
    </row>
    <row r="29" spans="1:8" ht="12.75">
      <c r="A29" s="33" t="s">
        <v>56</v>
      </c>
      <c r="B29" s="39">
        <v>49.5</v>
      </c>
      <c r="C29" s="39">
        <v>133</v>
      </c>
      <c r="D29" s="48"/>
      <c r="E29" s="48">
        <v>2.2</v>
      </c>
      <c r="F29" s="48">
        <v>5.6</v>
      </c>
      <c r="G29" s="115"/>
      <c r="H29" s="115"/>
    </row>
    <row r="30" spans="1:8" ht="12.75">
      <c r="A30" s="77" t="s">
        <v>63</v>
      </c>
      <c r="B30" s="79">
        <v>11.2</v>
      </c>
      <c r="C30" s="79">
        <v>-10</v>
      </c>
      <c r="D30" s="81"/>
      <c r="E30" s="81">
        <v>0.3</v>
      </c>
      <c r="F30" s="81">
        <v>-0.3</v>
      </c>
      <c r="G30" s="115"/>
      <c r="H30" s="115"/>
    </row>
    <row r="31" spans="1:8" ht="12.75">
      <c r="A31" s="33" t="s">
        <v>57</v>
      </c>
      <c r="B31" s="39">
        <v>450.4</v>
      </c>
      <c r="C31" s="39">
        <v>250.6</v>
      </c>
      <c r="D31" s="48"/>
      <c r="E31" s="48">
        <v>1.9</v>
      </c>
      <c r="F31" s="48">
        <v>1.8</v>
      </c>
      <c r="G31" s="115"/>
      <c r="H31" s="115"/>
    </row>
    <row r="32" spans="1:8" ht="12.75">
      <c r="A32" s="77" t="s">
        <v>58</v>
      </c>
      <c r="B32" s="79">
        <v>356.5</v>
      </c>
      <c r="C32" s="79">
        <v>83.5</v>
      </c>
      <c r="D32" s="81"/>
      <c r="E32" s="81">
        <v>3.8</v>
      </c>
      <c r="F32" s="81">
        <v>1.9</v>
      </c>
      <c r="G32" s="115"/>
      <c r="H32" s="115"/>
    </row>
    <row r="33" spans="1:8" ht="12.75">
      <c r="A33" s="33" t="s">
        <v>61</v>
      </c>
      <c r="B33" s="39">
        <v>53.9</v>
      </c>
      <c r="C33" s="39">
        <v>21.7</v>
      </c>
      <c r="D33" s="48"/>
      <c r="E33" s="48">
        <v>1.3</v>
      </c>
      <c r="F33" s="48">
        <v>0.6</v>
      </c>
      <c r="G33" s="115"/>
      <c r="H33" s="115"/>
    </row>
    <row r="34" spans="1:8" ht="12.75">
      <c r="A34" s="77" t="s">
        <v>59</v>
      </c>
      <c r="B34" s="79">
        <v>7.7</v>
      </c>
      <c r="C34" s="79">
        <v>42.5</v>
      </c>
      <c r="D34" s="81"/>
      <c r="E34" s="81">
        <v>0</v>
      </c>
      <c r="F34" s="81">
        <v>0.2</v>
      </c>
      <c r="G34" s="115"/>
      <c r="H34" s="115"/>
    </row>
    <row r="35" spans="1:8" ht="12.75">
      <c r="A35" s="33" t="s">
        <v>60</v>
      </c>
      <c r="B35" s="39">
        <v>-21.6</v>
      </c>
      <c r="C35" s="39">
        <v>-13.1</v>
      </c>
      <c r="D35" s="48"/>
      <c r="E35" s="48">
        <v>-1.4</v>
      </c>
      <c r="F35" s="48">
        <v>-0.7</v>
      </c>
      <c r="G35" s="115"/>
      <c r="H35" s="115"/>
    </row>
    <row r="36" spans="1:8" ht="12.75">
      <c r="A36" s="77" t="s">
        <v>71</v>
      </c>
      <c r="B36" s="79">
        <v>-14.6</v>
      </c>
      <c r="C36" s="79">
        <v>19.8</v>
      </c>
      <c r="D36" s="81"/>
      <c r="E36" s="81">
        <v>-2</v>
      </c>
      <c r="F36" s="81">
        <v>2.4</v>
      </c>
      <c r="G36" s="115"/>
      <c r="H36" s="115"/>
    </row>
    <row r="37" spans="1:8" ht="12.75">
      <c r="A37" s="33" t="s">
        <v>40</v>
      </c>
      <c r="B37" s="39">
        <v>263.1</v>
      </c>
      <c r="C37" s="39">
        <v>196.6</v>
      </c>
      <c r="D37" s="48"/>
      <c r="E37" s="48">
        <v>0.1</v>
      </c>
      <c r="F37" s="48">
        <v>0.1</v>
      </c>
      <c r="G37" s="115"/>
      <c r="H37" s="115"/>
    </row>
    <row r="38" spans="1:8" ht="12.75">
      <c r="A38" s="77" t="s">
        <v>47</v>
      </c>
      <c r="B38" s="79">
        <v>-12.5</v>
      </c>
      <c r="C38" s="79">
        <v>-58.5</v>
      </c>
      <c r="D38" s="81"/>
      <c r="E38" s="81">
        <v>0</v>
      </c>
      <c r="F38" s="81">
        <v>-0.3</v>
      </c>
      <c r="G38" s="115"/>
      <c r="H38" s="115"/>
    </row>
    <row r="39" spans="1:6" ht="12.75">
      <c r="A39" s="33" t="s">
        <v>105</v>
      </c>
      <c r="B39" s="39">
        <v>-9.8</v>
      </c>
      <c r="C39" s="39">
        <v>178.3</v>
      </c>
      <c r="D39" s="48"/>
      <c r="E39" s="48">
        <v>0</v>
      </c>
      <c r="F39" s="48">
        <v>0.1</v>
      </c>
    </row>
    <row r="40" spans="1:8" ht="12.75">
      <c r="A40" s="77" t="s">
        <v>106</v>
      </c>
      <c r="B40" s="79">
        <v>-36.3</v>
      </c>
      <c r="C40" s="79">
        <v>-78.1</v>
      </c>
      <c r="D40" s="81"/>
      <c r="E40" s="81">
        <v>0</v>
      </c>
      <c r="F40" s="81">
        <v>-0.1</v>
      </c>
      <c r="G40" s="115"/>
      <c r="H40" s="115"/>
    </row>
    <row r="41" spans="1:6" ht="12.75">
      <c r="A41" s="33" t="s">
        <v>107</v>
      </c>
      <c r="B41" s="39">
        <v>-71.8</v>
      </c>
      <c r="C41" s="39">
        <v>-79.8</v>
      </c>
      <c r="D41" s="48"/>
      <c r="E41" s="48">
        <v>-0.1</v>
      </c>
      <c r="F41" s="48">
        <v>-0.2</v>
      </c>
    </row>
    <row r="42" spans="1:6" ht="12.75">
      <c r="A42" s="77" t="s">
        <v>108</v>
      </c>
      <c r="B42" s="79" t="s">
        <v>187</v>
      </c>
      <c r="C42" s="79" t="s">
        <v>187</v>
      </c>
      <c r="D42" s="81"/>
      <c r="E42" s="81">
        <v>0.1</v>
      </c>
      <c r="F42" s="81">
        <v>0.1</v>
      </c>
    </row>
    <row r="43" spans="1:6" ht="12.75">
      <c r="A43" s="33" t="s">
        <v>109</v>
      </c>
      <c r="B43" s="39">
        <v>-100</v>
      </c>
      <c r="C43" s="39">
        <v>-100</v>
      </c>
      <c r="D43" s="48"/>
      <c r="E43" s="48">
        <v>0</v>
      </c>
      <c r="F43" s="48">
        <v>0</v>
      </c>
    </row>
    <row r="44" spans="1:6" ht="12.75">
      <c r="A44" s="77" t="s">
        <v>110</v>
      </c>
      <c r="B44" s="79" t="s">
        <v>187</v>
      </c>
      <c r="C44" s="79" t="s">
        <v>187</v>
      </c>
      <c r="D44" s="81"/>
      <c r="E44" s="81">
        <v>0</v>
      </c>
      <c r="F44" s="81">
        <v>0</v>
      </c>
    </row>
    <row r="45" spans="1:6" ht="12.75">
      <c r="A45" s="33" t="s">
        <v>111</v>
      </c>
      <c r="B45" s="39" t="s">
        <v>187</v>
      </c>
      <c r="C45" s="39" t="s">
        <v>187</v>
      </c>
      <c r="D45" s="48"/>
      <c r="E45" s="48">
        <v>0</v>
      </c>
      <c r="F45" s="48">
        <v>0</v>
      </c>
    </row>
    <row r="47" spans="1:6" ht="12.75">
      <c r="A47" s="77" t="s">
        <v>1</v>
      </c>
      <c r="B47" s="79">
        <v>-2.8</v>
      </c>
      <c r="C47" s="79">
        <v>7.5</v>
      </c>
      <c r="D47" s="79"/>
      <c r="E47" s="79">
        <v>-2.8</v>
      </c>
      <c r="F47" s="79">
        <v>7.5</v>
      </c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16 de mayo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26" t="s">
        <v>156</v>
      </c>
      <c r="B7" s="127"/>
      <c r="C7" s="127"/>
      <c r="D7" s="127"/>
      <c r="E7" s="127"/>
      <c r="F7" s="128"/>
    </row>
    <row r="8" spans="1:6" ht="14.25" customHeight="1">
      <c r="A8" s="129" t="s">
        <v>3</v>
      </c>
      <c r="B8" s="130"/>
      <c r="C8" s="130"/>
      <c r="D8" s="130"/>
      <c r="E8" s="130"/>
      <c r="F8" s="131"/>
    </row>
    <row r="9" spans="1:6" ht="14.25" customHeight="1">
      <c r="A9" s="129" t="s">
        <v>190</v>
      </c>
      <c r="B9" s="130"/>
      <c r="C9" s="130"/>
      <c r="D9" s="130"/>
      <c r="E9" s="130"/>
      <c r="F9" s="131"/>
    </row>
    <row r="10" spans="1:6" ht="14.25" customHeight="1">
      <c r="A10" s="129" t="s">
        <v>191</v>
      </c>
      <c r="B10" s="130"/>
      <c r="C10" s="130"/>
      <c r="D10" s="130"/>
      <c r="E10" s="131"/>
      <c r="F10" s="131"/>
    </row>
    <row r="11" spans="1:6" ht="14.25" customHeight="1">
      <c r="A11" s="129"/>
      <c r="B11" s="130"/>
      <c r="C11" s="130"/>
      <c r="D11" s="130"/>
      <c r="E11" s="222" t="s">
        <v>4</v>
      </c>
      <c r="F11" s="222"/>
    </row>
    <row r="12" spans="1:6" ht="12.75">
      <c r="A12" s="223" t="s">
        <v>5</v>
      </c>
      <c r="B12" s="226" t="s">
        <v>182</v>
      </c>
      <c r="C12" s="226"/>
      <c r="D12" s="226"/>
      <c r="E12" s="226"/>
      <c r="F12" s="226"/>
    </row>
    <row r="13" spans="1:6" ht="12.75">
      <c r="A13" s="224"/>
      <c r="B13" s="227">
        <v>2016</v>
      </c>
      <c r="C13" s="228"/>
      <c r="D13" s="132"/>
      <c r="E13" s="227">
        <v>2017</v>
      </c>
      <c r="F13" s="227"/>
    </row>
    <row r="14" spans="1:6" ht="12.75">
      <c r="A14" s="225"/>
      <c r="B14" s="133" t="s">
        <v>2</v>
      </c>
      <c r="C14" s="134" t="s">
        <v>12</v>
      </c>
      <c r="D14" s="135"/>
      <c r="E14" s="133" t="s">
        <v>2</v>
      </c>
      <c r="F14" s="134" t="s">
        <v>12</v>
      </c>
    </row>
    <row r="15" spans="1:6" ht="12.75">
      <c r="A15" s="136" t="s">
        <v>39</v>
      </c>
      <c r="B15" s="103">
        <v>447476</v>
      </c>
      <c r="C15" s="103">
        <v>669459</v>
      </c>
      <c r="D15" s="183"/>
      <c r="E15" s="103">
        <v>753773</v>
      </c>
      <c r="F15" s="103">
        <v>941379</v>
      </c>
    </row>
    <row r="16" spans="1:6" ht="12.75">
      <c r="A16" s="137" t="s">
        <v>41</v>
      </c>
      <c r="B16" s="104">
        <v>317247</v>
      </c>
      <c r="C16" s="104">
        <v>453005</v>
      </c>
      <c r="D16" s="184"/>
      <c r="E16" s="104">
        <v>215567</v>
      </c>
      <c r="F16" s="104">
        <v>313390</v>
      </c>
    </row>
    <row r="17" spans="1:6" ht="12.75">
      <c r="A17" s="136" t="s">
        <v>104</v>
      </c>
      <c r="B17" s="103">
        <v>825790</v>
      </c>
      <c r="C17" s="103">
        <v>1132519</v>
      </c>
      <c r="D17" s="183"/>
      <c r="E17" s="103">
        <v>748031</v>
      </c>
      <c r="F17" s="103">
        <v>992049</v>
      </c>
    </row>
    <row r="18" spans="1:6" ht="12.75">
      <c r="A18" s="137" t="s">
        <v>42</v>
      </c>
      <c r="B18" s="104">
        <v>266873</v>
      </c>
      <c r="C18" s="104">
        <v>347522</v>
      </c>
      <c r="D18" s="184"/>
      <c r="E18" s="104">
        <v>186684</v>
      </c>
      <c r="F18" s="104">
        <v>209008</v>
      </c>
    </row>
    <row r="19" spans="1:6" ht="12.75">
      <c r="A19" s="136" t="s">
        <v>43</v>
      </c>
      <c r="B19" s="103">
        <v>102366</v>
      </c>
      <c r="C19" s="103">
        <v>133224</v>
      </c>
      <c r="D19" s="183"/>
      <c r="E19" s="103">
        <v>98708</v>
      </c>
      <c r="F19" s="103">
        <v>135423</v>
      </c>
    </row>
    <row r="20" spans="1:6" ht="12.75">
      <c r="A20" s="137" t="s">
        <v>44</v>
      </c>
      <c r="B20" s="104">
        <v>102895</v>
      </c>
      <c r="C20" s="104">
        <v>113544</v>
      </c>
      <c r="D20" s="184"/>
      <c r="E20" s="104">
        <v>38786</v>
      </c>
      <c r="F20" s="104">
        <v>49778</v>
      </c>
    </row>
    <row r="21" spans="1:6" ht="12.75">
      <c r="A21" s="136" t="s">
        <v>45</v>
      </c>
      <c r="B21" s="103">
        <v>3368</v>
      </c>
      <c r="C21" s="103">
        <v>3368</v>
      </c>
      <c r="D21" s="183"/>
      <c r="E21" s="103">
        <v>13523</v>
      </c>
      <c r="F21" s="103">
        <v>14777</v>
      </c>
    </row>
    <row r="22" spans="1:6" ht="12.75">
      <c r="A22" s="137" t="s">
        <v>46</v>
      </c>
      <c r="B22" s="104">
        <v>73374</v>
      </c>
      <c r="C22" s="104">
        <v>93691</v>
      </c>
      <c r="D22" s="184"/>
      <c r="E22" s="104">
        <v>75182</v>
      </c>
      <c r="F22" s="104">
        <v>79265</v>
      </c>
    </row>
    <row r="23" spans="1:6" ht="12.75">
      <c r="A23" s="136" t="s">
        <v>48</v>
      </c>
      <c r="B23" s="103">
        <v>9057</v>
      </c>
      <c r="C23" s="103">
        <v>19382</v>
      </c>
      <c r="D23" s="183"/>
      <c r="E23" s="103">
        <v>51325</v>
      </c>
      <c r="F23" s="103">
        <v>63048</v>
      </c>
    </row>
    <row r="24" spans="1:6" ht="12.75">
      <c r="A24" s="137" t="s">
        <v>49</v>
      </c>
      <c r="B24" s="104">
        <v>185456</v>
      </c>
      <c r="C24" s="104">
        <v>190141</v>
      </c>
      <c r="D24" s="184"/>
      <c r="E24" s="104">
        <v>53414</v>
      </c>
      <c r="F24" s="104">
        <v>113908</v>
      </c>
    </row>
    <row r="25" spans="1:6" ht="12.75">
      <c r="A25" s="136" t="s">
        <v>50</v>
      </c>
      <c r="B25" s="103">
        <v>305928</v>
      </c>
      <c r="C25" s="103">
        <v>493776</v>
      </c>
      <c r="D25" s="183"/>
      <c r="E25" s="103">
        <v>367510</v>
      </c>
      <c r="F25" s="103">
        <v>524427</v>
      </c>
    </row>
    <row r="26" spans="1:6" ht="12.75">
      <c r="A26" s="137" t="s">
        <v>51</v>
      </c>
      <c r="B26" s="104">
        <v>2884</v>
      </c>
      <c r="C26" s="104">
        <v>3909</v>
      </c>
      <c r="D26" s="184"/>
      <c r="E26" s="104">
        <v>1647</v>
      </c>
      <c r="F26" s="104">
        <v>3082</v>
      </c>
    </row>
    <row r="27" spans="1:6" ht="12.75">
      <c r="A27" s="136" t="s">
        <v>52</v>
      </c>
      <c r="B27" s="103">
        <v>67451</v>
      </c>
      <c r="C27" s="103">
        <v>70775</v>
      </c>
      <c r="D27" s="183"/>
      <c r="E27" s="103">
        <v>59474</v>
      </c>
      <c r="F27" s="103">
        <v>70671</v>
      </c>
    </row>
    <row r="28" spans="1:6" ht="12.75">
      <c r="A28" s="137" t="s">
        <v>53</v>
      </c>
      <c r="B28" s="104">
        <v>5189</v>
      </c>
      <c r="C28" s="104">
        <v>7404</v>
      </c>
      <c r="D28" s="184"/>
      <c r="E28" s="104">
        <v>9379</v>
      </c>
      <c r="F28" s="104">
        <v>13668</v>
      </c>
    </row>
    <row r="29" spans="1:6" ht="12.75">
      <c r="A29" s="136" t="s">
        <v>54</v>
      </c>
      <c r="B29" s="103">
        <v>60358</v>
      </c>
      <c r="C29" s="103">
        <v>86486</v>
      </c>
      <c r="D29" s="183"/>
      <c r="E29" s="103">
        <v>45794</v>
      </c>
      <c r="F29" s="103">
        <v>63504</v>
      </c>
    </row>
    <row r="30" spans="1:6" ht="12.75">
      <c r="A30" s="137" t="s">
        <v>55</v>
      </c>
      <c r="B30" s="104">
        <v>63298</v>
      </c>
      <c r="C30" s="104">
        <v>79384</v>
      </c>
      <c r="D30" s="184"/>
      <c r="E30" s="104">
        <v>203026</v>
      </c>
      <c r="F30" s="104">
        <v>209436</v>
      </c>
    </row>
    <row r="31" spans="1:6" ht="12.75">
      <c r="A31" s="136" t="s">
        <v>56</v>
      </c>
      <c r="B31" s="103">
        <v>114903</v>
      </c>
      <c r="C31" s="103">
        <v>133168</v>
      </c>
      <c r="D31" s="183"/>
      <c r="E31" s="103">
        <v>131159</v>
      </c>
      <c r="F31" s="103">
        <v>231660</v>
      </c>
    </row>
    <row r="32" spans="1:6" ht="12.75">
      <c r="A32" s="137" t="s">
        <v>63</v>
      </c>
      <c r="B32" s="104">
        <v>59850</v>
      </c>
      <c r="C32" s="104">
        <v>84653</v>
      </c>
      <c r="D32" s="184"/>
      <c r="E32" s="104">
        <v>83793</v>
      </c>
      <c r="F32" s="104">
        <v>99042</v>
      </c>
    </row>
    <row r="33" spans="1:6" ht="12.75">
      <c r="A33" s="136" t="s">
        <v>57</v>
      </c>
      <c r="B33" s="103">
        <v>59454</v>
      </c>
      <c r="C33" s="103">
        <v>74345</v>
      </c>
      <c r="D33" s="183"/>
      <c r="E33" s="103">
        <v>125128</v>
      </c>
      <c r="F33" s="103">
        <v>161227</v>
      </c>
    </row>
    <row r="34" spans="1:6" ht="12.75">
      <c r="A34" s="137" t="s">
        <v>58</v>
      </c>
      <c r="B34" s="104">
        <v>122881</v>
      </c>
      <c r="C34" s="104">
        <v>191537</v>
      </c>
      <c r="D34" s="184"/>
      <c r="E34" s="104">
        <v>153465</v>
      </c>
      <c r="F34" s="104">
        <v>177525</v>
      </c>
    </row>
    <row r="35" spans="1:6" ht="12.75">
      <c r="A35" s="136" t="s">
        <v>61</v>
      </c>
      <c r="B35" s="103">
        <v>135362</v>
      </c>
      <c r="C35" s="103">
        <v>166840</v>
      </c>
      <c r="D35" s="183"/>
      <c r="E35" s="103">
        <v>129389</v>
      </c>
      <c r="F35" s="103">
        <v>159448</v>
      </c>
    </row>
    <row r="36" spans="1:6" ht="12.75">
      <c r="A36" s="137" t="s">
        <v>59</v>
      </c>
      <c r="B36" s="104">
        <v>53929</v>
      </c>
      <c r="C36" s="104">
        <v>58001</v>
      </c>
      <c r="D36" s="184"/>
      <c r="E36" s="104">
        <v>24988</v>
      </c>
      <c r="F36" s="104">
        <v>39160</v>
      </c>
    </row>
    <row r="37" spans="1:6" ht="12.75">
      <c r="A37" s="136" t="s">
        <v>60</v>
      </c>
      <c r="B37" s="103">
        <v>203110</v>
      </c>
      <c r="C37" s="103">
        <v>217408</v>
      </c>
      <c r="D37" s="183"/>
      <c r="E37" s="103">
        <v>258044</v>
      </c>
      <c r="F37" s="103">
        <v>290352</v>
      </c>
    </row>
    <row r="38" spans="1:6" ht="12.75">
      <c r="A38" s="137" t="s">
        <v>71</v>
      </c>
      <c r="B38" s="104">
        <v>333362</v>
      </c>
      <c r="C38" s="104">
        <v>483441</v>
      </c>
      <c r="D38" s="184"/>
      <c r="E38" s="104">
        <v>359870</v>
      </c>
      <c r="F38" s="104">
        <v>498269</v>
      </c>
    </row>
    <row r="39" spans="1:6" ht="12.75">
      <c r="A39" s="136" t="s">
        <v>40</v>
      </c>
      <c r="B39" s="103">
        <v>2409</v>
      </c>
      <c r="C39" s="103">
        <v>4298</v>
      </c>
      <c r="D39" s="183"/>
      <c r="E39" s="103">
        <v>3406</v>
      </c>
      <c r="F39" s="103">
        <v>3803</v>
      </c>
    </row>
    <row r="40" spans="1:6" ht="12.75">
      <c r="A40" s="137" t="s">
        <v>47</v>
      </c>
      <c r="B40" s="104">
        <v>7473</v>
      </c>
      <c r="C40" s="104">
        <v>13330</v>
      </c>
      <c r="D40" s="184"/>
      <c r="E40" s="104">
        <v>11260</v>
      </c>
      <c r="F40" s="104">
        <v>12903</v>
      </c>
    </row>
    <row r="41" spans="1:6" ht="12.75">
      <c r="A41" s="136" t="s">
        <v>105</v>
      </c>
      <c r="B41" s="103">
        <v>1261</v>
      </c>
      <c r="C41" s="103">
        <v>1344</v>
      </c>
      <c r="D41" s="183"/>
      <c r="E41" s="103">
        <v>1966</v>
      </c>
      <c r="F41" s="103">
        <v>5394</v>
      </c>
    </row>
    <row r="42" spans="1:6" ht="12.75">
      <c r="A42" s="137" t="s">
        <v>106</v>
      </c>
      <c r="B42" s="104">
        <v>1206</v>
      </c>
      <c r="C42" s="104">
        <v>3101</v>
      </c>
      <c r="D42" s="184"/>
      <c r="E42" s="104">
        <v>1958</v>
      </c>
      <c r="F42" s="104">
        <v>7428</v>
      </c>
    </row>
    <row r="43" spans="1:6" ht="12.75">
      <c r="A43" s="136" t="s">
        <v>107</v>
      </c>
      <c r="B43" s="103">
        <v>1967</v>
      </c>
      <c r="C43" s="103">
        <v>5423</v>
      </c>
      <c r="D43" s="183"/>
      <c r="E43" s="103">
        <v>430</v>
      </c>
      <c r="F43" s="103">
        <v>837</v>
      </c>
    </row>
    <row r="44" spans="1:6" ht="12.75">
      <c r="A44" s="137" t="s">
        <v>108</v>
      </c>
      <c r="B44" s="104">
        <v>140</v>
      </c>
      <c r="C44" s="104">
        <v>140</v>
      </c>
      <c r="D44" s="184"/>
      <c r="E44" s="104">
        <v>926</v>
      </c>
      <c r="F44" s="104">
        <v>1614</v>
      </c>
    </row>
    <row r="45" spans="1:6" ht="12.75">
      <c r="A45" s="136" t="s">
        <v>109</v>
      </c>
      <c r="B45" s="103">
        <v>410</v>
      </c>
      <c r="C45" s="103">
        <v>479</v>
      </c>
      <c r="D45" s="183"/>
      <c r="E45" s="103">
        <v>4306</v>
      </c>
      <c r="F45" s="103">
        <v>4382</v>
      </c>
    </row>
    <row r="46" spans="1:6" ht="12.75">
      <c r="A46" s="137" t="s">
        <v>110</v>
      </c>
      <c r="B46" s="104">
        <v>0</v>
      </c>
      <c r="C46" s="104">
        <v>0</v>
      </c>
      <c r="D46" s="184"/>
      <c r="E46" s="104">
        <v>505</v>
      </c>
      <c r="F46" s="104">
        <v>1207</v>
      </c>
    </row>
    <row r="47" spans="1:6" ht="12.75">
      <c r="A47" s="136" t="s">
        <v>111</v>
      </c>
      <c r="B47" s="103">
        <v>0</v>
      </c>
      <c r="C47" s="103">
        <v>0</v>
      </c>
      <c r="D47" s="183"/>
      <c r="E47" s="103">
        <v>0</v>
      </c>
      <c r="F47" s="103">
        <v>0</v>
      </c>
    </row>
    <row r="49" spans="1:6" ht="12.75">
      <c r="A49" s="77" t="s">
        <v>1</v>
      </c>
      <c r="B49" s="78">
        <v>3936727</v>
      </c>
      <c r="C49" s="78">
        <v>5335097</v>
      </c>
      <c r="D49" s="84"/>
      <c r="E49" s="84">
        <v>4212416</v>
      </c>
      <c r="F49" s="84">
        <v>5491064</v>
      </c>
    </row>
    <row r="51" ht="12.75">
      <c r="A51" s="23" t="s">
        <v>77</v>
      </c>
    </row>
    <row r="52" ht="12.75">
      <c r="A52" s="190" t="s">
        <v>67</v>
      </c>
    </row>
    <row r="53" ht="12.75">
      <c r="A53" s="23" t="str">
        <f>Contenido!$B$49</f>
        <v>Fecha de publicación: 16 de mayo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2017-05-16T15:23:50Z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