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3945" tabRatio="859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</sheets>
  <definedNames/>
  <calcPr fullCalcOnLoad="1"/>
</workbook>
</file>

<file path=xl/sharedStrings.xml><?xml version="1.0" encoding="utf-8"?>
<sst xmlns="http://schemas.openxmlformats.org/spreadsheetml/2006/main" count="1354" uniqueCount="211">
  <si>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</si>
  <si>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</si>
  <si>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</si>
  <si>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</si>
  <si>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</si>
  <si>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</si>
  <si>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</si>
  <si>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</si>
  <si>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</si>
  <si>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</si>
  <si>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</si>
  <si>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</si>
  <si>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</si>
  <si>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</si>
  <si>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</si>
  <si>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</si>
  <si>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</si>
  <si>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</si>
  <si>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</si>
  <si>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</si>
  <si>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</si>
  <si>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</si>
  <si>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</si>
  <si>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</si>
  <si>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</si>
  <si>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</si>
  <si>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</si>
  <si>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</si>
  <si>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</si>
  <si>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</si>
  <si>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</si>
  <si>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</si>
  <si>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</si>
  <si>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</si>
  <si>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</si>
  <si>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</si>
  <si>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</si>
  <si>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</si>
  <si>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</si>
  <si>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</si>
  <si>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</si>
  <si>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</si>
  <si>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</si>
  <si>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</si>
  <si>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</si>
  <si>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</si>
  <si>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</si>
  <si>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</si>
  <si>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</si>
  <si>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</si>
  <si>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</si>
  <si>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</si>
  <si>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</si>
  <si>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</si>
  <si>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</si>
  <si>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</si>
  <si>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</si>
  <si>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</si>
  <si>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</si>
  <si>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</si>
  <si>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</si>
  <si>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</si>
  <si>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</si>
  <si>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</si>
  <si>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</si>
  <si>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</si>
  <si>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</si>
  <si>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</si>
  <si>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</si>
  <si>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</si>
  <si>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</si>
  <si>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</si>
  <si>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</si>
  <si>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</si>
  <si>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</si>
  <si>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Otro incluye destinos no residenciales como parqueaderos y caballerizas.</t>
    </r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</si>
  <si>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</si>
  <si>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Fuente: DANE</t>
  </si>
  <si>
    <t>Información Estadística</t>
  </si>
  <si>
    <t xml:space="preserve">Estadísticas de Edificación Licencias de Construcción ELIC </t>
  </si>
  <si>
    <t>Contenido:</t>
  </si>
  <si>
    <t>Año corrido</t>
  </si>
  <si>
    <t>FUENTE: DANE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</si>
  <si>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</si>
  <si>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</si>
  <si>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</si>
  <si>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</si>
  <si>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</si>
  <si>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</si>
  <si>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</si>
  <si>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volver a contenido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</si>
  <si>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</si>
  <si>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</si>
  <si>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</si>
  <si>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</si>
  <si>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</si>
  <si>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</si>
  <si>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</si>
  <si>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</si>
  <si>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</si>
  <si>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</si>
  <si>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</si>
  <si>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</si>
  <si>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>Anexos 302 municipios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</si>
  <si>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</si>
  <si>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</si>
  <si>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</si>
  <si>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</si>
  <si>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</si>
  <si>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</si>
  <si>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</si>
  <si>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</si>
  <si>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en 302 municipios, según departamentos y Bogotá</t>
  </si>
  <si>
    <t>302 municipios</t>
  </si>
  <si>
    <t>- No disponible</t>
  </si>
  <si>
    <t xml:space="preserve"> Variación doce meses
 (%)</t>
  </si>
  <si>
    <t>Variación doce meses (%)</t>
  </si>
  <si>
    <t>-</t>
  </si>
  <si>
    <t>Doce meses</t>
  </si>
  <si>
    <t>Destinos no habitacionales</t>
  </si>
  <si>
    <t>Fecha de publicación: 12 de julio de 2017</t>
  </si>
  <si>
    <t>A1 Evolución de la actividad edificadora, según licencias aprobadas. Mayo 2017</t>
  </si>
  <si>
    <t>A2 Área aprobada total y de vivienda. Abril 2017 - mayo 2017</t>
  </si>
  <si>
    <t xml:space="preserve">A3 Variación mensual del área total y de vivienda. </t>
  </si>
  <si>
    <t>A4 Área aprobada para vivienda. Mayo 2017</t>
  </si>
  <si>
    <t xml:space="preserve">A5 Variación porcentual del área aprobada para vivienda. </t>
  </si>
  <si>
    <t>A6 Área aprobada total y de vivienda. Mayo 2016 - mayo 2017</t>
  </si>
  <si>
    <t xml:space="preserve">A7 Variación anual del área total y de vivienda. </t>
  </si>
  <si>
    <t>A8 Área aprobada total y de vivienda. Año corrido a mayo 2017</t>
  </si>
  <si>
    <t xml:space="preserve">A9 Variación año corrido del área total y de vivienda. </t>
  </si>
  <si>
    <t>A10 Área aprobada total y de vivienda. Doce meses a mayo 2017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</si>
  <si>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</si>
  <si>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</si>
  <si>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</si>
  <si>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</si>
  <si>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</si>
  <si>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2017</t>
  </si>
  <si>
    <t xml:space="preserve">A17 Unidades de vivienda a construir. </t>
  </si>
  <si>
    <t>A18 Área aprobada para vivienda. Año corrido a mayo 2017</t>
  </si>
  <si>
    <t xml:space="preserve">A19 Unidades de vivienda a construir. </t>
  </si>
  <si>
    <t>A20 Área aprobada para vivienda. Doce meses a mayo 2017</t>
  </si>
  <si>
    <t xml:space="preserve">A21 Unidades de vivienda a construir. </t>
  </si>
  <si>
    <t xml:space="preserve">A22 Área y unidades aprobadas para vivienda, y variación porcentual. </t>
  </si>
  <si>
    <t>A23 Área aprobada. Mayo 2017</t>
  </si>
  <si>
    <t>A24 Área aprobada. Año corrido a mayo 2017</t>
  </si>
  <si>
    <t>A25 Área aprobada. Doce meses a mayo 2017</t>
  </si>
  <si>
    <t>A26 Área y unidades aprobadas. Mayo 2017</t>
  </si>
  <si>
    <t>A27 Área y unidades aprobadas. Año corrido a mayo 2017</t>
  </si>
  <si>
    <t>A28 Área y unidades aprobadas. Doce meses a mayo 2017</t>
  </si>
  <si>
    <t>A29 Área aprobada para vivienda. Mayo 2016 - mayo 2017</t>
  </si>
  <si>
    <t>A1 Evolución de la actividad edificadora, según licencias aprobadas - 302 municipios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</si>
  <si>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</si>
  <si>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</si>
  <si>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</si>
  <si>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</si>
  <si>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</si>
  <si>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</si>
  <si>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</si>
  <si>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</si>
  <si>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</si>
  <si>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</si>
  <si>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</si>
  <si>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Abril</t>
  </si>
  <si>
    <t>Mayo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</si>
  <si>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</si>
  <si>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</si>
  <si>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</si>
  <si>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</si>
  <si>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</si>
  <si>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</si>
  <si>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</si>
  <si>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</si>
  <si>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</si>
  <si>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</si>
  <si>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</si>
  <si>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</si>
  <si>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</si>
  <si>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</si>
  <si>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</si>
  <si>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</si>
  <si>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mayo 2017</t>
  </si>
  <si>
    <t>A29 Área aprobada para vivienda</t>
  </si>
  <si>
    <t>Mayo (2015 - 2017)</t>
  </si>
  <si>
    <t>Enero - mayo</t>
  </si>
  <si>
    <t>Doce meses a mayo</t>
  </si>
  <si>
    <t>Abril 2017 - mayo 2017</t>
  </si>
  <si>
    <t>Abril 2017</t>
  </si>
  <si>
    <t>Mayo 2017</t>
  </si>
  <si>
    <t>*</t>
  </si>
  <si>
    <t>Mayo (2016 - 2017)</t>
  </si>
  <si>
    <t>Mayo 2016</t>
  </si>
  <si>
    <t>Acumulado año corrido a mayo</t>
  </si>
  <si>
    <t>2016 - 2017</t>
  </si>
  <si>
    <t>Enero - mayo
(metros cuadrados)</t>
  </si>
  <si>
    <t>Doce meses
(metros cuadrados)</t>
  </si>
  <si>
    <t>Acumulado año corrido a mayo 2017</t>
  </si>
  <si>
    <t>Año corrido 2016</t>
  </si>
  <si>
    <t>Año corrido 2017</t>
  </si>
  <si>
    <t>Doce meses a mayo 2016</t>
  </si>
  <si>
    <t>Año corrido a mayo 2017</t>
  </si>
  <si>
    <t>Mayo 2016 - mayo 2017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</si>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</sst>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</numFmts>
  <fonts count="50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5" tint="-0.2499399930238723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Alignment="1">
      <alignment/>
    </xf>
    <xf numFmtId="3" fontId="7" fillId="33" borderId="0" xfId="0" applyNumberFormat="1" applyFont="1" applyFill="1" applyAlignment="1">
      <alignment horizontal="right"/>
    </xf>
    <xf numFmtId="4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Alignment="1">
      <alignment horizontal="right"/>
    </xf>
    <xf numFmtId="168" fontId="7" fillId="33" borderId="0" xfId="0" applyNumberFormat="1" applyFont="1" applyFill="1" applyBorder="1" applyAlignment="1">
      <alignment horizontal="right"/>
    </xf>
    <xf numFmtId="168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168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67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7" fontId="0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0" fontId="6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right" vertical="center" wrapText="1"/>
    </xf>
    <xf numFmtId="169" fontId="7" fillId="33" borderId="0" xfId="0" applyNumberFormat="1" applyFont="1" applyFill="1" applyBorder="1" applyAlignment="1">
      <alignment horizontal="right"/>
    </xf>
    <xf numFmtId="17" fontId="4" fillId="33" borderId="0" xfId="0" applyNumberFormat="1" applyFont="1" applyFill="1" applyBorder="1" applyAlignment="1" quotePrefix="1">
      <alignment horizontal="left" vertical="center"/>
    </xf>
    <xf numFmtId="0" fontId="6" fillId="33" borderId="0" xfId="0" applyFont="1" applyFill="1" applyAlignment="1">
      <alignment/>
    </xf>
    <xf numFmtId="17" fontId="4" fillId="33" borderId="0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Continuous"/>
    </xf>
    <xf numFmtId="0" fontId="6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9" fillId="33" borderId="0" xfId="0" applyFont="1" applyFill="1" applyAlignment="1">
      <alignment/>
    </xf>
    <xf numFmtId="17" fontId="2" fillId="33" borderId="1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 quotePrefix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 quotePrefix="1">
      <alignment/>
    </xf>
    <xf numFmtId="2" fontId="6" fillId="33" borderId="12" xfId="0" applyNumberFormat="1" applyFont="1" applyFill="1" applyBorder="1" applyAlignment="1">
      <alignment horizontal="center" vertical="center" wrapText="1"/>
    </xf>
    <xf numFmtId="17" fontId="4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168" fontId="7" fillId="34" borderId="0" xfId="0" applyNumberFormat="1" applyFont="1" applyFill="1" applyAlignment="1">
      <alignment horizontal="right"/>
    </xf>
    <xf numFmtId="168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Alignment="1">
      <alignment horizontal="right"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17" fontId="7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168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165" fontId="7" fillId="33" borderId="0" xfId="0" applyNumberFormat="1" applyFont="1" applyFill="1" applyAlignment="1">
      <alignment horizontal="right"/>
    </xf>
    <xf numFmtId="165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 horizontal="right"/>
    </xf>
    <xf numFmtId="164" fontId="7" fillId="34" borderId="0" xfId="0" applyNumberFormat="1" applyFont="1" applyFill="1" applyAlignment="1">
      <alignment horizontal="right"/>
    </xf>
    <xf numFmtId="164" fontId="7" fillId="33" borderId="0" xfId="0" applyNumberFormat="1" applyFont="1" applyFill="1" applyAlignment="1">
      <alignment/>
    </xf>
    <xf numFmtId="164" fontId="7" fillId="34" borderId="0" xfId="0" applyNumberFormat="1" applyFont="1" applyFill="1" applyAlignment="1">
      <alignment/>
    </xf>
    <xf numFmtId="165" fontId="7" fillId="33" borderId="0" xfId="0" applyNumberFormat="1" applyFont="1" applyFill="1" applyAlignment="1">
      <alignment/>
    </xf>
    <xf numFmtId="165" fontId="7" fillId="34" borderId="0" xfId="0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10" xfId="0" applyFill="1" applyBorder="1" applyAlignment="1">
      <alignment/>
    </xf>
    <xf numFmtId="168" fontId="0" fillId="33" borderId="0" xfId="0" applyNumberFormat="1" applyFill="1" applyAlignment="1">
      <alignment/>
    </xf>
    <xf numFmtId="169" fontId="0" fillId="33" borderId="0" xfId="0" applyNumberForma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0" fontId="0" fillId="33" borderId="0" xfId="53" applyFill="1">
      <alignment/>
      <protection/>
    </xf>
    <xf numFmtId="0" fontId="12" fillId="33" borderId="0" xfId="53" applyFont="1" applyFill="1" applyBorder="1" applyAlignment="1">
      <alignment vertical="center" wrapText="1"/>
      <protection/>
    </xf>
    <xf numFmtId="0" fontId="0" fillId="33" borderId="10" xfId="53" applyFill="1" applyBorder="1">
      <alignment/>
      <protection/>
    </xf>
    <xf numFmtId="0" fontId="13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0" fillId="33" borderId="0" xfId="53" applyFill="1" applyBorder="1">
      <alignment/>
      <protection/>
    </xf>
    <xf numFmtId="0" fontId="0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 wrapText="1"/>
      <protection/>
    </xf>
    <xf numFmtId="0" fontId="5" fillId="33" borderId="0" xfId="53" applyFont="1" applyFill="1" applyAlignment="1">
      <alignment/>
      <protection/>
    </xf>
    <xf numFmtId="0" fontId="4" fillId="33" borderId="0" xfId="53" applyFont="1" applyFill="1" applyBorder="1" applyAlignment="1">
      <alignment horizontal="left" vertical="center"/>
      <protection/>
    </xf>
    <xf numFmtId="0" fontId="5" fillId="33" borderId="0" xfId="53" applyFont="1" applyFill="1" applyAlignment="1">
      <alignment horizontal="left" vertical="center" wrapText="1"/>
      <protection/>
    </xf>
    <xf numFmtId="0" fontId="5" fillId="33" borderId="0" xfId="53" applyFont="1" applyFill="1">
      <alignment/>
      <protection/>
    </xf>
    <xf numFmtId="0" fontId="0" fillId="33" borderId="11" xfId="53" applyFill="1" applyBorder="1">
      <alignment/>
      <protection/>
    </xf>
    <xf numFmtId="0" fontId="6" fillId="33" borderId="10" xfId="53" applyFont="1" applyFill="1" applyBorder="1" applyAlignment="1">
      <alignment horizontal="righ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7" fillId="33" borderId="0" xfId="53" applyFont="1" applyFill="1">
      <alignment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Continuous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Continuous" vertical="center" wrapText="1"/>
      <protection/>
    </xf>
    <xf numFmtId="0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Continuous" vertical="center" wrapText="1"/>
      <protection/>
    </xf>
    <xf numFmtId="0" fontId="7" fillId="33" borderId="11" xfId="53" applyFont="1" applyFill="1" applyBorder="1">
      <alignment/>
      <protection/>
    </xf>
    <xf numFmtId="164" fontId="7" fillId="33" borderId="0" xfId="53" applyNumberFormat="1" applyFont="1" applyFill="1" applyBorder="1">
      <alignment/>
      <protection/>
    </xf>
    <xf numFmtId="168" fontId="7" fillId="33" borderId="0" xfId="53" applyNumberFormat="1" applyFont="1" applyFill="1" applyBorder="1">
      <alignment/>
      <protection/>
    </xf>
    <xf numFmtId="164" fontId="7" fillId="34" borderId="0" xfId="53" applyNumberFormat="1" applyFont="1" applyFill="1" applyBorder="1">
      <alignment/>
      <protection/>
    </xf>
    <xf numFmtId="168" fontId="7" fillId="34" borderId="0" xfId="53" applyNumberFormat="1" applyFont="1" applyFill="1" applyBorder="1">
      <alignment/>
      <protection/>
    </xf>
    <xf numFmtId="164" fontId="7" fillId="34" borderId="0" xfId="53" applyNumberFormat="1" applyFont="1" applyFill="1">
      <alignment/>
      <protection/>
    </xf>
    <xf numFmtId="167" fontId="7" fillId="33" borderId="0" xfId="53" applyNumberFormat="1" applyFont="1" applyFill="1" applyBorder="1">
      <alignment/>
      <protection/>
    </xf>
    <xf numFmtId="2" fontId="7" fillId="33" borderId="0" xfId="53" applyNumberFormat="1" applyFont="1" applyFill="1" applyBorder="1">
      <alignment/>
      <protection/>
    </xf>
    <xf numFmtId="17" fontId="4" fillId="33" borderId="0" xfId="53" applyNumberFormat="1" applyFont="1" applyFill="1" applyBorder="1" applyAlignment="1">
      <alignment horizontal="left" vertical="center"/>
      <protection/>
    </xf>
    <xf numFmtId="0" fontId="2" fillId="33" borderId="13" xfId="53" applyFont="1" applyFill="1" applyBorder="1" applyAlignment="1">
      <alignment horizontal="left" vertical="center" wrapText="1"/>
      <protection/>
    </xf>
    <xf numFmtId="0" fontId="3" fillId="33" borderId="13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7" fillId="33" borderId="0" xfId="53" applyFont="1" applyFill="1" applyBorder="1" applyAlignment="1">
      <alignment horizontal="left"/>
      <protection/>
    </xf>
    <xf numFmtId="164" fontId="7" fillId="33" borderId="0" xfId="53" applyNumberFormat="1" applyFont="1" applyFill="1" applyAlignment="1">
      <alignment horizontal="right"/>
      <protection/>
    </xf>
    <xf numFmtId="0" fontId="7" fillId="34" borderId="0" xfId="53" applyFont="1" applyFill="1" applyBorder="1" applyAlignment="1">
      <alignment horizontal="left"/>
      <protection/>
    </xf>
    <xf numFmtId="164" fontId="7" fillId="34" borderId="0" xfId="53" applyNumberFormat="1" applyFont="1" applyFill="1" applyAlignment="1">
      <alignment horizontal="right"/>
      <protection/>
    </xf>
    <xf numFmtId="164" fontId="7" fillId="33" borderId="11" xfId="53" applyNumberFormat="1" applyFont="1" applyFill="1" applyBorder="1" applyAlignment="1">
      <alignment horizontal="right"/>
      <protection/>
    </xf>
    <xf numFmtId="164" fontId="7" fillId="34" borderId="0" xfId="53" applyNumberFormat="1" applyFont="1" applyFill="1" applyBorder="1" applyAlignment="1">
      <alignment horizontal="right"/>
      <protection/>
    </xf>
    <xf numFmtId="164" fontId="7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/>
      <protection/>
    </xf>
    <xf numFmtId="2" fontId="6" fillId="33" borderId="12" xfId="53" applyNumberFormat="1" applyFont="1" applyFill="1" applyBorder="1" applyAlignment="1">
      <alignment horizontal="center" vertical="center" wrapText="1"/>
      <protection/>
    </xf>
    <xf numFmtId="164" fontId="7" fillId="33" borderId="0" xfId="53" applyNumberFormat="1" applyFont="1" applyFill="1">
      <alignment/>
      <protection/>
    </xf>
    <xf numFmtId="0" fontId="7" fillId="34" borderId="0" xfId="53" applyFont="1" applyFill="1">
      <alignment/>
      <protection/>
    </xf>
    <xf numFmtId="17" fontId="6" fillId="33" borderId="0" xfId="53" applyNumberFormat="1" applyFont="1" applyFill="1" applyBorder="1" applyAlignment="1">
      <alignment horizontal="centerContinuous" vertical="center" wrapText="1"/>
      <protection/>
    </xf>
    <xf numFmtId="0" fontId="6" fillId="33" borderId="10" xfId="53" applyFont="1" applyFill="1" applyBorder="1">
      <alignment/>
      <protection/>
    </xf>
    <xf numFmtId="169" fontId="7" fillId="33" borderId="0" xfId="53" applyNumberFormat="1" applyFont="1" applyFill="1" applyBorder="1" applyAlignment="1">
      <alignment horizontal="right"/>
      <protection/>
    </xf>
    <xf numFmtId="169" fontId="7" fillId="33" borderId="0" xfId="53" applyNumberFormat="1" applyFont="1" applyFill="1" applyBorder="1">
      <alignment/>
      <protection/>
    </xf>
    <xf numFmtId="169" fontId="7" fillId="34" borderId="0" xfId="53" applyNumberFormat="1" applyFont="1" applyFill="1" applyBorder="1" applyAlignment="1">
      <alignment horizontal="right"/>
      <protection/>
    </xf>
    <xf numFmtId="169" fontId="7" fillId="34" borderId="0" xfId="53" applyNumberFormat="1" applyFont="1" applyFill="1" applyBorder="1">
      <alignment/>
      <protection/>
    </xf>
    <xf numFmtId="0" fontId="5" fillId="33" borderId="0" xfId="53" applyFont="1" applyFill="1" applyAlignment="1">
      <alignment vertical="center" wrapText="1"/>
      <protection/>
    </xf>
    <xf numFmtId="0" fontId="5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0" fillId="33" borderId="0" xfId="46" applyFill="1" applyBorder="1" applyAlignment="1">
      <alignment horizontal="right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Alignment="1">
      <alignment horizontal="right"/>
    </xf>
    <xf numFmtId="0" fontId="7" fillId="33" borderId="0" xfId="0" applyFont="1" applyFill="1" applyAlignment="1" quotePrefix="1">
      <alignment/>
    </xf>
    <xf numFmtId="0" fontId="4" fillId="33" borderId="0" xfId="0" applyFont="1" applyFill="1" applyBorder="1" applyAlignment="1">
      <alignment horizontal="left" vertical="center"/>
    </xf>
    <xf numFmtId="9" fontId="4" fillId="33" borderId="0" xfId="55" applyFont="1" applyFill="1" applyBorder="1" applyAlignment="1">
      <alignment horizontal="left" vertical="center"/>
    </xf>
    <xf numFmtId="9" fontId="4" fillId="33" borderId="0" xfId="53" applyNumberFormat="1" applyFont="1" applyFill="1" applyBorder="1" applyAlignment="1">
      <alignment horizontal="left" vertical="center"/>
      <protection/>
    </xf>
    <xf numFmtId="164" fontId="0" fillId="33" borderId="0" xfId="53" applyNumberFormat="1" applyFill="1">
      <alignment/>
      <protection/>
    </xf>
    <xf numFmtId="0" fontId="49" fillId="33" borderId="0" xfId="0" applyFont="1" applyFill="1" applyAlignment="1">
      <alignment/>
    </xf>
    <xf numFmtId="169" fontId="7" fillId="34" borderId="0" xfId="0" applyNumberFormat="1" applyFon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40" fillId="33" borderId="0" xfId="46" applyFill="1" applyAlignment="1">
      <alignment horizontal="left"/>
    </xf>
    <xf numFmtId="0" fontId="40" fillId="33" borderId="0" xfId="46" applyFill="1" applyAlignment="1">
      <alignment/>
    </xf>
    <xf numFmtId="0" fontId="12" fillId="33" borderId="0" xfId="53" applyFont="1" applyFill="1" applyBorder="1" applyAlignment="1">
      <alignment horizontal="right" vertical="center" wrapText="1"/>
      <protection/>
    </xf>
    <xf numFmtId="0" fontId="12" fillId="33" borderId="10" xfId="53" applyFont="1" applyFill="1" applyBorder="1" applyAlignment="1">
      <alignment horizontal="right" vertical="center" wrapText="1"/>
      <protection/>
    </xf>
    <xf numFmtId="0" fontId="40" fillId="33" borderId="0" xfId="46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" fontId="6" fillId="33" borderId="12" xfId="0" applyNumberFormat="1" applyFont="1" applyFill="1" applyBorder="1" applyAlignment="1" quotePrefix="1">
      <alignment horizontal="center" vertical="center" wrapText="1"/>
    </xf>
    <xf numFmtId="0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10" xfId="53" applyFont="1" applyFill="1" applyBorder="1" applyAlignment="1">
      <alignment horizontal="right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7" fontId="6" fillId="33" borderId="11" xfId="53" applyNumberFormat="1" applyFont="1" applyFill="1" applyBorder="1" applyAlignment="1">
      <alignment horizontal="center" vertical="center" wrapText="1"/>
      <protection/>
    </xf>
    <xf numFmtId="1" fontId="6" fillId="33" borderId="12" xfId="53" applyNumberFormat="1" applyFont="1" applyFill="1" applyBorder="1" applyAlignment="1" quotePrefix="1">
      <alignment horizontal="center" vertical="center" wrapText="1"/>
      <protection/>
    </xf>
    <xf numFmtId="17" fontId="6" fillId="33" borderId="12" xfId="53" applyNumberFormat="1" applyFont="1" applyFill="1" applyBorder="1" applyAlignment="1" quotePrefix="1">
      <alignment horizontal="center" vertical="center" wrapText="1"/>
      <protection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center" wrapText="1"/>
      <protection/>
    </xf>
    <xf numFmtId="0" fontId="5" fillId="33" borderId="0" xfId="53" applyFont="1" applyFill="1" applyAlignment="1">
      <alignment horizontal="left" vertical="center" wrapText="1"/>
      <protection/>
    </xf>
    <xf numFmtId="17" fontId="6" fillId="33" borderId="12" xfId="53" applyNumberFormat="1" applyFont="1" applyFill="1" applyBorder="1" applyAlignment="1">
      <alignment horizontal="center" vertical="center" wrapText="1"/>
      <protection/>
    </xf>
    <xf numFmtId="17" fontId="6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5" fillId="33" borderId="0" xfId="53" applyFont="1" applyFill="1" applyAlignment="1">
      <alignment horizontal="right" vertical="center" wrapText="1"/>
      <protection/>
    </xf>
    <xf numFmtId="0" fontId="0" fillId="33" borderId="0" xfId="53" applyFont="1" applyFill="1" applyAlignment="1">
      <alignment horizontal="right" vertical="center" wrapText="1"/>
      <protection/>
    </xf>
    <xf numFmtId="0" fontId="7" fillId="33" borderId="10" xfId="53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7" fillId="33" borderId="0" xfId="53" applyFont="1" applyFill="1" applyAlignment="1">
      <alignment horizontal="right"/>
      <protection/>
    </xf>
    <xf numFmtId="0" fontId="0" fillId="33" borderId="10" xfId="0" applyFont="1" applyFill="1" applyBorder="1" applyAlignment="1">
      <alignment horizontal="right" vertical="center"/>
    </xf>
    <xf numFmtId="0" fontId="0" fillId="33" borderId="10" xfId="53" applyFont="1" applyFill="1" applyBorder="1" applyAlignment="1">
      <alignment horizontal="right" vertical="center"/>
      <protection/>
    </xf>
    <xf numFmtId="0" fontId="6" fillId="33" borderId="12" xfId="53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66675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838200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47625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609600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523875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276225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104775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57150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4</xdr:row>
      <xdr:rowOff>152400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48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19" customWidth="1"/>
    <col min="2" max="8" width="11.421875" style="119" customWidth="1"/>
    <col min="9" max="9" width="14.421875" style="119" customWidth="1"/>
    <col min="10" max="16384" width="11.421875" style="119" customWidth="1"/>
  </cols>
  <sheetData>
    <row r="1" spans="9:12" ht="12.75" customHeight="1">
      <c r="I1" s="120"/>
      <c r="J1" s="120"/>
      <c r="K1" s="120"/>
      <c r="L1" s="120"/>
    </row>
    <row r="2" spans="8:12" ht="12.75" customHeight="1">
      <c r="H2" s="206" t="s">
        <v>78</v>
      </c>
      <c r="I2" s="206"/>
      <c r="J2" s="206"/>
      <c r="K2" s="206"/>
      <c r="L2" s="206"/>
    </row>
    <row r="3" spans="8:12" ht="12.75" customHeight="1">
      <c r="H3" s="206"/>
      <c r="I3" s="206"/>
      <c r="J3" s="206"/>
      <c r="K3" s="206"/>
      <c r="L3" s="206"/>
    </row>
    <row r="4" spans="8:12" ht="12.75" customHeight="1">
      <c r="H4" s="206"/>
      <c r="I4" s="206"/>
      <c r="J4" s="206"/>
      <c r="K4" s="206"/>
      <c r="L4" s="206"/>
    </row>
    <row r="5" spans="1:12" ht="14.25" customHeight="1">
      <c r="A5" s="121"/>
      <c r="B5" s="121"/>
      <c r="C5" s="121"/>
      <c r="D5" s="121"/>
      <c r="E5" s="121"/>
      <c r="F5" s="121"/>
      <c r="G5" s="121"/>
      <c r="H5" s="207"/>
      <c r="I5" s="207"/>
      <c r="J5" s="207"/>
      <c r="K5" s="207"/>
      <c r="L5" s="207"/>
    </row>
    <row r="8" ht="18">
      <c r="B8" s="122" t="s">
        <v>79</v>
      </c>
    </row>
    <row r="9" ht="18">
      <c r="B9" s="122" t="s">
        <v>103</v>
      </c>
    </row>
    <row r="10" ht="18">
      <c r="B10" s="122"/>
    </row>
    <row r="11" ht="15">
      <c r="B11" s="123" t="s">
        <v>80</v>
      </c>
    </row>
    <row r="12" spans="2:9" ht="19.5" customHeight="1">
      <c r="B12" s="208" t="s">
        <v>121</v>
      </c>
      <c r="C12" s="208"/>
      <c r="D12" s="208"/>
      <c r="E12" s="208"/>
      <c r="F12" s="208"/>
      <c r="G12" s="208"/>
      <c r="H12" s="208"/>
      <c r="I12" s="124"/>
    </row>
    <row r="13" spans="2:9" ht="19.5" customHeight="1">
      <c r="B13" s="5" t="s">
        <v>87</v>
      </c>
      <c r="C13" s="28"/>
      <c r="D13" s="28"/>
      <c r="E13" s="28"/>
      <c r="F13" s="28"/>
      <c r="G13" s="28"/>
      <c r="H13" s="28"/>
      <c r="I13" s="124"/>
    </row>
    <row r="14" spans="2:9" ht="19.5" customHeight="1">
      <c r="B14" s="208" t="s">
        <v>122</v>
      </c>
      <c r="C14" s="208"/>
      <c r="D14" s="208"/>
      <c r="E14" s="208"/>
      <c r="F14" s="208"/>
      <c r="G14" s="208"/>
      <c r="H14" s="124"/>
      <c r="I14" s="124"/>
    </row>
    <row r="15" spans="2:9" ht="19.5" customHeight="1">
      <c r="B15" s="208" t="s">
        <v>123</v>
      </c>
      <c r="C15" s="208"/>
      <c r="D15" s="208"/>
      <c r="E15" s="208"/>
      <c r="F15" s="28"/>
      <c r="G15" s="28"/>
      <c r="H15" s="28"/>
      <c r="I15" s="124"/>
    </row>
    <row r="16" spans="2:9" ht="19.5" customHeight="1">
      <c r="B16" s="208" t="s">
        <v>124</v>
      </c>
      <c r="C16" s="208"/>
      <c r="D16" s="208"/>
      <c r="E16" s="208"/>
      <c r="F16" s="28"/>
      <c r="G16" s="28"/>
      <c r="H16" s="124"/>
      <c r="I16" s="124"/>
    </row>
    <row r="17" spans="2:9" ht="19.5" customHeight="1">
      <c r="B17" s="208" t="s">
        <v>125</v>
      </c>
      <c r="C17" s="208"/>
      <c r="D17" s="208"/>
      <c r="E17" s="208"/>
      <c r="F17" s="208"/>
      <c r="G17" s="28"/>
      <c r="H17" s="28"/>
      <c r="I17" s="124"/>
    </row>
    <row r="18" spans="2:9" ht="19.5" customHeight="1">
      <c r="B18" s="208" t="s">
        <v>126</v>
      </c>
      <c r="C18" s="208"/>
      <c r="D18" s="208"/>
      <c r="E18" s="208"/>
      <c r="F18" s="208"/>
      <c r="G18" s="28"/>
      <c r="H18" s="124"/>
      <c r="I18" s="124"/>
    </row>
    <row r="19" spans="2:9" ht="19.5" customHeight="1">
      <c r="B19" s="208" t="s">
        <v>127</v>
      </c>
      <c r="C19" s="208"/>
      <c r="D19" s="208"/>
      <c r="E19" s="208"/>
      <c r="F19" s="28"/>
      <c r="G19" s="28"/>
      <c r="H19" s="28"/>
      <c r="I19" s="124"/>
    </row>
    <row r="20" spans="2:9" ht="19.5" customHeight="1">
      <c r="B20" s="208" t="s">
        <v>128</v>
      </c>
      <c r="C20" s="208"/>
      <c r="D20" s="208"/>
      <c r="E20" s="208"/>
      <c r="F20" s="208"/>
      <c r="G20" s="208"/>
      <c r="H20" s="124"/>
      <c r="I20" s="124"/>
    </row>
    <row r="21" spans="2:9" ht="19.5" customHeight="1">
      <c r="B21" s="208" t="s">
        <v>129</v>
      </c>
      <c r="C21" s="208"/>
      <c r="D21" s="208"/>
      <c r="E21" s="208"/>
      <c r="F21" s="28"/>
      <c r="G21" s="28"/>
      <c r="H21" s="28"/>
      <c r="I21" s="124"/>
    </row>
    <row r="22" spans="2:9" ht="19.5" customHeight="1">
      <c r="B22" s="204" t="s">
        <v>130</v>
      </c>
      <c r="C22" s="204"/>
      <c r="D22" s="204"/>
      <c r="E22" s="204"/>
      <c r="F22" s="205"/>
      <c r="G22" s="28"/>
      <c r="H22" s="28"/>
      <c r="I22" s="124"/>
    </row>
    <row r="23" spans="2:9" ht="19.5" customHeight="1">
      <c r="B23" s="204" t="s">
        <v>131</v>
      </c>
      <c r="C23" s="204"/>
      <c r="D23" s="204"/>
      <c r="E23" s="204"/>
      <c r="F23" s="28"/>
      <c r="G23" s="28"/>
      <c r="H23" s="28"/>
      <c r="I23" s="124"/>
    </row>
    <row r="24" spans="2:9" ht="19.5" customHeight="1">
      <c r="B24" s="5" t="s">
        <v>88</v>
      </c>
      <c r="C24" s="28"/>
      <c r="D24" s="28"/>
      <c r="E24" s="28"/>
      <c r="F24" s="28"/>
      <c r="G24" s="28"/>
      <c r="H24" s="124"/>
      <c r="I24" s="124"/>
    </row>
    <row r="25" spans="2:9" ht="19.5" customHeight="1">
      <c r="B25" s="208" t="s">
        <v>132</v>
      </c>
      <c r="C25" s="208"/>
      <c r="D25" s="208"/>
      <c r="E25" s="208"/>
      <c r="F25" s="208"/>
      <c r="G25" s="28"/>
      <c r="H25" s="28"/>
      <c r="I25" s="124"/>
    </row>
    <row r="26" spans="2:9" ht="19.5" customHeight="1">
      <c r="B26" s="208" t="s">
        <v>133</v>
      </c>
      <c r="C26" s="208"/>
      <c r="D26" s="208"/>
      <c r="E26" s="208"/>
      <c r="F26" s="208"/>
      <c r="G26" s="28"/>
      <c r="H26" s="124"/>
      <c r="I26" s="124"/>
    </row>
    <row r="27" spans="2:9" ht="19.5" customHeight="1">
      <c r="B27" s="208" t="s">
        <v>134</v>
      </c>
      <c r="C27" s="208"/>
      <c r="D27" s="208"/>
      <c r="E27" s="208"/>
      <c r="F27" s="208"/>
      <c r="G27" s="208"/>
      <c r="H27" s="28"/>
      <c r="I27" s="124"/>
    </row>
    <row r="28" spans="2:9" ht="19.5" customHeight="1">
      <c r="B28" s="204" t="s">
        <v>135</v>
      </c>
      <c r="C28" s="204"/>
      <c r="D28" s="204"/>
      <c r="E28" s="204"/>
      <c r="F28" s="204"/>
      <c r="G28" s="204"/>
      <c r="H28" s="28"/>
      <c r="I28" s="124"/>
    </row>
    <row r="29" spans="2:9" ht="19.5" customHeight="1">
      <c r="B29" s="5" t="s">
        <v>92</v>
      </c>
      <c r="C29" s="28"/>
      <c r="D29" s="28"/>
      <c r="E29" s="28"/>
      <c r="F29" s="28"/>
      <c r="G29" s="28"/>
      <c r="H29" s="28"/>
      <c r="I29" s="124"/>
    </row>
    <row r="30" spans="2:9" ht="19.5" customHeight="1">
      <c r="B30" s="208" t="s">
        <v>136</v>
      </c>
      <c r="C30" s="208"/>
      <c r="D30" s="208"/>
      <c r="E30" s="208"/>
      <c r="F30" s="28"/>
      <c r="G30" s="28"/>
      <c r="H30" s="124"/>
      <c r="I30" s="124"/>
    </row>
    <row r="31" spans="2:9" ht="19.5" customHeight="1">
      <c r="B31" s="208" t="s">
        <v>137</v>
      </c>
      <c r="C31" s="208"/>
      <c r="D31" s="208"/>
      <c r="E31" s="28"/>
      <c r="F31" s="28"/>
      <c r="G31" s="28"/>
      <c r="H31" s="28"/>
      <c r="I31" s="124"/>
    </row>
    <row r="32" spans="2:9" ht="19.5" customHeight="1">
      <c r="B32" s="208" t="s">
        <v>138</v>
      </c>
      <c r="C32" s="208"/>
      <c r="D32" s="208"/>
      <c r="E32" s="208"/>
      <c r="F32" s="208"/>
      <c r="G32" s="28"/>
      <c r="H32" s="124"/>
      <c r="I32" s="124"/>
    </row>
    <row r="33" spans="2:9" ht="19.5" customHeight="1">
      <c r="B33" s="208" t="s">
        <v>139</v>
      </c>
      <c r="C33" s="208"/>
      <c r="D33" s="208"/>
      <c r="E33" s="28"/>
      <c r="F33" s="28"/>
      <c r="G33" s="28"/>
      <c r="H33" s="28"/>
      <c r="I33" s="124"/>
    </row>
    <row r="34" spans="2:9" ht="19.5" customHeight="1">
      <c r="B34" s="204" t="s">
        <v>140</v>
      </c>
      <c r="C34" s="204"/>
      <c r="D34" s="204"/>
      <c r="E34" s="205"/>
      <c r="F34" s="205"/>
      <c r="G34" s="28"/>
      <c r="H34" s="28"/>
      <c r="I34" s="124"/>
    </row>
    <row r="35" spans="2:9" ht="19.5" customHeight="1">
      <c r="B35" s="204" t="s">
        <v>141</v>
      </c>
      <c r="C35" s="204"/>
      <c r="D35" s="204"/>
      <c r="E35" s="28"/>
      <c r="F35" s="28"/>
      <c r="G35" s="28"/>
      <c r="H35" s="28"/>
      <c r="I35" s="124"/>
    </row>
    <row r="36" spans="2:9" ht="19.5" customHeight="1">
      <c r="B36" s="5" t="s">
        <v>86</v>
      </c>
      <c r="C36" s="28"/>
      <c r="D36" s="28"/>
      <c r="E36" s="28"/>
      <c r="F36" s="28"/>
      <c r="G36" s="28"/>
      <c r="H36" s="124"/>
      <c r="I36" s="124"/>
    </row>
    <row r="37" spans="2:9" ht="19.5" customHeight="1">
      <c r="B37" s="208" t="s">
        <v>142</v>
      </c>
      <c r="C37" s="208"/>
      <c r="D37" s="208"/>
      <c r="E37" s="208"/>
      <c r="F37" s="208"/>
      <c r="G37" s="28"/>
      <c r="H37" s="28"/>
      <c r="I37" s="124"/>
    </row>
    <row r="38" spans="2:9" ht="19.5" customHeight="1">
      <c r="B38" s="5" t="s">
        <v>89</v>
      </c>
      <c r="C38" s="28"/>
      <c r="D38" s="28"/>
      <c r="E38" s="28"/>
      <c r="F38" s="28"/>
      <c r="G38" s="28"/>
      <c r="H38" s="124"/>
      <c r="I38" s="124"/>
    </row>
    <row r="39" spans="2:9" ht="19.5" customHeight="1">
      <c r="B39" s="208" t="s">
        <v>143</v>
      </c>
      <c r="C39" s="208"/>
      <c r="D39" s="208"/>
      <c r="E39" s="28"/>
      <c r="F39" s="28"/>
      <c r="G39" s="28"/>
      <c r="H39" s="28"/>
      <c r="I39" s="124"/>
    </row>
    <row r="40" spans="2:9" ht="19.5" customHeight="1">
      <c r="B40" s="208" t="s">
        <v>144</v>
      </c>
      <c r="C40" s="208"/>
      <c r="D40" s="208"/>
      <c r="E40" s="208"/>
      <c r="F40" s="28"/>
      <c r="G40" s="28"/>
      <c r="H40" s="28"/>
      <c r="I40" s="124"/>
    </row>
    <row r="41" spans="2:9" ht="19.5" customHeight="1">
      <c r="B41" s="204" t="s">
        <v>145</v>
      </c>
      <c r="C41" s="204"/>
      <c r="D41" s="204"/>
      <c r="E41" s="204"/>
      <c r="F41" s="28"/>
      <c r="G41" s="28"/>
      <c r="H41" s="28"/>
      <c r="I41" s="124"/>
    </row>
    <row r="42" spans="2:9" ht="19.5" customHeight="1">
      <c r="B42" s="5" t="s">
        <v>91</v>
      </c>
      <c r="C42" s="28"/>
      <c r="D42" s="28"/>
      <c r="E42" s="28"/>
      <c r="F42" s="28"/>
      <c r="G42" s="28"/>
      <c r="H42" s="124"/>
      <c r="I42" s="124"/>
    </row>
    <row r="43" spans="2:9" ht="19.5" customHeight="1">
      <c r="B43" s="208" t="s">
        <v>146</v>
      </c>
      <c r="C43" s="208"/>
      <c r="D43" s="208"/>
      <c r="E43" s="208"/>
      <c r="F43" s="28"/>
      <c r="G43" s="28"/>
      <c r="H43" s="124"/>
      <c r="I43" s="124"/>
    </row>
    <row r="44" spans="2:9" ht="19.5" customHeight="1">
      <c r="B44" s="208" t="s">
        <v>147</v>
      </c>
      <c r="C44" s="208"/>
      <c r="D44" s="208"/>
      <c r="E44" s="208"/>
      <c r="F44" s="208"/>
      <c r="G44" s="28"/>
      <c r="H44" s="124"/>
      <c r="I44" s="124"/>
    </row>
    <row r="45" spans="2:9" ht="19.5" customHeight="1">
      <c r="B45" s="204" t="s">
        <v>148</v>
      </c>
      <c r="C45" s="204"/>
      <c r="D45" s="204"/>
      <c r="E45" s="204"/>
      <c r="F45" s="204"/>
      <c r="G45" s="28"/>
      <c r="H45" s="124"/>
      <c r="I45" s="124"/>
    </row>
    <row r="46" spans="2:9" ht="19.5" customHeight="1">
      <c r="B46" s="5" t="s">
        <v>101</v>
      </c>
      <c r="C46" s="28"/>
      <c r="D46" s="28"/>
      <c r="E46" s="28"/>
      <c r="F46" s="28"/>
      <c r="G46" s="28"/>
      <c r="H46" s="28"/>
      <c r="I46" s="124"/>
    </row>
    <row r="47" spans="2:9" ht="19.5" customHeight="1">
      <c r="B47" s="208" t="s">
        <v>149</v>
      </c>
      <c r="C47" s="208"/>
      <c r="D47" s="208"/>
      <c r="E47" s="208"/>
      <c r="F47" s="208"/>
      <c r="G47" s="28"/>
      <c r="H47" s="28"/>
      <c r="I47" s="124"/>
    </row>
    <row r="49" ht="12.75">
      <c r="B49" s="125" t="s">
        <v>120</v>
      </c>
    </row>
  </sheetData>
  <sheetProtection/>
  <mergeCells count="23">
    <mergeCell ref="B44:F44"/>
    <mergeCell ref="B47:F47"/>
    <mergeCell ref="B33:D33"/>
    <mergeCell ref="B37:F37"/>
    <mergeCell ref="B39:D39"/>
    <mergeCell ref="B40:E40"/>
    <mergeCell ref="B43:E43"/>
    <mergeCell ref="B26:F26"/>
    <mergeCell ref="B27:G27"/>
    <mergeCell ref="B30:E30"/>
    <mergeCell ref="B31:D31"/>
    <mergeCell ref="B32:F32"/>
    <mergeCell ref="B18:F18"/>
    <mergeCell ref="B19:E19"/>
    <mergeCell ref="B21:E21"/>
    <mergeCell ref="B20:G20"/>
    <mergeCell ref="B25:F25"/>
    <mergeCell ref="H2:L5"/>
    <mergeCell ref="B12:H12"/>
    <mergeCell ref="B15:E15"/>
    <mergeCell ref="B16:E16"/>
    <mergeCell ref="B17:F17"/>
    <mergeCell ref="B14:G14"/>
  </mergeCells>
  <hyperlinks>
    <hyperlink ref="B12:H12" location="'a1'!A1" display="'a1'!A1"/>
    <hyperlink ref="B14:F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5:F25" location="'a12'!A1" display="'a12'!A1"/>
    <hyperlink ref="B26:F26" location="'a13'!A1" display="'a13'!A1"/>
    <hyperlink ref="B27:G27" location="'a14'!A1" display="'a14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7:F37" location="'a22'!A1" display="'a22'!A1"/>
    <hyperlink ref="B39:D39" location="'a23'!A1" display="'a23'!A1"/>
    <hyperlink ref="B40:E40" location="'a24'!A1" display="'a24'!A1"/>
    <hyperlink ref="B43:E43" location="'a26'!A1" display="'a26'!A1"/>
    <hyperlink ref="B44:F44" location="'a27'!A1" display="'a27'!A1"/>
    <hyperlink ref="B47:F47" location="'a29'!A1" display="'a29'!A1"/>
    <hyperlink ref="B22:F22" location="'a10'!A1" display="'a10'!A1"/>
    <hyperlink ref="B23:E23" location="'a11'!A1" display="'a11'!A1"/>
    <hyperlink ref="B28:G28" location="'a15'!A1" display="'a15'!A1"/>
    <hyperlink ref="B34:F34" location="'a20'!A1" display="'a20'!A1"/>
    <hyperlink ref="B35:D35" location="'a21'!A1" display="'a21'!A1"/>
    <hyperlink ref="B41:E41" location="'a25'!A1" display="'a25'!A1"/>
    <hyperlink ref="B45:F45" location="'a28'!A1" display="'a28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158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tr">
        <f>'a8'!A9</f>
        <v>Acumulado año corrido a mayo</v>
      </c>
      <c r="B9" s="130"/>
      <c r="C9" s="130"/>
      <c r="D9" s="130"/>
      <c r="E9" s="130"/>
      <c r="F9" s="131"/>
    </row>
    <row r="10" spans="1:6" ht="14.25" customHeight="1">
      <c r="A10" s="139" t="s">
        <v>192</v>
      </c>
      <c r="B10" s="130"/>
      <c r="C10" s="130"/>
      <c r="D10" s="130"/>
      <c r="E10" s="130"/>
      <c r="F10" s="131"/>
    </row>
    <row r="11" spans="1:6" ht="12.75" customHeight="1">
      <c r="A11" s="139"/>
      <c r="B11" s="130"/>
      <c r="C11" s="130"/>
      <c r="D11" s="130"/>
      <c r="E11" s="130"/>
      <c r="F11" s="131"/>
    </row>
    <row r="12" spans="1:6" ht="15.75" customHeight="1">
      <c r="A12" s="223" t="s">
        <v>5</v>
      </c>
      <c r="B12" s="226" t="s">
        <v>84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34" t="s">
        <v>8</v>
      </c>
      <c r="D14" s="173"/>
      <c r="E14" s="133" t="s">
        <v>2</v>
      </c>
      <c r="F14" s="134" t="s">
        <v>85</v>
      </c>
    </row>
    <row r="15" spans="1:6" ht="12.75">
      <c r="A15" s="136" t="s">
        <v>39</v>
      </c>
      <c r="B15" s="174">
        <v>17.2</v>
      </c>
      <c r="C15" s="174">
        <v>10</v>
      </c>
      <c r="D15" s="175"/>
      <c r="E15" s="174">
        <v>2.5</v>
      </c>
      <c r="F15" s="174">
        <v>1.5</v>
      </c>
    </row>
    <row r="16" spans="1:6" ht="12.75">
      <c r="A16" s="137" t="s">
        <v>41</v>
      </c>
      <c r="B16" s="176">
        <v>-34.3</v>
      </c>
      <c r="C16" s="176">
        <v>-39.4</v>
      </c>
      <c r="D16" s="177"/>
      <c r="E16" s="176">
        <v>-2.7</v>
      </c>
      <c r="F16" s="176">
        <v>-3.4</v>
      </c>
    </row>
    <row r="17" spans="1:6" ht="12.75">
      <c r="A17" s="136" t="s">
        <v>104</v>
      </c>
      <c r="B17" s="174">
        <v>-18.2</v>
      </c>
      <c r="C17" s="174">
        <v>-24.2</v>
      </c>
      <c r="D17" s="175"/>
      <c r="E17" s="174">
        <v>-3.5</v>
      </c>
      <c r="F17" s="174">
        <v>-5</v>
      </c>
    </row>
    <row r="18" spans="1:6" ht="12.75">
      <c r="A18" s="137" t="s">
        <v>42</v>
      </c>
      <c r="B18" s="176">
        <v>-45.6</v>
      </c>
      <c r="C18" s="176">
        <v>-47.8</v>
      </c>
      <c r="D18" s="177"/>
      <c r="E18" s="176">
        <v>-2.9</v>
      </c>
      <c r="F18" s="176">
        <v>-2.7</v>
      </c>
    </row>
    <row r="19" spans="1:6" ht="12.75">
      <c r="A19" s="136" t="s">
        <v>43</v>
      </c>
      <c r="B19" s="174">
        <v>-14.7</v>
      </c>
      <c r="C19" s="174">
        <v>-11</v>
      </c>
      <c r="D19" s="175"/>
      <c r="E19" s="174">
        <v>-0.5</v>
      </c>
      <c r="F19" s="174">
        <v>-0.3</v>
      </c>
    </row>
    <row r="20" spans="1:6" ht="12.75">
      <c r="A20" s="137" t="s">
        <v>44</v>
      </c>
      <c r="B20" s="176">
        <v>-40.1</v>
      </c>
      <c r="C20" s="176">
        <v>-37.2</v>
      </c>
      <c r="D20" s="177"/>
      <c r="E20" s="176">
        <v>-0.8</v>
      </c>
      <c r="F20" s="176">
        <v>-0.6</v>
      </c>
    </row>
    <row r="21" spans="1:6" ht="12.75">
      <c r="A21" s="136" t="s">
        <v>45</v>
      </c>
      <c r="B21" s="174">
        <v>133.6</v>
      </c>
      <c r="C21" s="174">
        <v>106.5</v>
      </c>
      <c r="D21" s="175"/>
      <c r="E21" s="174">
        <v>0.1</v>
      </c>
      <c r="F21" s="174">
        <v>0.1</v>
      </c>
    </row>
    <row r="22" spans="1:6" ht="12.75">
      <c r="A22" s="137" t="s">
        <v>46</v>
      </c>
      <c r="B22" s="176">
        <v>2.5</v>
      </c>
      <c r="C22" s="176">
        <v>-5</v>
      </c>
      <c r="D22" s="177"/>
      <c r="E22" s="176">
        <v>0</v>
      </c>
      <c r="F22" s="176">
        <v>-0.1</v>
      </c>
    </row>
    <row r="23" spans="1:6" ht="12.75">
      <c r="A23" s="136" t="s">
        <v>48</v>
      </c>
      <c r="B23" s="174">
        <v>69.1</v>
      </c>
      <c r="C23" s="174">
        <v>89.7</v>
      </c>
      <c r="D23" s="175"/>
      <c r="E23" s="174">
        <v>0.4</v>
      </c>
      <c r="F23" s="174">
        <v>0.5</v>
      </c>
    </row>
    <row r="24" spans="1:6" ht="12.75">
      <c r="A24" s="137" t="s">
        <v>49</v>
      </c>
      <c r="B24" s="176">
        <v>-64.2</v>
      </c>
      <c r="C24" s="176">
        <v>-26.7</v>
      </c>
      <c r="D24" s="177"/>
      <c r="E24" s="176">
        <v>-2.1</v>
      </c>
      <c r="F24" s="176">
        <v>-0.7</v>
      </c>
    </row>
    <row r="25" spans="1:6" ht="12.75">
      <c r="A25" s="136" t="s">
        <v>50</v>
      </c>
      <c r="B25" s="174">
        <v>18</v>
      </c>
      <c r="C25" s="174">
        <v>11.8</v>
      </c>
      <c r="D25" s="175"/>
      <c r="E25" s="174">
        <v>1.7</v>
      </c>
      <c r="F25" s="174">
        <v>1.2</v>
      </c>
    </row>
    <row r="26" spans="1:6" ht="12.75">
      <c r="A26" s="137" t="s">
        <v>51</v>
      </c>
      <c r="B26" s="176">
        <v>-54.1</v>
      </c>
      <c r="C26" s="176">
        <v>-42.7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3</v>
      </c>
      <c r="C27" s="174">
        <v>8.6</v>
      </c>
      <c r="D27" s="175"/>
      <c r="E27" s="174">
        <v>0</v>
      </c>
      <c r="F27" s="174">
        <v>0.1</v>
      </c>
    </row>
    <row r="28" spans="1:6" ht="12.75">
      <c r="A28" s="137" t="s">
        <v>53</v>
      </c>
      <c r="B28" s="176">
        <v>64.4</v>
      </c>
      <c r="C28" s="176">
        <v>89.3</v>
      </c>
      <c r="D28" s="177"/>
      <c r="E28" s="176">
        <v>0.1</v>
      </c>
      <c r="F28" s="176">
        <v>0.2</v>
      </c>
    </row>
    <row r="29" spans="1:6" ht="12.75">
      <c r="A29" s="136" t="s">
        <v>54</v>
      </c>
      <c r="B29" s="174">
        <v>-17.2</v>
      </c>
      <c r="C29" s="174">
        <v>-18</v>
      </c>
      <c r="D29" s="175"/>
      <c r="E29" s="174">
        <v>-0.2</v>
      </c>
      <c r="F29" s="174">
        <v>-0.2</v>
      </c>
    </row>
    <row r="30" spans="1:6" ht="12.75">
      <c r="A30" s="137" t="s">
        <v>55</v>
      </c>
      <c r="B30" s="176">
        <v>54.3</v>
      </c>
      <c r="C30" s="176">
        <v>42.2</v>
      </c>
      <c r="D30" s="177"/>
      <c r="E30" s="176">
        <v>1.4</v>
      </c>
      <c r="F30" s="176">
        <v>0.9</v>
      </c>
    </row>
    <row r="31" spans="1:6" ht="12.75">
      <c r="A31" s="136" t="s">
        <v>56</v>
      </c>
      <c r="B31" s="174">
        <v>13.7</v>
      </c>
      <c r="C31" s="174">
        <v>46.1</v>
      </c>
      <c r="D31" s="175"/>
      <c r="E31" s="174">
        <v>0.3</v>
      </c>
      <c r="F31" s="174">
        <v>1.1</v>
      </c>
    </row>
    <row r="32" spans="1:6" ht="12.75">
      <c r="A32" s="137" t="s">
        <v>63</v>
      </c>
      <c r="B32" s="176">
        <v>-13.4</v>
      </c>
      <c r="C32" s="176">
        <v>-4.5</v>
      </c>
      <c r="D32" s="177"/>
      <c r="E32" s="176">
        <v>-0.2</v>
      </c>
      <c r="F32" s="176">
        <v>-0.1</v>
      </c>
    </row>
    <row r="33" spans="1:6" ht="12.75">
      <c r="A33" s="136" t="s">
        <v>57</v>
      </c>
      <c r="B33" s="174">
        <v>85.2</v>
      </c>
      <c r="C33" s="174">
        <v>76</v>
      </c>
      <c r="D33" s="175"/>
      <c r="E33" s="174">
        <v>1.3</v>
      </c>
      <c r="F33" s="174">
        <v>1.1</v>
      </c>
    </row>
    <row r="34" spans="1:6" ht="12.75">
      <c r="A34" s="137" t="s">
        <v>58</v>
      </c>
      <c r="B34" s="176">
        <v>10.5</v>
      </c>
      <c r="C34" s="176">
        <v>-9.6</v>
      </c>
      <c r="D34" s="177"/>
      <c r="E34" s="176">
        <v>0.3</v>
      </c>
      <c r="F34" s="176">
        <v>-0.3</v>
      </c>
    </row>
    <row r="35" spans="1:6" ht="12.75">
      <c r="A35" s="136" t="s">
        <v>61</v>
      </c>
      <c r="B35" s="174">
        <v>24.3</v>
      </c>
      <c r="C35" s="174">
        <v>17.4</v>
      </c>
      <c r="D35" s="175"/>
      <c r="E35" s="174">
        <v>0.7</v>
      </c>
      <c r="F35" s="174">
        <v>0.5</v>
      </c>
    </row>
    <row r="36" spans="1:6" ht="12.75">
      <c r="A36" s="137" t="s">
        <v>59</v>
      </c>
      <c r="B36" s="176">
        <v>-45</v>
      </c>
      <c r="C36" s="176">
        <v>-31.5</v>
      </c>
      <c r="D36" s="177"/>
      <c r="E36" s="176">
        <v>-0.4</v>
      </c>
      <c r="F36" s="176">
        <v>-0.3</v>
      </c>
    </row>
    <row r="37" spans="1:6" ht="12.75">
      <c r="A37" s="136" t="s">
        <v>60</v>
      </c>
      <c r="B37" s="174">
        <v>8.1</v>
      </c>
      <c r="C37" s="174">
        <v>14.1</v>
      </c>
      <c r="D37" s="175"/>
      <c r="E37" s="174">
        <v>0.4</v>
      </c>
      <c r="F37" s="174">
        <v>0.5</v>
      </c>
    </row>
    <row r="38" spans="1:6" ht="12.75">
      <c r="A38" s="137" t="s">
        <v>71</v>
      </c>
      <c r="B38" s="176">
        <v>13.2</v>
      </c>
      <c r="C38" s="176">
        <v>13.7</v>
      </c>
      <c r="D38" s="177"/>
      <c r="E38" s="176">
        <v>1.1</v>
      </c>
      <c r="F38" s="176">
        <v>1.1</v>
      </c>
    </row>
    <row r="39" spans="1:6" ht="12.75">
      <c r="A39" s="136" t="s">
        <v>40</v>
      </c>
      <c r="B39" s="174">
        <v>-77.2</v>
      </c>
      <c r="C39" s="174">
        <v>-75.7</v>
      </c>
      <c r="D39" s="175"/>
      <c r="E39" s="174">
        <v>-0.3</v>
      </c>
      <c r="F39" s="174">
        <v>-0.3</v>
      </c>
    </row>
    <row r="40" spans="1:6" ht="12.75">
      <c r="A40" s="137" t="s">
        <v>47</v>
      </c>
      <c r="B40" s="176">
        <v>-0.5</v>
      </c>
      <c r="C40" s="176">
        <v>-26.1</v>
      </c>
      <c r="D40" s="177"/>
      <c r="E40" s="176">
        <v>0</v>
      </c>
      <c r="F40" s="176">
        <v>-0.1</v>
      </c>
    </row>
    <row r="41" spans="1:6" ht="12.75">
      <c r="A41" s="136" t="s">
        <v>105</v>
      </c>
      <c r="B41" s="174">
        <v>-47.4</v>
      </c>
      <c r="C41" s="174">
        <v>-58.1</v>
      </c>
      <c r="D41" s="175"/>
      <c r="E41" s="174">
        <v>-0.1</v>
      </c>
      <c r="F41" s="174">
        <v>-0.1</v>
      </c>
    </row>
    <row r="42" spans="1:6" ht="12.75">
      <c r="A42" s="137" t="s">
        <v>106</v>
      </c>
      <c r="B42" s="176">
        <v>258.1</v>
      </c>
      <c r="C42" s="176">
        <v>229.5</v>
      </c>
      <c r="D42" s="177"/>
      <c r="E42" s="176">
        <v>0</v>
      </c>
      <c r="F42" s="176">
        <v>0.1</v>
      </c>
    </row>
    <row r="43" spans="1:6" ht="12.75">
      <c r="A43" s="136" t="s">
        <v>107</v>
      </c>
      <c r="B43" s="174">
        <v>-30.9</v>
      </c>
      <c r="C43" s="174">
        <v>-60.3</v>
      </c>
      <c r="D43" s="175"/>
      <c r="E43" s="174">
        <v>0</v>
      </c>
      <c r="F43" s="174">
        <v>0</v>
      </c>
    </row>
    <row r="44" spans="1:6" ht="12.75">
      <c r="A44" s="137" t="s">
        <v>108</v>
      </c>
      <c r="B44" s="176">
        <v>254.6</v>
      </c>
      <c r="C44" s="176">
        <v>640.9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229.4</v>
      </c>
      <c r="C45" s="174">
        <v>308.6</v>
      </c>
      <c r="D45" s="175"/>
      <c r="E45" s="174">
        <v>0.1</v>
      </c>
      <c r="F45" s="174">
        <v>0.1</v>
      </c>
    </row>
    <row r="46" spans="1:6" ht="12.75">
      <c r="A46" s="137" t="s">
        <v>110</v>
      </c>
      <c r="B46" s="176">
        <v>71.4</v>
      </c>
      <c r="C46" s="176">
        <v>156.8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-51.3</v>
      </c>
      <c r="C47" s="174">
        <v>-51.3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-3.2</v>
      </c>
      <c r="C49" s="83">
        <v>-5.4</v>
      </c>
      <c r="D49" s="83"/>
      <c r="E49" s="83">
        <v>-3.2</v>
      </c>
      <c r="F49" s="83">
        <v>-5.4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12 de julio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159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202"/>
      <c r="C8" s="202"/>
      <c r="D8" s="202"/>
      <c r="E8" s="202"/>
      <c r="F8" s="131"/>
    </row>
    <row r="9" spans="1:6" ht="14.25" customHeight="1">
      <c r="A9" s="129" t="s">
        <v>184</v>
      </c>
      <c r="B9" s="202"/>
      <c r="C9" s="202"/>
      <c r="D9" s="202"/>
      <c r="E9" s="202"/>
      <c r="F9" s="131"/>
    </row>
    <row r="10" spans="1:6" ht="14.25" customHeight="1">
      <c r="A10" s="129" t="s">
        <v>192</v>
      </c>
      <c r="B10" s="202"/>
      <c r="C10" s="202"/>
      <c r="D10" s="202"/>
      <c r="E10" s="131"/>
      <c r="F10" s="131"/>
    </row>
    <row r="11" spans="1:6" ht="14.25" customHeight="1">
      <c r="A11" s="129"/>
      <c r="B11" s="202"/>
      <c r="C11" s="202"/>
      <c r="D11" s="202"/>
      <c r="E11" s="222" t="s">
        <v>4</v>
      </c>
      <c r="F11" s="222"/>
    </row>
    <row r="12" spans="1:6" ht="12.75">
      <c r="A12" s="223" t="s">
        <v>5</v>
      </c>
      <c r="B12" s="226" t="s">
        <v>184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99" t="s">
        <v>12</v>
      </c>
      <c r="D14" s="135"/>
      <c r="E14" s="133" t="s">
        <v>2</v>
      </c>
      <c r="F14" s="199" t="s">
        <v>12</v>
      </c>
    </row>
    <row r="15" spans="1:6" ht="12.75">
      <c r="A15" s="136" t="s">
        <v>39</v>
      </c>
      <c r="B15" s="103">
        <v>3272716</v>
      </c>
      <c r="C15" s="103">
        <v>4569846</v>
      </c>
      <c r="D15" s="183"/>
      <c r="E15" s="103">
        <v>2799375</v>
      </c>
      <c r="F15" s="103">
        <v>3757650</v>
      </c>
    </row>
    <row r="16" spans="1:6" ht="12.75">
      <c r="A16" s="137" t="s">
        <v>41</v>
      </c>
      <c r="B16" s="104">
        <v>1385591</v>
      </c>
      <c r="C16" s="104">
        <v>2142105</v>
      </c>
      <c r="D16" s="184"/>
      <c r="E16" s="104">
        <v>880116</v>
      </c>
      <c r="F16" s="104">
        <v>1232713</v>
      </c>
    </row>
    <row r="17" spans="1:6" ht="12.75">
      <c r="A17" s="136" t="s">
        <v>104</v>
      </c>
      <c r="B17" s="103">
        <v>3513774</v>
      </c>
      <c r="C17" s="103">
        <v>4898448</v>
      </c>
      <c r="D17" s="183"/>
      <c r="E17" s="103">
        <v>3367466</v>
      </c>
      <c r="F17" s="103">
        <v>4801922</v>
      </c>
    </row>
    <row r="18" spans="1:6" ht="12.75">
      <c r="A18" s="137" t="s">
        <v>42</v>
      </c>
      <c r="B18" s="104">
        <v>885740</v>
      </c>
      <c r="C18" s="104">
        <v>1194154</v>
      </c>
      <c r="D18" s="184"/>
      <c r="E18" s="104">
        <v>909273</v>
      </c>
      <c r="F18" s="104">
        <v>1083096</v>
      </c>
    </row>
    <row r="19" spans="1:6" ht="12.75">
      <c r="A19" s="136" t="s">
        <v>43</v>
      </c>
      <c r="B19" s="103">
        <v>657966</v>
      </c>
      <c r="C19" s="103">
        <v>836221</v>
      </c>
      <c r="D19" s="183"/>
      <c r="E19" s="103">
        <v>673614</v>
      </c>
      <c r="F19" s="103">
        <v>918811</v>
      </c>
    </row>
    <row r="20" spans="1:6" ht="12.75">
      <c r="A20" s="137" t="s">
        <v>44</v>
      </c>
      <c r="B20" s="104">
        <v>342028</v>
      </c>
      <c r="C20" s="104">
        <v>420334</v>
      </c>
      <c r="D20" s="184"/>
      <c r="E20" s="104">
        <v>316406</v>
      </c>
      <c r="F20" s="104">
        <v>391799</v>
      </c>
    </row>
    <row r="21" spans="1:6" ht="12.75">
      <c r="A21" s="136" t="s">
        <v>45</v>
      </c>
      <c r="B21" s="103">
        <v>51317</v>
      </c>
      <c r="C21" s="103">
        <v>76898</v>
      </c>
      <c r="D21" s="183"/>
      <c r="E21" s="103">
        <v>48434</v>
      </c>
      <c r="F21" s="103">
        <v>65010</v>
      </c>
    </row>
    <row r="22" spans="1:6" ht="12.75">
      <c r="A22" s="137" t="s">
        <v>46</v>
      </c>
      <c r="B22" s="104">
        <v>377851</v>
      </c>
      <c r="C22" s="104">
        <v>469522</v>
      </c>
      <c r="D22" s="184"/>
      <c r="E22" s="104">
        <v>304684</v>
      </c>
      <c r="F22" s="104">
        <v>382843</v>
      </c>
    </row>
    <row r="23" spans="1:6" ht="12.75">
      <c r="A23" s="136" t="s">
        <v>48</v>
      </c>
      <c r="B23" s="103">
        <v>137323</v>
      </c>
      <c r="C23" s="103">
        <v>213065</v>
      </c>
      <c r="D23" s="183"/>
      <c r="E23" s="103">
        <v>152537</v>
      </c>
      <c r="F23" s="103">
        <v>226661</v>
      </c>
    </row>
    <row r="24" spans="1:6" ht="12.75">
      <c r="A24" s="137" t="s">
        <v>49</v>
      </c>
      <c r="B24" s="104">
        <v>455697</v>
      </c>
      <c r="C24" s="104">
        <v>561734</v>
      </c>
      <c r="D24" s="184"/>
      <c r="E24" s="104">
        <v>260377</v>
      </c>
      <c r="F24" s="104">
        <v>408456</v>
      </c>
    </row>
    <row r="25" spans="1:6" ht="12.75">
      <c r="A25" s="136" t="s">
        <v>50</v>
      </c>
      <c r="B25" s="103">
        <v>2803013</v>
      </c>
      <c r="C25" s="103">
        <v>3761625</v>
      </c>
      <c r="D25" s="183"/>
      <c r="E25" s="103">
        <v>2032210</v>
      </c>
      <c r="F25" s="103">
        <v>2756754</v>
      </c>
    </row>
    <row r="26" spans="1:6" ht="12.75">
      <c r="A26" s="137" t="s">
        <v>51</v>
      </c>
      <c r="B26" s="104">
        <v>16691</v>
      </c>
      <c r="C26" s="104">
        <v>19894</v>
      </c>
      <c r="D26" s="184"/>
      <c r="E26" s="104">
        <v>15486</v>
      </c>
      <c r="F26" s="104">
        <v>20648</v>
      </c>
    </row>
    <row r="27" spans="1:6" ht="12.75">
      <c r="A27" s="136" t="s">
        <v>52</v>
      </c>
      <c r="B27" s="103">
        <v>697174</v>
      </c>
      <c r="C27" s="103">
        <v>792580</v>
      </c>
      <c r="D27" s="183"/>
      <c r="E27" s="103">
        <v>303653</v>
      </c>
      <c r="F27" s="103">
        <v>398123</v>
      </c>
    </row>
    <row r="28" spans="1:6" ht="12.75">
      <c r="A28" s="137" t="s">
        <v>53</v>
      </c>
      <c r="B28" s="104">
        <v>86378</v>
      </c>
      <c r="C28" s="104">
        <v>119948</v>
      </c>
      <c r="D28" s="184"/>
      <c r="E28" s="104">
        <v>51174</v>
      </c>
      <c r="F28" s="104">
        <v>87382</v>
      </c>
    </row>
    <row r="29" spans="1:6" ht="12.75">
      <c r="A29" s="136" t="s">
        <v>54</v>
      </c>
      <c r="B29" s="103">
        <v>180975</v>
      </c>
      <c r="C29" s="103">
        <v>252260</v>
      </c>
      <c r="D29" s="183"/>
      <c r="E29" s="103">
        <v>226351</v>
      </c>
      <c r="F29" s="103">
        <v>298149</v>
      </c>
    </row>
    <row r="30" spans="1:6" ht="12.75">
      <c r="A30" s="137" t="s">
        <v>55</v>
      </c>
      <c r="B30" s="104">
        <v>642068</v>
      </c>
      <c r="C30" s="104">
        <v>749305</v>
      </c>
      <c r="D30" s="184"/>
      <c r="E30" s="104">
        <v>564315</v>
      </c>
      <c r="F30" s="104">
        <v>651248</v>
      </c>
    </row>
    <row r="31" spans="1:6" ht="12.75">
      <c r="A31" s="136" t="s">
        <v>56</v>
      </c>
      <c r="B31" s="103">
        <v>587936</v>
      </c>
      <c r="C31" s="103">
        <v>716960</v>
      </c>
      <c r="D31" s="183"/>
      <c r="E31" s="103">
        <v>407408</v>
      </c>
      <c r="F31" s="103">
        <v>617865</v>
      </c>
    </row>
    <row r="32" spans="1:6" ht="12.75">
      <c r="A32" s="137" t="s">
        <v>63</v>
      </c>
      <c r="B32" s="104">
        <v>587495</v>
      </c>
      <c r="C32" s="104">
        <v>843190</v>
      </c>
      <c r="D32" s="184"/>
      <c r="E32" s="104">
        <v>310106</v>
      </c>
      <c r="F32" s="104">
        <v>424174</v>
      </c>
    </row>
    <row r="33" spans="1:6" ht="12.75">
      <c r="A33" s="136" t="s">
        <v>57</v>
      </c>
      <c r="B33" s="103">
        <v>354384</v>
      </c>
      <c r="C33" s="103">
        <v>444707</v>
      </c>
      <c r="D33" s="183"/>
      <c r="E33" s="103">
        <v>354965</v>
      </c>
      <c r="F33" s="103">
        <v>430416</v>
      </c>
    </row>
    <row r="34" spans="1:6" ht="12.75">
      <c r="A34" s="137" t="s">
        <v>58</v>
      </c>
      <c r="B34" s="104">
        <v>495779</v>
      </c>
      <c r="C34" s="104">
        <v>743801</v>
      </c>
      <c r="D34" s="184"/>
      <c r="E34" s="104">
        <v>659667</v>
      </c>
      <c r="F34" s="104">
        <v>765439</v>
      </c>
    </row>
    <row r="35" spans="1:6" ht="12.75">
      <c r="A35" s="136" t="s">
        <v>61</v>
      </c>
      <c r="B35" s="103">
        <v>1387503</v>
      </c>
      <c r="C35" s="103">
        <v>1728518</v>
      </c>
      <c r="D35" s="183"/>
      <c r="E35" s="103">
        <v>790142</v>
      </c>
      <c r="F35" s="103">
        <v>1043223</v>
      </c>
    </row>
    <row r="36" spans="1:6" ht="12.75">
      <c r="A36" s="137" t="s">
        <v>59</v>
      </c>
      <c r="B36" s="104">
        <v>168952</v>
      </c>
      <c r="C36" s="104">
        <v>214001</v>
      </c>
      <c r="D36" s="184"/>
      <c r="E36" s="104">
        <v>131326</v>
      </c>
      <c r="F36" s="104">
        <v>183480</v>
      </c>
    </row>
    <row r="37" spans="1:6" ht="12.75">
      <c r="A37" s="136" t="s">
        <v>60</v>
      </c>
      <c r="B37" s="103">
        <v>695923</v>
      </c>
      <c r="C37" s="103">
        <v>812153</v>
      </c>
      <c r="D37" s="183"/>
      <c r="E37" s="103">
        <v>884468</v>
      </c>
      <c r="F37" s="103">
        <v>980094</v>
      </c>
    </row>
    <row r="38" spans="1:6" ht="12.75">
      <c r="A38" s="137" t="s">
        <v>71</v>
      </c>
      <c r="B38" s="104">
        <v>1565655</v>
      </c>
      <c r="C38" s="104">
        <v>2347783</v>
      </c>
      <c r="D38" s="184"/>
      <c r="E38" s="104">
        <v>1748399</v>
      </c>
      <c r="F38" s="104">
        <v>2356501</v>
      </c>
    </row>
    <row r="39" spans="1:6" ht="12.75">
      <c r="A39" s="136" t="s">
        <v>40</v>
      </c>
      <c r="B39" s="103">
        <v>45354</v>
      </c>
      <c r="C39" s="103">
        <v>55591</v>
      </c>
      <c r="D39" s="183"/>
      <c r="E39" s="103">
        <v>17500</v>
      </c>
      <c r="F39" s="103">
        <v>19543</v>
      </c>
    </row>
    <row r="40" spans="1:6" ht="12.75">
      <c r="A40" s="137" t="s">
        <v>47</v>
      </c>
      <c r="B40" s="104">
        <v>78162</v>
      </c>
      <c r="C40" s="104">
        <v>103873</v>
      </c>
      <c r="D40" s="184"/>
      <c r="E40" s="104">
        <v>51205</v>
      </c>
      <c r="F40" s="104">
        <v>67771</v>
      </c>
    </row>
    <row r="41" spans="1:6" ht="12.75">
      <c r="A41" s="136" t="s">
        <v>105</v>
      </c>
      <c r="B41" s="103">
        <v>40827</v>
      </c>
      <c r="C41" s="103">
        <v>63707</v>
      </c>
      <c r="D41" s="183"/>
      <c r="E41" s="103">
        <v>26473</v>
      </c>
      <c r="F41" s="103">
        <v>40341</v>
      </c>
    </row>
    <row r="42" spans="1:6" ht="12.75">
      <c r="A42" s="137" t="s">
        <v>106</v>
      </c>
      <c r="B42" s="104">
        <v>8889</v>
      </c>
      <c r="C42" s="104">
        <v>24319</v>
      </c>
      <c r="D42" s="184"/>
      <c r="E42" s="104">
        <v>8115</v>
      </c>
      <c r="F42" s="104">
        <v>29414</v>
      </c>
    </row>
    <row r="43" spans="1:6" ht="12.75">
      <c r="A43" s="136" t="s">
        <v>107</v>
      </c>
      <c r="B43" s="103">
        <v>7859</v>
      </c>
      <c r="C43" s="103">
        <v>15311</v>
      </c>
      <c r="D43" s="183"/>
      <c r="E43" s="103">
        <v>15297</v>
      </c>
      <c r="F43" s="103">
        <v>30467</v>
      </c>
    </row>
    <row r="44" spans="1:6" ht="12.75">
      <c r="A44" s="137" t="s">
        <v>108</v>
      </c>
      <c r="B44" s="104">
        <v>1764</v>
      </c>
      <c r="C44" s="104">
        <v>2178</v>
      </c>
      <c r="D44" s="184"/>
      <c r="E44" s="104">
        <v>3724</v>
      </c>
      <c r="F44" s="104">
        <v>9716</v>
      </c>
    </row>
    <row r="45" spans="1:6" ht="12.75">
      <c r="A45" s="136" t="s">
        <v>109</v>
      </c>
      <c r="B45" s="103">
        <v>16073</v>
      </c>
      <c r="C45" s="103">
        <v>28046</v>
      </c>
      <c r="D45" s="183"/>
      <c r="E45" s="103">
        <v>13955</v>
      </c>
      <c r="F45" s="103">
        <v>16611</v>
      </c>
    </row>
    <row r="46" spans="1:6" ht="12.75">
      <c r="A46" s="137" t="s">
        <v>110</v>
      </c>
      <c r="B46" s="104">
        <v>1334</v>
      </c>
      <c r="C46" s="104">
        <v>2428</v>
      </c>
      <c r="D46" s="184"/>
      <c r="E46" s="104">
        <v>2643</v>
      </c>
      <c r="F46" s="104">
        <v>4640</v>
      </c>
    </row>
    <row r="47" spans="1:6" ht="12.75">
      <c r="A47" s="136" t="s">
        <v>111</v>
      </c>
      <c r="B47" s="103">
        <v>2297</v>
      </c>
      <c r="C47" s="103">
        <v>3220</v>
      </c>
      <c r="D47" s="183"/>
      <c r="E47" s="103">
        <v>1083</v>
      </c>
      <c r="F47" s="103">
        <v>3226</v>
      </c>
    </row>
    <row r="49" spans="1:6" ht="12.75">
      <c r="A49" s="77" t="s">
        <v>1</v>
      </c>
      <c r="B49" s="78">
        <v>21552488</v>
      </c>
      <c r="C49" s="78">
        <v>29227725</v>
      </c>
      <c r="D49" s="84"/>
      <c r="E49" s="84">
        <v>18331947</v>
      </c>
      <c r="F49" s="84">
        <v>24504186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12 de julio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3.140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80" t="s">
        <v>160</v>
      </c>
      <c r="B7" s="178"/>
      <c r="C7" s="178"/>
      <c r="D7" s="178"/>
      <c r="E7" s="178"/>
      <c r="F7" s="178"/>
    </row>
    <row r="8" spans="1:6" ht="14.25" customHeight="1">
      <c r="A8" s="181" t="s">
        <v>3</v>
      </c>
      <c r="B8" s="179"/>
      <c r="C8" s="179"/>
      <c r="D8" s="179"/>
      <c r="E8" s="179"/>
      <c r="F8" s="179"/>
    </row>
    <row r="9" spans="1:6" ht="14.25" customHeight="1">
      <c r="A9" s="129" t="s">
        <v>184</v>
      </c>
      <c r="B9" s="202"/>
      <c r="C9" s="202"/>
      <c r="D9" s="202"/>
      <c r="E9" s="202"/>
      <c r="F9" s="131"/>
    </row>
    <row r="10" spans="1:6" ht="14.25" customHeight="1">
      <c r="A10" s="201" t="s">
        <v>192</v>
      </c>
      <c r="B10" s="202"/>
      <c r="C10" s="202"/>
      <c r="D10" s="202"/>
      <c r="E10" s="202"/>
      <c r="F10" s="131"/>
    </row>
    <row r="11" spans="1:6" ht="12.75" customHeight="1">
      <c r="A11" s="201"/>
      <c r="B11" s="202"/>
      <c r="C11" s="202"/>
      <c r="D11" s="202"/>
      <c r="E11" s="202"/>
      <c r="F11" s="131"/>
    </row>
    <row r="12" spans="1:6" ht="15.75" customHeight="1">
      <c r="A12" s="223" t="s">
        <v>5</v>
      </c>
      <c r="B12" s="226" t="s">
        <v>115</v>
      </c>
      <c r="C12" s="223"/>
      <c r="D12" s="142"/>
      <c r="E12" s="142" t="s">
        <v>11</v>
      </c>
      <c r="F12" s="142"/>
    </row>
    <row r="13" spans="1:6" ht="12.75">
      <c r="A13" s="224"/>
      <c r="B13" s="225"/>
      <c r="C13" s="225"/>
      <c r="D13" s="172"/>
      <c r="E13" s="144" t="s">
        <v>13</v>
      </c>
      <c r="F13" s="144"/>
    </row>
    <row r="14" spans="1:6" ht="12.75">
      <c r="A14" s="225"/>
      <c r="B14" s="133" t="s">
        <v>2</v>
      </c>
      <c r="C14" s="199" t="s">
        <v>8</v>
      </c>
      <c r="D14" s="173"/>
      <c r="E14" s="133" t="s">
        <v>2</v>
      </c>
      <c r="F14" s="199" t="s">
        <v>85</v>
      </c>
    </row>
    <row r="15" spans="1:6" ht="12.75">
      <c r="A15" s="136" t="s">
        <v>39</v>
      </c>
      <c r="B15" s="174">
        <v>-14.5</v>
      </c>
      <c r="C15" s="174">
        <v>-17.8</v>
      </c>
      <c r="D15" s="175"/>
      <c r="E15" s="174">
        <v>-2.2</v>
      </c>
      <c r="F15" s="174">
        <v>-2.8</v>
      </c>
    </row>
    <row r="16" spans="1:6" ht="12.75">
      <c r="A16" s="137" t="s">
        <v>41</v>
      </c>
      <c r="B16" s="176">
        <v>-36.5</v>
      </c>
      <c r="C16" s="176">
        <v>-42.5</v>
      </c>
      <c r="D16" s="177"/>
      <c r="E16" s="176">
        <v>-2.3</v>
      </c>
      <c r="F16" s="176">
        <v>-3.1</v>
      </c>
    </row>
    <row r="17" spans="1:6" ht="12.75">
      <c r="A17" s="136" t="s">
        <v>104</v>
      </c>
      <c r="B17" s="174">
        <v>-4.2</v>
      </c>
      <c r="C17" s="174">
        <v>-2</v>
      </c>
      <c r="D17" s="175"/>
      <c r="E17" s="174">
        <v>-0.7</v>
      </c>
      <c r="F17" s="174">
        <v>-0.3</v>
      </c>
    </row>
    <row r="18" spans="1:6" ht="12.75">
      <c r="A18" s="137" t="s">
        <v>42</v>
      </c>
      <c r="B18" s="176">
        <v>2.7</v>
      </c>
      <c r="C18" s="176">
        <v>-9.3</v>
      </c>
      <c r="D18" s="177"/>
      <c r="E18" s="176">
        <v>0.1</v>
      </c>
      <c r="F18" s="176">
        <v>-0.4</v>
      </c>
    </row>
    <row r="19" spans="1:6" ht="12.75">
      <c r="A19" s="136" t="s">
        <v>43</v>
      </c>
      <c r="B19" s="174">
        <v>2.4</v>
      </c>
      <c r="C19" s="174">
        <v>9.9</v>
      </c>
      <c r="D19" s="175"/>
      <c r="E19" s="174">
        <v>0.1</v>
      </c>
      <c r="F19" s="174">
        <v>0.3</v>
      </c>
    </row>
    <row r="20" spans="1:6" ht="12.75">
      <c r="A20" s="137" t="s">
        <v>44</v>
      </c>
      <c r="B20" s="176">
        <v>-7.5</v>
      </c>
      <c r="C20" s="176">
        <v>-6.8</v>
      </c>
      <c r="D20" s="177"/>
      <c r="E20" s="176">
        <v>-0.1</v>
      </c>
      <c r="F20" s="176">
        <v>-0.1</v>
      </c>
    </row>
    <row r="21" spans="1:6" ht="12.75">
      <c r="A21" s="136" t="s">
        <v>45</v>
      </c>
      <c r="B21" s="174">
        <v>-5.6</v>
      </c>
      <c r="C21" s="174">
        <v>-15.5</v>
      </c>
      <c r="D21" s="175"/>
      <c r="E21" s="174">
        <v>0</v>
      </c>
      <c r="F21" s="174">
        <v>0</v>
      </c>
    </row>
    <row r="22" spans="1:6" ht="12.75">
      <c r="A22" s="137" t="s">
        <v>46</v>
      </c>
      <c r="B22" s="176">
        <v>-19.4</v>
      </c>
      <c r="C22" s="176">
        <v>-18.5</v>
      </c>
      <c r="D22" s="177"/>
      <c r="E22" s="176">
        <v>-0.3</v>
      </c>
      <c r="F22" s="176">
        <v>-0.3</v>
      </c>
    </row>
    <row r="23" spans="1:6" ht="12.75">
      <c r="A23" s="136" t="s">
        <v>48</v>
      </c>
      <c r="B23" s="174">
        <v>11.1</v>
      </c>
      <c r="C23" s="174">
        <v>6.4</v>
      </c>
      <c r="D23" s="175"/>
      <c r="E23" s="174">
        <v>0.1</v>
      </c>
      <c r="F23" s="174">
        <v>0</v>
      </c>
    </row>
    <row r="24" spans="1:6" ht="12.75">
      <c r="A24" s="137" t="s">
        <v>49</v>
      </c>
      <c r="B24" s="176">
        <v>-42.9</v>
      </c>
      <c r="C24" s="176">
        <v>-27.3</v>
      </c>
      <c r="D24" s="177"/>
      <c r="E24" s="176">
        <v>-0.9</v>
      </c>
      <c r="F24" s="176">
        <v>-0.5</v>
      </c>
    </row>
    <row r="25" spans="1:6" ht="12.75">
      <c r="A25" s="136" t="s">
        <v>50</v>
      </c>
      <c r="B25" s="174">
        <v>-27.5</v>
      </c>
      <c r="C25" s="174">
        <v>-26.7</v>
      </c>
      <c r="D25" s="175"/>
      <c r="E25" s="174">
        <v>-3.6</v>
      </c>
      <c r="F25" s="174">
        <v>-3.4</v>
      </c>
    </row>
    <row r="26" spans="1:6" ht="12.75">
      <c r="A26" s="137" t="s">
        <v>51</v>
      </c>
      <c r="B26" s="176">
        <v>-7.2</v>
      </c>
      <c r="C26" s="176">
        <v>3.8</v>
      </c>
      <c r="D26" s="177"/>
      <c r="E26" s="176">
        <v>0</v>
      </c>
      <c r="F26" s="176">
        <v>0</v>
      </c>
    </row>
    <row r="27" spans="1:6" ht="12.75">
      <c r="A27" s="136" t="s">
        <v>52</v>
      </c>
      <c r="B27" s="174">
        <v>-56.4</v>
      </c>
      <c r="C27" s="174">
        <v>-49.8</v>
      </c>
      <c r="D27" s="175"/>
      <c r="E27" s="174">
        <v>-1.8</v>
      </c>
      <c r="F27" s="174">
        <v>-1.3</v>
      </c>
    </row>
    <row r="28" spans="1:6" ht="12.75">
      <c r="A28" s="137" t="s">
        <v>53</v>
      </c>
      <c r="B28" s="176">
        <v>-40.8</v>
      </c>
      <c r="C28" s="176">
        <v>-27.2</v>
      </c>
      <c r="D28" s="177"/>
      <c r="E28" s="176">
        <v>-0.2</v>
      </c>
      <c r="F28" s="176">
        <v>-0.1</v>
      </c>
    </row>
    <row r="29" spans="1:6" ht="12.75">
      <c r="A29" s="136" t="s">
        <v>54</v>
      </c>
      <c r="B29" s="174">
        <v>25.1</v>
      </c>
      <c r="C29" s="174">
        <v>18.2</v>
      </c>
      <c r="D29" s="175"/>
      <c r="E29" s="174">
        <v>0.2</v>
      </c>
      <c r="F29" s="174">
        <v>0.2</v>
      </c>
    </row>
    <row r="30" spans="1:6" ht="12.75">
      <c r="A30" s="137" t="s">
        <v>55</v>
      </c>
      <c r="B30" s="176">
        <v>-12.1</v>
      </c>
      <c r="C30" s="176">
        <v>-13.1</v>
      </c>
      <c r="D30" s="177"/>
      <c r="E30" s="176">
        <v>-0.4</v>
      </c>
      <c r="F30" s="176">
        <v>-0.3</v>
      </c>
    </row>
    <row r="31" spans="1:6" ht="12.75">
      <c r="A31" s="136" t="s">
        <v>56</v>
      </c>
      <c r="B31" s="174">
        <v>-30.7</v>
      </c>
      <c r="C31" s="174">
        <v>-13.8</v>
      </c>
      <c r="D31" s="175"/>
      <c r="E31" s="174">
        <v>-0.8</v>
      </c>
      <c r="F31" s="174">
        <v>-0.3</v>
      </c>
    </row>
    <row r="32" spans="1:6" ht="12.75">
      <c r="A32" s="137" t="s">
        <v>63</v>
      </c>
      <c r="B32" s="176">
        <v>-47.2</v>
      </c>
      <c r="C32" s="176">
        <v>-49.7</v>
      </c>
      <c r="D32" s="177"/>
      <c r="E32" s="176">
        <v>-1.3</v>
      </c>
      <c r="F32" s="176">
        <v>-1.4</v>
      </c>
    </row>
    <row r="33" spans="1:6" ht="12.75">
      <c r="A33" s="136" t="s">
        <v>57</v>
      </c>
      <c r="B33" s="174">
        <v>0.2</v>
      </c>
      <c r="C33" s="174">
        <v>-3.2</v>
      </c>
      <c r="D33" s="175"/>
      <c r="E33" s="174">
        <v>0</v>
      </c>
      <c r="F33" s="174">
        <v>0</v>
      </c>
    </row>
    <row r="34" spans="1:6" ht="12.75">
      <c r="A34" s="137" t="s">
        <v>58</v>
      </c>
      <c r="B34" s="176">
        <v>33.1</v>
      </c>
      <c r="C34" s="176">
        <v>2.9</v>
      </c>
      <c r="D34" s="177"/>
      <c r="E34" s="176">
        <v>0.8</v>
      </c>
      <c r="F34" s="176">
        <v>0.1</v>
      </c>
    </row>
    <row r="35" spans="1:6" ht="12.75">
      <c r="A35" s="136" t="s">
        <v>61</v>
      </c>
      <c r="B35" s="174">
        <v>-43.1</v>
      </c>
      <c r="C35" s="174">
        <v>-39.6</v>
      </c>
      <c r="D35" s="175"/>
      <c r="E35" s="174">
        <v>-2.8</v>
      </c>
      <c r="F35" s="174">
        <v>-2.3</v>
      </c>
    </row>
    <row r="36" spans="1:6" ht="12.75">
      <c r="A36" s="137" t="s">
        <v>59</v>
      </c>
      <c r="B36" s="176">
        <v>-22.3</v>
      </c>
      <c r="C36" s="176">
        <v>-14.3</v>
      </c>
      <c r="D36" s="177"/>
      <c r="E36" s="176">
        <v>-0.2</v>
      </c>
      <c r="F36" s="176">
        <v>-0.1</v>
      </c>
    </row>
    <row r="37" spans="1:6" ht="12.75">
      <c r="A37" s="136" t="s">
        <v>60</v>
      </c>
      <c r="B37" s="174">
        <v>27.1</v>
      </c>
      <c r="C37" s="174">
        <v>20.7</v>
      </c>
      <c r="D37" s="175"/>
      <c r="E37" s="174">
        <v>0.9</v>
      </c>
      <c r="F37" s="174">
        <v>0.6</v>
      </c>
    </row>
    <row r="38" spans="1:6" ht="12.75">
      <c r="A38" s="137" t="s">
        <v>71</v>
      </c>
      <c r="B38" s="176">
        <v>11.7</v>
      </c>
      <c r="C38" s="176">
        <v>0.4</v>
      </c>
      <c r="D38" s="177"/>
      <c r="E38" s="176">
        <v>0.8</v>
      </c>
      <c r="F38" s="176">
        <v>0</v>
      </c>
    </row>
    <row r="39" spans="1:6" ht="12.75">
      <c r="A39" s="136" t="s">
        <v>40</v>
      </c>
      <c r="B39" s="174">
        <v>-61.4</v>
      </c>
      <c r="C39" s="174">
        <v>-64.8</v>
      </c>
      <c r="D39" s="175"/>
      <c r="E39" s="174">
        <v>-0.1</v>
      </c>
      <c r="F39" s="174">
        <v>-0.1</v>
      </c>
    </row>
    <row r="40" spans="1:6" ht="12.75">
      <c r="A40" s="137" t="s">
        <v>47</v>
      </c>
      <c r="B40" s="176">
        <v>-34.5</v>
      </c>
      <c r="C40" s="176">
        <v>-34.8</v>
      </c>
      <c r="D40" s="177"/>
      <c r="E40" s="176">
        <v>-0.1</v>
      </c>
      <c r="F40" s="176">
        <v>-0.1</v>
      </c>
    </row>
    <row r="41" spans="1:6" ht="12.75">
      <c r="A41" s="136" t="s">
        <v>105</v>
      </c>
      <c r="B41" s="174">
        <v>-35.2</v>
      </c>
      <c r="C41" s="174">
        <v>-36.7</v>
      </c>
      <c r="D41" s="175"/>
      <c r="E41" s="174">
        <v>-0.1</v>
      </c>
      <c r="F41" s="174">
        <v>-0.1</v>
      </c>
    </row>
    <row r="42" spans="1:6" ht="12.75">
      <c r="A42" s="137" t="s">
        <v>106</v>
      </c>
      <c r="B42" s="176">
        <v>-8.7</v>
      </c>
      <c r="C42" s="176">
        <v>21</v>
      </c>
      <c r="D42" s="177"/>
      <c r="E42" s="176">
        <v>0</v>
      </c>
      <c r="F42" s="176">
        <v>0</v>
      </c>
    </row>
    <row r="43" spans="1:6" ht="12.75">
      <c r="A43" s="136" t="s">
        <v>107</v>
      </c>
      <c r="B43" s="174">
        <v>94.6</v>
      </c>
      <c r="C43" s="174">
        <v>99</v>
      </c>
      <c r="D43" s="175"/>
      <c r="E43" s="174">
        <v>0</v>
      </c>
      <c r="F43" s="174">
        <v>0.1</v>
      </c>
    </row>
    <row r="44" spans="1:6" ht="12.75">
      <c r="A44" s="137" t="s">
        <v>108</v>
      </c>
      <c r="B44" s="176">
        <v>111.1</v>
      </c>
      <c r="C44" s="176">
        <v>346.1</v>
      </c>
      <c r="D44" s="177"/>
      <c r="E44" s="176">
        <v>0</v>
      </c>
      <c r="F44" s="176">
        <v>0</v>
      </c>
    </row>
    <row r="45" spans="1:6" ht="12.75">
      <c r="A45" s="136" t="s">
        <v>109</v>
      </c>
      <c r="B45" s="174">
        <v>-13.2</v>
      </c>
      <c r="C45" s="174">
        <v>-40.8</v>
      </c>
      <c r="D45" s="175"/>
      <c r="E45" s="174">
        <v>0</v>
      </c>
      <c r="F45" s="174">
        <v>0</v>
      </c>
    </row>
    <row r="46" spans="1:6" ht="12.75">
      <c r="A46" s="137" t="s">
        <v>110</v>
      </c>
      <c r="B46" s="176">
        <v>98.1</v>
      </c>
      <c r="C46" s="176">
        <v>91.1</v>
      </c>
      <c r="D46" s="177"/>
      <c r="E46" s="176">
        <v>0</v>
      </c>
      <c r="F46" s="176">
        <v>0</v>
      </c>
    </row>
    <row r="47" spans="1:6" ht="12.75">
      <c r="A47" s="136" t="s">
        <v>111</v>
      </c>
      <c r="B47" s="174">
        <v>-52.9</v>
      </c>
      <c r="C47" s="174">
        <v>0.2</v>
      </c>
      <c r="D47" s="175"/>
      <c r="E47" s="174">
        <v>0</v>
      </c>
      <c r="F47" s="174">
        <v>0</v>
      </c>
    </row>
    <row r="49" spans="1:6" ht="12.75">
      <c r="A49" s="77" t="s">
        <v>1</v>
      </c>
      <c r="B49" s="83">
        <v>-14.9</v>
      </c>
      <c r="C49" s="83">
        <v>-16.2</v>
      </c>
      <c r="D49" s="83"/>
      <c r="E49" s="83">
        <v>-14.9</v>
      </c>
      <c r="F49" s="83">
        <v>-16.2</v>
      </c>
    </row>
    <row r="51" ht="12.75">
      <c r="A51" s="23" t="s">
        <v>77</v>
      </c>
    </row>
    <row r="52" ht="12.75">
      <c r="A52" s="190" t="s">
        <v>69</v>
      </c>
    </row>
    <row r="53" ht="12.75">
      <c r="A53" s="23" t="str">
        <f>Contenido!$B$49</f>
        <v>Fecha de publicación: 12 de julio de 2017</v>
      </c>
    </row>
  </sheetData>
  <sheetProtection/>
  <mergeCells count="2">
    <mergeCell ref="A12:A14"/>
    <mergeCell ref="B12:C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161</v>
      </c>
      <c r="B7" s="216"/>
      <c r="C7" s="216"/>
      <c r="D7" s="216"/>
      <c r="E7" s="216"/>
      <c r="F7" s="216"/>
    </row>
    <row r="8" spans="1:6" ht="14.25" customHeight="1">
      <c r="A8" s="50" t="s">
        <v>14</v>
      </c>
      <c r="B8" s="35"/>
      <c r="C8" s="35"/>
      <c r="D8" s="112"/>
      <c r="E8" s="35"/>
      <c r="F8" s="35"/>
    </row>
    <row r="9" spans="1:6" ht="14.25" customHeight="1">
      <c r="A9" s="49" t="str">
        <f>'a3'!A9</f>
        <v>Abril 2017 - mayo 2017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30" customHeight="1">
      <c r="A11" s="11" t="s">
        <v>15</v>
      </c>
      <c r="B11" s="212" t="s">
        <v>4</v>
      </c>
      <c r="C11" s="212"/>
      <c r="D11" s="109"/>
      <c r="E11" s="210" t="s">
        <v>66</v>
      </c>
      <c r="F11" s="210" t="s">
        <v>17</v>
      </c>
    </row>
    <row r="12" spans="1:6" ht="12.75">
      <c r="A12" s="12"/>
      <c r="B12" s="54" t="s">
        <v>162</v>
      </c>
      <c r="C12" s="54" t="s">
        <v>163</v>
      </c>
      <c r="D12" s="54"/>
      <c r="E12" s="211"/>
      <c r="F12" s="211"/>
    </row>
    <row r="13" spans="1:9" ht="12.75">
      <c r="A13" s="33" t="s">
        <v>2</v>
      </c>
      <c r="B13" s="105">
        <v>1308557</v>
      </c>
      <c r="C13" s="105">
        <v>1435736</v>
      </c>
      <c r="D13" s="105"/>
      <c r="E13" s="48">
        <v>9.7</v>
      </c>
      <c r="F13" s="21">
        <v>7</v>
      </c>
      <c r="G13" s="114"/>
      <c r="H13" s="114"/>
      <c r="I13" s="114"/>
    </row>
    <row r="14" spans="1:9" ht="12.75">
      <c r="A14" s="77" t="s">
        <v>18</v>
      </c>
      <c r="B14" s="106">
        <v>18948</v>
      </c>
      <c r="C14" s="106">
        <v>63188</v>
      </c>
      <c r="D14" s="106"/>
      <c r="E14" s="81">
        <v>233.5</v>
      </c>
      <c r="F14" s="83">
        <v>2.5</v>
      </c>
      <c r="G14" s="114"/>
      <c r="H14" s="114"/>
      <c r="I14" s="114"/>
    </row>
    <row r="15" spans="1:9" ht="12.75">
      <c r="A15" s="33" t="s">
        <v>19</v>
      </c>
      <c r="B15" s="105">
        <v>63957</v>
      </c>
      <c r="C15" s="105">
        <v>42544</v>
      </c>
      <c r="D15" s="105"/>
      <c r="E15" s="48">
        <v>-33.5</v>
      </c>
      <c r="F15" s="21">
        <v>-1.2</v>
      </c>
      <c r="G15" s="114"/>
      <c r="H15" s="114"/>
      <c r="I15" s="114"/>
    </row>
    <row r="16" spans="1:9" ht="12.75">
      <c r="A16" s="77" t="s">
        <v>20</v>
      </c>
      <c r="B16" s="106">
        <v>176093</v>
      </c>
      <c r="C16" s="106">
        <v>47863</v>
      </c>
      <c r="D16" s="106"/>
      <c r="E16" s="81">
        <v>-72.8</v>
      </c>
      <c r="F16" s="83">
        <v>-7.1</v>
      </c>
      <c r="G16" s="114"/>
      <c r="H16" s="114"/>
      <c r="I16" s="114"/>
    </row>
    <row r="17" spans="1:9" ht="12.75">
      <c r="A17" s="33" t="s">
        <v>21</v>
      </c>
      <c r="B17" s="105">
        <v>89799</v>
      </c>
      <c r="C17" s="105">
        <v>102491</v>
      </c>
      <c r="D17" s="105"/>
      <c r="E17" s="48">
        <v>14.1</v>
      </c>
      <c r="F17" s="21">
        <v>0.7</v>
      </c>
      <c r="G17" s="114"/>
      <c r="H17" s="114"/>
      <c r="I17" s="114"/>
    </row>
    <row r="18" spans="1:9" ht="12.75">
      <c r="A18" s="77" t="s">
        <v>22</v>
      </c>
      <c r="B18" s="106">
        <v>6877</v>
      </c>
      <c r="C18" s="106">
        <v>17545</v>
      </c>
      <c r="D18" s="106"/>
      <c r="E18" s="81">
        <v>155.1</v>
      </c>
      <c r="F18" s="83">
        <v>0.6</v>
      </c>
      <c r="G18" s="114"/>
      <c r="H18" s="114"/>
      <c r="I18" s="114"/>
    </row>
    <row r="19" spans="1:9" ht="12.75">
      <c r="A19" s="33" t="s">
        <v>23</v>
      </c>
      <c r="B19" s="105">
        <v>70796</v>
      </c>
      <c r="C19" s="105">
        <v>137174</v>
      </c>
      <c r="D19" s="105"/>
      <c r="E19" s="48">
        <v>93.8</v>
      </c>
      <c r="F19" s="21">
        <v>3.7</v>
      </c>
      <c r="G19" s="114"/>
      <c r="H19" s="114"/>
      <c r="I19" s="114"/>
    </row>
    <row r="20" spans="1:9" ht="12.75">
      <c r="A20" s="77" t="s">
        <v>36</v>
      </c>
      <c r="B20" s="106">
        <v>31278</v>
      </c>
      <c r="C20" s="106">
        <v>34624</v>
      </c>
      <c r="D20" s="106"/>
      <c r="E20" s="81">
        <v>10.7</v>
      </c>
      <c r="F20" s="83">
        <v>0.2</v>
      </c>
      <c r="G20" s="114"/>
      <c r="H20" s="114"/>
      <c r="I20" s="114"/>
    </row>
    <row r="21" spans="1:9" ht="12.75">
      <c r="A21" s="33" t="s">
        <v>72</v>
      </c>
      <c r="B21" s="103">
        <v>29214</v>
      </c>
      <c r="C21" s="103">
        <v>5473</v>
      </c>
      <c r="D21" s="103"/>
      <c r="E21" s="39">
        <v>-81.3</v>
      </c>
      <c r="F21" s="21">
        <v>-1.3</v>
      </c>
      <c r="G21" s="114"/>
      <c r="H21" s="114"/>
      <c r="I21" s="114"/>
    </row>
    <row r="22" spans="1:9" ht="12.75">
      <c r="A22" s="77" t="s">
        <v>24</v>
      </c>
      <c r="B22" s="106">
        <v>1000</v>
      </c>
      <c r="C22" s="106">
        <v>6719</v>
      </c>
      <c r="D22" s="106"/>
      <c r="E22" s="81">
        <v>571.9</v>
      </c>
      <c r="F22" s="83">
        <v>0.3</v>
      </c>
      <c r="G22" s="114"/>
      <c r="H22" s="114"/>
      <c r="I22" s="114"/>
    </row>
    <row r="23" spans="1:9" ht="12.75">
      <c r="A23" s="33" t="s">
        <v>62</v>
      </c>
      <c r="B23" s="105">
        <v>8264</v>
      </c>
      <c r="C23" s="105">
        <v>19716</v>
      </c>
      <c r="D23" s="105"/>
      <c r="E23" s="48">
        <v>138.6</v>
      </c>
      <c r="F23" s="21">
        <v>0.6</v>
      </c>
      <c r="G23" s="114"/>
      <c r="H23" s="114"/>
      <c r="I23" s="114"/>
    </row>
    <row r="24" spans="1:9" ht="13.5">
      <c r="A24" s="77" t="s">
        <v>76</v>
      </c>
      <c r="B24" s="106">
        <v>66</v>
      </c>
      <c r="C24" s="104">
        <v>1974</v>
      </c>
      <c r="D24" s="104"/>
      <c r="E24" s="79">
        <v>2890.9</v>
      </c>
      <c r="F24" s="83">
        <v>0.1</v>
      </c>
      <c r="G24" s="114"/>
      <c r="H24" s="114"/>
      <c r="I24" s="114"/>
    </row>
    <row r="25" spans="1:9" ht="12.75">
      <c r="A25" s="33"/>
      <c r="B25" s="20"/>
      <c r="C25" s="20"/>
      <c r="D25" s="20"/>
      <c r="E25" s="21"/>
      <c r="F25" s="21"/>
      <c r="H25" s="114"/>
      <c r="I25" s="114"/>
    </row>
    <row r="26" spans="1:9" ht="12.75">
      <c r="A26" s="77" t="s">
        <v>1</v>
      </c>
      <c r="B26" s="82">
        <v>1804849</v>
      </c>
      <c r="C26" s="82">
        <v>1915047</v>
      </c>
      <c r="D26" s="82"/>
      <c r="E26" s="76">
        <v>6.1</v>
      </c>
      <c r="F26" s="83">
        <v>6.1</v>
      </c>
      <c r="G26" s="195"/>
      <c r="H26" s="114"/>
      <c r="I26" s="114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12 de julio de 2017</v>
      </c>
    </row>
  </sheetData>
  <sheetProtection/>
  <mergeCells count="4">
    <mergeCell ref="A7:F7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I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4.421875" style="28" customWidth="1"/>
    <col min="4" max="4" width="1.7109375" style="28" customWidth="1"/>
    <col min="5" max="5" width="12.57421875" style="28" customWidth="1"/>
    <col min="6" max="6" width="17.00390625" style="28" customWidth="1"/>
    <col min="7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113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164</v>
      </c>
      <c r="B7" s="217"/>
      <c r="C7" s="217"/>
      <c r="D7" s="217"/>
      <c r="E7" s="217"/>
      <c r="F7" s="217"/>
    </row>
    <row r="8" spans="1:6" ht="14.25" customHeight="1">
      <c r="A8" s="216" t="s">
        <v>14</v>
      </c>
      <c r="B8" s="216"/>
      <c r="C8" s="216"/>
      <c r="D8" s="111"/>
      <c r="E8" s="35"/>
      <c r="F8" s="35"/>
    </row>
    <row r="9" spans="1:6" ht="14.25" customHeight="1">
      <c r="A9" s="49" t="str">
        <f>'a7'!A9</f>
        <v>Mayo (2016 - 2017)</v>
      </c>
      <c r="B9" s="53"/>
      <c r="C9" s="53"/>
      <c r="D9" s="53"/>
      <c r="E9" s="53"/>
      <c r="F9" s="53"/>
    </row>
    <row r="10" spans="1:6" ht="12.75" customHeight="1">
      <c r="A10" s="49"/>
      <c r="B10" s="53"/>
      <c r="C10" s="53"/>
      <c r="D10" s="53"/>
      <c r="E10" s="53"/>
      <c r="F10" s="53"/>
    </row>
    <row r="11" spans="1:6" ht="18" customHeight="1">
      <c r="A11" s="210" t="s">
        <v>15</v>
      </c>
      <c r="B11" s="229" t="s">
        <v>4</v>
      </c>
      <c r="C11" s="229"/>
      <c r="D11" s="110"/>
      <c r="E11" s="210" t="s">
        <v>16</v>
      </c>
      <c r="F11" s="210" t="s">
        <v>17</v>
      </c>
    </row>
    <row r="12" spans="1:6" ht="17.25" customHeight="1">
      <c r="A12" s="211"/>
      <c r="B12" s="54">
        <v>2016</v>
      </c>
      <c r="C12" s="54">
        <v>2017</v>
      </c>
      <c r="D12" s="54"/>
      <c r="E12" s="230"/>
      <c r="F12" s="230"/>
    </row>
    <row r="13" spans="1:9" ht="12.75">
      <c r="A13" s="33" t="s">
        <v>2</v>
      </c>
      <c r="B13" s="107">
        <v>1901165</v>
      </c>
      <c r="C13" s="107">
        <v>1435736</v>
      </c>
      <c r="D13" s="107"/>
      <c r="E13" s="48">
        <v>-24.5</v>
      </c>
      <c r="F13" s="21">
        <v>-19</v>
      </c>
      <c r="H13" s="115"/>
      <c r="I13" s="115"/>
    </row>
    <row r="14" spans="1:9" ht="12.75">
      <c r="A14" s="77" t="s">
        <v>18</v>
      </c>
      <c r="B14" s="108">
        <v>69534</v>
      </c>
      <c r="C14" s="108">
        <v>63188</v>
      </c>
      <c r="D14" s="108"/>
      <c r="E14" s="81">
        <v>-9.1</v>
      </c>
      <c r="F14" s="83">
        <v>-0.3</v>
      </c>
      <c r="H14" s="115"/>
      <c r="I14" s="115"/>
    </row>
    <row r="15" spans="1:9" ht="12.75">
      <c r="A15" s="33" t="s">
        <v>19</v>
      </c>
      <c r="B15" s="107">
        <v>164716</v>
      </c>
      <c r="C15" s="107">
        <v>42544</v>
      </c>
      <c r="D15" s="107"/>
      <c r="E15" s="48">
        <v>-74.2</v>
      </c>
      <c r="F15" s="21">
        <v>-5</v>
      </c>
      <c r="H15" s="115"/>
      <c r="I15" s="115"/>
    </row>
    <row r="16" spans="1:9" ht="12.75">
      <c r="A16" s="77" t="s">
        <v>20</v>
      </c>
      <c r="B16" s="108">
        <v>71061</v>
      </c>
      <c r="C16" s="108">
        <v>47863</v>
      </c>
      <c r="D16" s="108"/>
      <c r="E16" s="81">
        <v>-32.6</v>
      </c>
      <c r="F16" s="83">
        <v>-0.9</v>
      </c>
      <c r="H16" s="115"/>
      <c r="I16" s="115"/>
    </row>
    <row r="17" spans="1:9" ht="12.75">
      <c r="A17" s="33" t="s">
        <v>21</v>
      </c>
      <c r="B17" s="107">
        <v>110404</v>
      </c>
      <c r="C17" s="107">
        <v>102491</v>
      </c>
      <c r="D17" s="107"/>
      <c r="E17" s="48">
        <v>-7.2</v>
      </c>
      <c r="F17" s="21">
        <v>-0.3</v>
      </c>
      <c r="H17" s="115"/>
      <c r="I17" s="115"/>
    </row>
    <row r="18" spans="1:9" ht="12.75">
      <c r="A18" s="77" t="s">
        <v>22</v>
      </c>
      <c r="B18" s="108">
        <v>34791</v>
      </c>
      <c r="C18" s="108">
        <v>17545</v>
      </c>
      <c r="D18" s="108"/>
      <c r="E18" s="81">
        <v>-49.6</v>
      </c>
      <c r="F18" s="83">
        <v>-0.7</v>
      </c>
      <c r="H18" s="115"/>
      <c r="I18" s="115"/>
    </row>
    <row r="19" spans="1:9" ht="12.75">
      <c r="A19" s="33" t="s">
        <v>23</v>
      </c>
      <c r="B19" s="107">
        <v>42706</v>
      </c>
      <c r="C19" s="107">
        <v>137174</v>
      </c>
      <c r="D19" s="107"/>
      <c r="E19" s="48">
        <v>221.2</v>
      </c>
      <c r="F19" s="21">
        <v>3.9</v>
      </c>
      <c r="H19" s="115"/>
      <c r="I19" s="115"/>
    </row>
    <row r="20" spans="1:9" ht="12.75">
      <c r="A20" s="77" t="s">
        <v>36</v>
      </c>
      <c r="B20" s="108">
        <v>34037</v>
      </c>
      <c r="C20" s="108">
        <v>34624</v>
      </c>
      <c r="D20" s="108"/>
      <c r="E20" s="81">
        <v>1.7</v>
      </c>
      <c r="F20" s="83">
        <v>0</v>
      </c>
      <c r="H20" s="115"/>
      <c r="I20" s="115"/>
    </row>
    <row r="21" spans="1:9" ht="12.75">
      <c r="A21" s="33" t="s">
        <v>72</v>
      </c>
      <c r="B21" s="107">
        <v>2600</v>
      </c>
      <c r="C21" s="101">
        <v>5473</v>
      </c>
      <c r="D21" s="101"/>
      <c r="E21" s="48">
        <v>110.5</v>
      </c>
      <c r="F21" s="21">
        <v>0.1</v>
      </c>
      <c r="H21" s="115"/>
      <c r="I21" s="115"/>
    </row>
    <row r="22" spans="1:9" ht="12.75">
      <c r="A22" s="77" t="s">
        <v>24</v>
      </c>
      <c r="B22" s="108">
        <v>8190</v>
      </c>
      <c r="C22" s="108">
        <v>6719</v>
      </c>
      <c r="D22" s="108"/>
      <c r="E22" s="81">
        <v>-18</v>
      </c>
      <c r="F22" s="83">
        <v>-0.1</v>
      </c>
      <c r="H22" s="115"/>
      <c r="I22" s="115"/>
    </row>
    <row r="23" spans="1:9" ht="12.75">
      <c r="A23" s="33" t="s">
        <v>62</v>
      </c>
      <c r="B23" s="107">
        <v>5334</v>
      </c>
      <c r="C23" s="107">
        <v>19716</v>
      </c>
      <c r="D23" s="107"/>
      <c r="E23" s="48">
        <v>269.6</v>
      </c>
      <c r="F23" s="21">
        <v>0.6</v>
      </c>
      <c r="H23" s="115"/>
      <c r="I23" s="115"/>
    </row>
    <row r="24" spans="1:9" ht="13.5">
      <c r="A24" s="77" t="s">
        <v>76</v>
      </c>
      <c r="B24" s="102">
        <v>974</v>
      </c>
      <c r="C24" s="108">
        <v>1974</v>
      </c>
      <c r="D24" s="108"/>
      <c r="E24" s="79">
        <v>102.7</v>
      </c>
      <c r="F24" s="83">
        <v>0</v>
      </c>
      <c r="H24" s="115"/>
      <c r="I24" s="115"/>
    </row>
    <row r="25" spans="1:6" ht="12.75">
      <c r="A25" s="33"/>
      <c r="B25" s="107"/>
      <c r="C25" s="107"/>
      <c r="D25" s="107"/>
      <c r="E25" s="21"/>
      <c r="F25" s="21"/>
    </row>
    <row r="26" spans="1:9" ht="12.75">
      <c r="A26" s="77" t="s">
        <v>1</v>
      </c>
      <c r="B26" s="108">
        <v>2445512</v>
      </c>
      <c r="C26" s="108">
        <v>1915047</v>
      </c>
      <c r="D26" s="108"/>
      <c r="E26" s="79">
        <v>-21.7</v>
      </c>
      <c r="F26" s="83">
        <v>-21.7</v>
      </c>
      <c r="H26" s="115"/>
      <c r="I26" s="115"/>
    </row>
    <row r="27" spans="1:6" ht="12.75">
      <c r="A27" s="23"/>
      <c r="B27" s="23"/>
      <c r="C27" s="23"/>
      <c r="D27" s="23"/>
      <c r="E27" s="23"/>
      <c r="F27" s="23"/>
    </row>
    <row r="28" ht="12.75">
      <c r="A28" s="23" t="s">
        <v>77</v>
      </c>
    </row>
    <row r="29" ht="13.5">
      <c r="A29" s="23" t="s">
        <v>75</v>
      </c>
    </row>
    <row r="30" ht="12.75">
      <c r="A30" s="23" t="str">
        <f>Contenido!$B$49</f>
        <v>Fecha de publicación: 12 de julio de 2017</v>
      </c>
    </row>
  </sheetData>
  <sheetProtection/>
  <mergeCells count="6">
    <mergeCell ref="A7:F7"/>
    <mergeCell ref="A8:C8"/>
    <mergeCell ref="A11:A12"/>
    <mergeCell ref="B11:C11"/>
    <mergeCell ref="E11:E12"/>
    <mergeCell ref="F11:F12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4">
      <selection activeCell="B18" sqref="B18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165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139"/>
      <c r="E8" s="130"/>
      <c r="F8" s="130"/>
    </row>
    <row r="9" spans="1:6" ht="14.25" customHeight="1">
      <c r="A9" s="126" t="s">
        <v>191</v>
      </c>
      <c r="B9" s="140"/>
      <c r="C9" s="140"/>
      <c r="D9" s="140"/>
      <c r="E9" s="140"/>
      <c r="F9" s="140"/>
    </row>
    <row r="10" spans="1:6" ht="14.25" customHeight="1">
      <c r="A10" s="126" t="s">
        <v>192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193</v>
      </c>
      <c r="C12" s="233"/>
      <c r="D12" s="141"/>
      <c r="E12" s="223" t="s">
        <v>83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7191165</v>
      </c>
      <c r="C14" s="146">
        <v>6958931</v>
      </c>
      <c r="D14" s="146"/>
      <c r="E14" s="48">
        <v>-3.2</v>
      </c>
      <c r="F14" s="147">
        <v>-2.4</v>
      </c>
    </row>
    <row r="15" spans="1:6" ht="12.75">
      <c r="A15" s="137" t="s">
        <v>18</v>
      </c>
      <c r="B15" s="148">
        <v>181522</v>
      </c>
      <c r="C15" s="148">
        <v>151087</v>
      </c>
      <c r="D15" s="148"/>
      <c r="E15" s="81">
        <v>-16.8</v>
      </c>
      <c r="F15" s="149">
        <v>-0.3</v>
      </c>
    </row>
    <row r="16" spans="1:6" ht="12.75">
      <c r="A16" s="136" t="s">
        <v>19</v>
      </c>
      <c r="B16" s="146">
        <v>441620</v>
      </c>
      <c r="C16" s="146">
        <v>209084</v>
      </c>
      <c r="D16" s="146"/>
      <c r="E16" s="48">
        <v>-52.7</v>
      </c>
      <c r="F16" s="147">
        <v>-2.4</v>
      </c>
    </row>
    <row r="17" spans="1:6" ht="12.75">
      <c r="A17" s="137" t="s">
        <v>20</v>
      </c>
      <c r="B17" s="150">
        <v>293035</v>
      </c>
      <c r="C17" s="150">
        <v>515029</v>
      </c>
      <c r="D17" s="150"/>
      <c r="E17" s="81">
        <v>75.8</v>
      </c>
      <c r="F17" s="149">
        <v>2.3</v>
      </c>
    </row>
    <row r="18" spans="1:6" ht="12.75">
      <c r="A18" s="136" t="s">
        <v>21</v>
      </c>
      <c r="B18" s="146">
        <v>884969</v>
      </c>
      <c r="C18" s="146">
        <v>606399</v>
      </c>
      <c r="D18" s="146"/>
      <c r="E18" s="48">
        <v>-31.5</v>
      </c>
      <c r="F18" s="147">
        <v>-2.9</v>
      </c>
    </row>
    <row r="19" spans="1:6" ht="12.75">
      <c r="A19" s="137" t="s">
        <v>22</v>
      </c>
      <c r="B19" s="150">
        <v>158558</v>
      </c>
      <c r="C19" s="150">
        <v>96802</v>
      </c>
      <c r="D19" s="150"/>
      <c r="E19" s="81">
        <v>-38.9</v>
      </c>
      <c r="F19" s="149">
        <v>-0.6</v>
      </c>
    </row>
    <row r="20" spans="1:6" ht="12.75">
      <c r="A20" s="136" t="s">
        <v>23</v>
      </c>
      <c r="B20" s="146">
        <v>257641</v>
      </c>
      <c r="C20" s="146">
        <v>373057</v>
      </c>
      <c r="D20" s="146"/>
      <c r="E20" s="48">
        <v>44.8</v>
      </c>
      <c r="F20" s="147">
        <v>1.2</v>
      </c>
    </row>
    <row r="21" spans="1:6" ht="12.75">
      <c r="A21" s="137" t="s">
        <v>36</v>
      </c>
      <c r="B21" s="150">
        <v>208535</v>
      </c>
      <c r="C21" s="150">
        <v>135327</v>
      </c>
      <c r="D21" s="150"/>
      <c r="E21" s="81">
        <v>-35.1</v>
      </c>
      <c r="F21" s="149">
        <v>-0.8</v>
      </c>
    </row>
    <row r="22" spans="1:6" ht="12.75">
      <c r="A22" s="136" t="s">
        <v>72</v>
      </c>
      <c r="B22" s="146">
        <v>30882</v>
      </c>
      <c r="C22" s="146">
        <v>51084</v>
      </c>
      <c r="D22" s="146"/>
      <c r="E22" s="48">
        <v>65.4</v>
      </c>
      <c r="F22" s="147">
        <v>0.2</v>
      </c>
    </row>
    <row r="23" spans="1:6" ht="12.75">
      <c r="A23" s="137" t="s">
        <v>24</v>
      </c>
      <c r="B23" s="150">
        <v>36463</v>
      </c>
      <c r="C23" s="150">
        <v>23900</v>
      </c>
      <c r="D23" s="150"/>
      <c r="E23" s="81">
        <v>-34.5</v>
      </c>
      <c r="F23" s="149">
        <v>-0.1</v>
      </c>
    </row>
    <row r="24" spans="1:6" ht="12.75">
      <c r="A24" s="136" t="s">
        <v>62</v>
      </c>
      <c r="B24" s="146">
        <v>41195</v>
      </c>
      <c r="C24" s="146">
        <v>83714</v>
      </c>
      <c r="D24" s="146"/>
      <c r="E24" s="48">
        <v>103.2</v>
      </c>
      <c r="F24" s="147">
        <v>0.4</v>
      </c>
    </row>
    <row r="25" spans="1:6" ht="13.5">
      <c r="A25" s="137" t="s">
        <v>76</v>
      </c>
      <c r="B25" s="150">
        <v>16296</v>
      </c>
      <c r="C25" s="150">
        <v>8912</v>
      </c>
      <c r="D25" s="150"/>
      <c r="E25" s="79">
        <v>-45.3</v>
      </c>
      <c r="F25" s="149">
        <v>-0.1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9741881</v>
      </c>
      <c r="C27" s="150">
        <v>9213326</v>
      </c>
      <c r="D27" s="150"/>
      <c r="E27" s="79">
        <v>-5.4</v>
      </c>
      <c r="F27" s="149">
        <v>-5.4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12 de julio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F31"/>
  <sheetViews>
    <sheetView zoomScalePageLayoutView="0" workbookViewId="0" topLeftCell="A4">
      <selection activeCell="F6" sqref="F6"/>
    </sheetView>
  </sheetViews>
  <sheetFormatPr defaultColWidth="11.421875" defaultRowHeight="12.75"/>
  <cols>
    <col min="1" max="1" width="18.7109375" style="119" customWidth="1"/>
    <col min="2" max="2" width="11.7109375" style="119" customWidth="1"/>
    <col min="3" max="3" width="12.8515625" style="119" customWidth="1"/>
    <col min="4" max="4" width="1.7109375" style="119" customWidth="1"/>
    <col min="5" max="6" width="15.57421875" style="119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2.7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231" t="s">
        <v>166</v>
      </c>
      <c r="B7" s="232"/>
      <c r="C7" s="232"/>
      <c r="D7" s="232"/>
      <c r="E7" s="232"/>
      <c r="F7" s="232"/>
    </row>
    <row r="8" spans="1:6" ht="14.25" customHeight="1">
      <c r="A8" s="231" t="s">
        <v>14</v>
      </c>
      <c r="B8" s="231"/>
      <c r="C8" s="231"/>
      <c r="D8" s="201"/>
      <c r="E8" s="202"/>
      <c r="F8" s="202"/>
    </row>
    <row r="9" spans="1:6" ht="14.25" customHeight="1">
      <c r="A9" s="126" t="s">
        <v>184</v>
      </c>
      <c r="B9" s="140"/>
      <c r="C9" s="140"/>
      <c r="D9" s="140"/>
      <c r="E9" s="140"/>
      <c r="F9" s="140"/>
    </row>
    <row r="10" spans="1:6" ht="14.25" customHeight="1">
      <c r="A10" s="126" t="s">
        <v>192</v>
      </c>
      <c r="B10" s="140"/>
      <c r="C10" s="140"/>
      <c r="D10" s="140"/>
      <c r="E10" s="140"/>
      <c r="F10" s="140"/>
    </row>
    <row r="11" spans="1:6" ht="12.75" customHeight="1">
      <c r="A11" s="126"/>
      <c r="B11" s="140"/>
      <c r="C11" s="140"/>
      <c r="D11" s="140"/>
      <c r="E11" s="140"/>
      <c r="F11" s="140"/>
    </row>
    <row r="12" spans="1:6" ht="24">
      <c r="A12" s="223" t="s">
        <v>15</v>
      </c>
      <c r="B12" s="233" t="s">
        <v>194</v>
      </c>
      <c r="C12" s="233"/>
      <c r="D12" s="200"/>
      <c r="E12" s="223" t="s">
        <v>116</v>
      </c>
      <c r="F12" s="142" t="s">
        <v>11</v>
      </c>
    </row>
    <row r="13" spans="1:6" ht="24.75" customHeight="1">
      <c r="A13" s="225"/>
      <c r="B13" s="143">
        <v>2016</v>
      </c>
      <c r="C13" s="143">
        <v>2017</v>
      </c>
      <c r="D13" s="143"/>
      <c r="E13" s="225"/>
      <c r="F13" s="144" t="s">
        <v>13</v>
      </c>
    </row>
    <row r="14" spans="1:6" ht="12.75">
      <c r="A14" s="145" t="s">
        <v>2</v>
      </c>
      <c r="B14" s="146">
        <v>21552488</v>
      </c>
      <c r="C14" s="146">
        <v>18331947</v>
      </c>
      <c r="D14" s="146"/>
      <c r="E14" s="48">
        <v>-14.9</v>
      </c>
      <c r="F14" s="147">
        <v>-11</v>
      </c>
    </row>
    <row r="15" spans="1:6" ht="12.75">
      <c r="A15" s="137" t="s">
        <v>18</v>
      </c>
      <c r="B15" s="148">
        <v>745133</v>
      </c>
      <c r="C15" s="148">
        <v>516909</v>
      </c>
      <c r="D15" s="148"/>
      <c r="E15" s="81">
        <v>-30.6</v>
      </c>
      <c r="F15" s="149">
        <v>-0.8</v>
      </c>
    </row>
    <row r="16" spans="1:6" ht="12.75">
      <c r="A16" s="136" t="s">
        <v>19</v>
      </c>
      <c r="B16" s="146">
        <v>947480</v>
      </c>
      <c r="C16" s="146">
        <v>715034</v>
      </c>
      <c r="D16" s="146"/>
      <c r="E16" s="48">
        <v>-24.5</v>
      </c>
      <c r="F16" s="147">
        <v>-0.8</v>
      </c>
    </row>
    <row r="17" spans="1:6" ht="12.75">
      <c r="A17" s="137" t="s">
        <v>20</v>
      </c>
      <c r="B17" s="150">
        <v>1194656</v>
      </c>
      <c r="C17" s="150">
        <v>1037853</v>
      </c>
      <c r="D17" s="150"/>
      <c r="E17" s="81">
        <v>-13.1</v>
      </c>
      <c r="F17" s="149">
        <v>-0.5</v>
      </c>
    </row>
    <row r="18" spans="1:6" ht="12.75">
      <c r="A18" s="136" t="s">
        <v>21</v>
      </c>
      <c r="B18" s="146">
        <v>2515623</v>
      </c>
      <c r="C18" s="146">
        <v>1824197</v>
      </c>
      <c r="D18" s="146"/>
      <c r="E18" s="48">
        <v>-27.5</v>
      </c>
      <c r="F18" s="147">
        <v>-2.4</v>
      </c>
    </row>
    <row r="19" spans="1:6" ht="12.75">
      <c r="A19" s="137" t="s">
        <v>22</v>
      </c>
      <c r="B19" s="150">
        <v>472410</v>
      </c>
      <c r="C19" s="150">
        <v>325355</v>
      </c>
      <c r="D19" s="150"/>
      <c r="E19" s="81">
        <v>-31.1</v>
      </c>
      <c r="F19" s="149">
        <v>-0.5</v>
      </c>
    </row>
    <row r="20" spans="1:6" ht="12.75">
      <c r="A20" s="136" t="s">
        <v>23</v>
      </c>
      <c r="B20" s="146">
        <v>777834</v>
      </c>
      <c r="C20" s="146">
        <v>869311</v>
      </c>
      <c r="D20" s="146"/>
      <c r="E20" s="48">
        <v>11.8</v>
      </c>
      <c r="F20" s="147">
        <v>0.3</v>
      </c>
    </row>
    <row r="21" spans="1:6" ht="12.75">
      <c r="A21" s="137" t="s">
        <v>36</v>
      </c>
      <c r="B21" s="150">
        <v>600643</v>
      </c>
      <c r="C21" s="150">
        <v>316455</v>
      </c>
      <c r="D21" s="150"/>
      <c r="E21" s="81">
        <v>-47.3</v>
      </c>
      <c r="F21" s="149">
        <v>-1</v>
      </c>
    </row>
    <row r="22" spans="1:6" ht="12.75">
      <c r="A22" s="136" t="s">
        <v>72</v>
      </c>
      <c r="B22" s="146">
        <v>111752</v>
      </c>
      <c r="C22" s="146">
        <v>245065</v>
      </c>
      <c r="D22" s="146"/>
      <c r="E22" s="48">
        <v>119.3</v>
      </c>
      <c r="F22" s="147">
        <v>0.5</v>
      </c>
    </row>
    <row r="23" spans="1:6" ht="12.75">
      <c r="A23" s="137" t="s">
        <v>24</v>
      </c>
      <c r="B23" s="150">
        <v>113078</v>
      </c>
      <c r="C23" s="150">
        <v>58496</v>
      </c>
      <c r="D23" s="150"/>
      <c r="E23" s="81">
        <v>-48.3</v>
      </c>
      <c r="F23" s="149">
        <v>-0.2</v>
      </c>
    </row>
    <row r="24" spans="1:6" ht="12.75">
      <c r="A24" s="136" t="s">
        <v>62</v>
      </c>
      <c r="B24" s="146">
        <v>163002</v>
      </c>
      <c r="C24" s="146">
        <v>234544</v>
      </c>
      <c r="D24" s="146"/>
      <c r="E24" s="48">
        <v>43.9</v>
      </c>
      <c r="F24" s="147">
        <v>0.2</v>
      </c>
    </row>
    <row r="25" spans="1:6" ht="13.5">
      <c r="A25" s="137" t="s">
        <v>76</v>
      </c>
      <c r="B25" s="150">
        <v>33626</v>
      </c>
      <c r="C25" s="150">
        <v>29020</v>
      </c>
      <c r="D25" s="150"/>
      <c r="E25" s="79">
        <v>-13.7</v>
      </c>
      <c r="F25" s="149">
        <v>0</v>
      </c>
    </row>
    <row r="26" spans="1:6" ht="12.75">
      <c r="A26" s="136"/>
      <c r="B26" s="146"/>
      <c r="C26" s="146"/>
      <c r="D26" s="146"/>
      <c r="E26" s="21"/>
      <c r="F26" s="147"/>
    </row>
    <row r="27" spans="1:6" ht="12.75">
      <c r="A27" s="137" t="s">
        <v>1</v>
      </c>
      <c r="B27" s="150">
        <v>29227725</v>
      </c>
      <c r="C27" s="150">
        <v>24504186</v>
      </c>
      <c r="D27" s="150"/>
      <c r="E27" s="79">
        <v>-16.2</v>
      </c>
      <c r="F27" s="149">
        <v>-16.2</v>
      </c>
    </row>
    <row r="28" spans="1:6" ht="12.75">
      <c r="A28" s="136"/>
      <c r="B28" s="151"/>
      <c r="C28" s="151"/>
      <c r="D28" s="151"/>
      <c r="E28" s="152"/>
      <c r="F28" s="152"/>
    </row>
    <row r="29" ht="12.75">
      <c r="A29" s="138" t="s">
        <v>82</v>
      </c>
    </row>
    <row r="30" ht="13.5">
      <c r="A30" s="138" t="s">
        <v>75</v>
      </c>
    </row>
    <row r="31" ht="12.75">
      <c r="A31" s="23" t="str">
        <f>Contenido!$B$49</f>
        <v>Fecha de publicación: 12 de julio de 2017</v>
      </c>
    </row>
  </sheetData>
  <sheetProtection/>
  <mergeCells count="5">
    <mergeCell ref="A7:F7"/>
    <mergeCell ref="A8:C8"/>
    <mergeCell ref="A12:A13"/>
    <mergeCell ref="B12:C12"/>
    <mergeCell ref="E12:E13"/>
  </mergeCells>
  <hyperlinks>
    <hyperlink ref="F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47" sqref="A47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167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42" t="s">
        <v>187</v>
      </c>
      <c r="B9" s="35"/>
      <c r="C9" s="35"/>
      <c r="D9" s="35"/>
      <c r="E9" s="35"/>
      <c r="F9" s="35"/>
      <c r="G9" s="57"/>
      <c r="H9" s="57"/>
    </row>
    <row r="10" spans="1:8" ht="12.75" customHeight="1">
      <c r="A10" s="43"/>
      <c r="B10" s="44"/>
      <c r="C10" s="44"/>
      <c r="D10" s="44"/>
      <c r="E10" s="44"/>
      <c r="F10" s="44"/>
      <c r="G10" s="235" t="s">
        <v>4</v>
      </c>
      <c r="H10" s="235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0</v>
      </c>
      <c r="C13" s="101">
        <v>0</v>
      </c>
      <c r="D13" s="101">
        <v>0</v>
      </c>
      <c r="E13" s="101"/>
      <c r="F13" s="101">
        <v>325480</v>
      </c>
      <c r="G13" s="101">
        <v>66222</v>
      </c>
      <c r="H13" s="101">
        <v>259258</v>
      </c>
    </row>
    <row r="14" spans="1:8" ht="12.75">
      <c r="A14" s="85" t="s">
        <v>41</v>
      </c>
      <c r="B14" s="102">
        <v>0</v>
      </c>
      <c r="C14" s="102">
        <v>0</v>
      </c>
      <c r="D14" s="102">
        <v>0</v>
      </c>
      <c r="E14" s="102"/>
      <c r="F14" s="102">
        <v>73931</v>
      </c>
      <c r="G14" s="102">
        <v>8883</v>
      </c>
      <c r="H14" s="102">
        <v>65048</v>
      </c>
    </row>
    <row r="15" spans="1:8" ht="12.75">
      <c r="A15" s="58" t="s">
        <v>104</v>
      </c>
      <c r="B15" s="101">
        <v>91759</v>
      </c>
      <c r="C15" s="101">
        <v>8911</v>
      </c>
      <c r="D15" s="101">
        <v>82848</v>
      </c>
      <c r="E15" s="101"/>
      <c r="F15" s="101">
        <v>117916</v>
      </c>
      <c r="G15" s="101">
        <v>13050</v>
      </c>
      <c r="H15" s="101">
        <v>104866</v>
      </c>
    </row>
    <row r="16" spans="1:8" ht="12.75">
      <c r="A16" s="85" t="s">
        <v>42</v>
      </c>
      <c r="B16" s="102">
        <v>8970</v>
      </c>
      <c r="C16" s="102">
        <v>336</v>
      </c>
      <c r="D16" s="102">
        <v>8634</v>
      </c>
      <c r="E16" s="102"/>
      <c r="F16" s="102">
        <v>14678</v>
      </c>
      <c r="G16" s="102">
        <v>3270</v>
      </c>
      <c r="H16" s="102">
        <v>11408</v>
      </c>
    </row>
    <row r="17" spans="1:8" ht="12.75">
      <c r="A17" s="58" t="s">
        <v>43</v>
      </c>
      <c r="B17" s="101">
        <v>14795</v>
      </c>
      <c r="C17" s="101">
        <v>14795</v>
      </c>
      <c r="D17" s="101">
        <v>0</v>
      </c>
      <c r="E17" s="101"/>
      <c r="F17" s="101">
        <v>52939</v>
      </c>
      <c r="G17" s="101">
        <v>25448</v>
      </c>
      <c r="H17" s="101">
        <v>27491</v>
      </c>
    </row>
    <row r="18" spans="1:8" ht="12.75">
      <c r="A18" s="85" t="s">
        <v>44</v>
      </c>
      <c r="B18" s="102">
        <v>2720</v>
      </c>
      <c r="C18" s="102">
        <v>520</v>
      </c>
      <c r="D18" s="102">
        <v>2200</v>
      </c>
      <c r="E18" s="102"/>
      <c r="F18" s="102">
        <v>32737</v>
      </c>
      <c r="G18" s="102">
        <v>6369</v>
      </c>
      <c r="H18" s="102">
        <v>26368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2633</v>
      </c>
      <c r="G19" s="101">
        <v>2633</v>
      </c>
      <c r="H19" s="101">
        <v>0</v>
      </c>
    </row>
    <row r="20" spans="1:8" ht="12.75">
      <c r="A20" s="85" t="s">
        <v>46</v>
      </c>
      <c r="B20" s="102">
        <v>11000</v>
      </c>
      <c r="C20" s="102">
        <v>0</v>
      </c>
      <c r="D20" s="102">
        <v>11000</v>
      </c>
      <c r="E20" s="102"/>
      <c r="F20" s="102">
        <v>2738</v>
      </c>
      <c r="G20" s="102">
        <v>2321</v>
      </c>
      <c r="H20" s="102">
        <v>417</v>
      </c>
    </row>
    <row r="21" spans="1:8" ht="12.75">
      <c r="A21" s="58" t="s">
        <v>48</v>
      </c>
      <c r="B21" s="101">
        <v>9425</v>
      </c>
      <c r="C21" s="101">
        <v>9425</v>
      </c>
      <c r="D21" s="101">
        <v>0</v>
      </c>
      <c r="E21" s="101"/>
      <c r="F21" s="101">
        <v>8601</v>
      </c>
      <c r="G21" s="101">
        <v>6339</v>
      </c>
      <c r="H21" s="101">
        <v>2262</v>
      </c>
    </row>
    <row r="22" spans="1:8" ht="12.75">
      <c r="A22" s="85" t="s">
        <v>49</v>
      </c>
      <c r="B22" s="102">
        <v>0</v>
      </c>
      <c r="C22" s="102">
        <v>0</v>
      </c>
      <c r="D22" s="102">
        <v>0</v>
      </c>
      <c r="E22" s="102"/>
      <c r="F22" s="102">
        <v>4523</v>
      </c>
      <c r="G22" s="102">
        <v>4115</v>
      </c>
      <c r="H22" s="102">
        <v>408</v>
      </c>
    </row>
    <row r="23" spans="1:8" ht="12.75">
      <c r="A23" s="58" t="s">
        <v>50</v>
      </c>
      <c r="B23" s="101">
        <v>9186</v>
      </c>
      <c r="C23" s="101">
        <v>1926</v>
      </c>
      <c r="D23" s="101">
        <v>7260</v>
      </c>
      <c r="E23" s="101"/>
      <c r="F23" s="101">
        <v>105638</v>
      </c>
      <c r="G23" s="101">
        <v>88686</v>
      </c>
      <c r="H23" s="101">
        <v>16952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0</v>
      </c>
      <c r="G24" s="102">
        <v>0</v>
      </c>
      <c r="H24" s="102">
        <v>0</v>
      </c>
    </row>
    <row r="25" spans="1:8" ht="12.75">
      <c r="A25" s="58" t="s">
        <v>52</v>
      </c>
      <c r="B25" s="101">
        <v>32009</v>
      </c>
      <c r="C25" s="101">
        <v>1977</v>
      </c>
      <c r="D25" s="101">
        <v>30032</v>
      </c>
      <c r="E25" s="101"/>
      <c r="F25" s="101">
        <v>11616</v>
      </c>
      <c r="G25" s="101">
        <v>11286</v>
      </c>
      <c r="H25" s="101">
        <v>330</v>
      </c>
    </row>
    <row r="26" spans="1:8" ht="12.75">
      <c r="A26" s="85" t="s">
        <v>53</v>
      </c>
      <c r="B26" s="102">
        <v>4680</v>
      </c>
      <c r="C26" s="102">
        <v>4680</v>
      </c>
      <c r="D26" s="102">
        <v>0</v>
      </c>
      <c r="E26" s="102"/>
      <c r="F26" s="102">
        <v>1043</v>
      </c>
      <c r="G26" s="102">
        <v>1043</v>
      </c>
      <c r="H26" s="102">
        <v>0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3755</v>
      </c>
      <c r="G27" s="101">
        <v>1129</v>
      </c>
      <c r="H27" s="101">
        <v>2626</v>
      </c>
    </row>
    <row r="28" spans="1:8" ht="12.75">
      <c r="A28" s="85" t="s">
        <v>55</v>
      </c>
      <c r="B28" s="102">
        <v>3853</v>
      </c>
      <c r="C28" s="102">
        <v>0</v>
      </c>
      <c r="D28" s="102">
        <v>3853</v>
      </c>
      <c r="E28" s="102"/>
      <c r="F28" s="102">
        <v>63114</v>
      </c>
      <c r="G28" s="102">
        <v>9325</v>
      </c>
      <c r="H28" s="102">
        <v>53789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23827</v>
      </c>
      <c r="G29" s="101">
        <v>10297</v>
      </c>
      <c r="H29" s="101">
        <v>13530</v>
      </c>
    </row>
    <row r="30" spans="1:8" ht="12.75">
      <c r="A30" s="85" t="s">
        <v>63</v>
      </c>
      <c r="B30" s="102">
        <v>0</v>
      </c>
      <c r="C30" s="102">
        <v>0</v>
      </c>
      <c r="D30" s="102">
        <v>0</v>
      </c>
      <c r="E30" s="102"/>
      <c r="F30" s="102">
        <v>12054</v>
      </c>
      <c r="G30" s="102">
        <v>10965</v>
      </c>
      <c r="H30" s="102">
        <v>1089</v>
      </c>
    </row>
    <row r="31" spans="1:8" ht="12.75">
      <c r="A31" s="58" t="s">
        <v>57</v>
      </c>
      <c r="B31" s="101">
        <v>9453</v>
      </c>
      <c r="C31" s="101">
        <v>0</v>
      </c>
      <c r="D31" s="101">
        <v>9453</v>
      </c>
      <c r="E31" s="101"/>
      <c r="F31" s="101">
        <v>31642</v>
      </c>
      <c r="G31" s="101">
        <v>7469</v>
      </c>
      <c r="H31" s="101">
        <v>24173</v>
      </c>
    </row>
    <row r="32" spans="1:8" ht="12.75">
      <c r="A32" s="85" t="s">
        <v>58</v>
      </c>
      <c r="B32" s="102">
        <v>17431</v>
      </c>
      <c r="C32" s="102">
        <v>17375</v>
      </c>
      <c r="D32" s="102">
        <v>56</v>
      </c>
      <c r="E32" s="102"/>
      <c r="F32" s="102">
        <v>44874</v>
      </c>
      <c r="G32" s="102">
        <v>17842</v>
      </c>
      <c r="H32" s="102">
        <v>27032</v>
      </c>
    </row>
    <row r="33" spans="1:8" ht="12.75">
      <c r="A33" s="58" t="s">
        <v>61</v>
      </c>
      <c r="B33" s="101">
        <v>15615</v>
      </c>
      <c r="C33" s="101">
        <v>543</v>
      </c>
      <c r="D33" s="101">
        <v>15072</v>
      </c>
      <c r="E33" s="101"/>
      <c r="F33" s="101">
        <v>54337</v>
      </c>
      <c r="G33" s="101">
        <v>16594</v>
      </c>
      <c r="H33" s="101">
        <v>37743</v>
      </c>
    </row>
    <row r="34" spans="1:8" ht="12.75">
      <c r="A34" s="85" t="s">
        <v>59</v>
      </c>
      <c r="B34" s="102">
        <v>700</v>
      </c>
      <c r="C34" s="102">
        <v>700</v>
      </c>
      <c r="D34" s="102">
        <v>0</v>
      </c>
      <c r="E34" s="102"/>
      <c r="F34" s="102">
        <v>5205</v>
      </c>
      <c r="G34" s="102">
        <v>3666</v>
      </c>
      <c r="H34" s="102">
        <v>1539</v>
      </c>
    </row>
    <row r="35" spans="1:8" ht="12.75">
      <c r="A35" s="58" t="s">
        <v>60</v>
      </c>
      <c r="B35" s="101">
        <v>3377</v>
      </c>
      <c r="C35" s="101">
        <v>1854</v>
      </c>
      <c r="D35" s="101">
        <v>1523</v>
      </c>
      <c r="E35" s="101"/>
      <c r="F35" s="101">
        <v>32665</v>
      </c>
      <c r="G35" s="101">
        <v>13453</v>
      </c>
      <c r="H35" s="101">
        <v>19212</v>
      </c>
    </row>
    <row r="36" spans="1:8" ht="12.75">
      <c r="A36" s="85" t="s">
        <v>71</v>
      </c>
      <c r="B36" s="102">
        <v>5022</v>
      </c>
      <c r="C36" s="102">
        <v>5022</v>
      </c>
      <c r="D36" s="102">
        <v>0</v>
      </c>
      <c r="E36" s="102"/>
      <c r="F36" s="102">
        <v>157778</v>
      </c>
      <c r="G36" s="102">
        <v>48540</v>
      </c>
      <c r="H36" s="102">
        <v>109238</v>
      </c>
    </row>
    <row r="37" spans="1:8" ht="12.75">
      <c r="A37" s="58" t="s">
        <v>40</v>
      </c>
      <c r="B37" s="101">
        <v>540</v>
      </c>
      <c r="C37" s="101">
        <v>540</v>
      </c>
      <c r="D37" s="101">
        <v>0</v>
      </c>
      <c r="E37" s="101"/>
      <c r="F37" s="101">
        <v>1902</v>
      </c>
      <c r="G37" s="101">
        <v>1902</v>
      </c>
      <c r="H37" s="101">
        <v>0</v>
      </c>
    </row>
    <row r="38" spans="1:8" ht="12.75">
      <c r="A38" s="85" t="s">
        <v>47</v>
      </c>
      <c r="B38" s="102">
        <v>141</v>
      </c>
      <c r="C38" s="102">
        <v>141</v>
      </c>
      <c r="D38" s="102">
        <v>0</v>
      </c>
      <c r="E38" s="102"/>
      <c r="F38" s="102">
        <v>3931</v>
      </c>
      <c r="G38" s="102">
        <v>3197</v>
      </c>
      <c r="H38" s="102">
        <v>734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1086</v>
      </c>
      <c r="G39" s="101">
        <v>1086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1910</v>
      </c>
      <c r="G40" s="102">
        <v>548</v>
      </c>
      <c r="H40" s="102">
        <v>1362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872</v>
      </c>
      <c r="G42" s="102">
        <v>872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1580</v>
      </c>
      <c r="G43" s="101">
        <v>798</v>
      </c>
      <c r="H43" s="101">
        <v>782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0</v>
      </c>
      <c r="G44" s="102">
        <v>0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55</v>
      </c>
      <c r="G45" s="101">
        <v>55</v>
      </c>
      <c r="H45" s="101">
        <v>0</v>
      </c>
    </row>
    <row r="46" spans="1:8" ht="12.75">
      <c r="A46" s="58"/>
      <c r="B46" s="101"/>
      <c r="C46" s="101"/>
      <c r="D46" s="101"/>
      <c r="E46" s="101"/>
      <c r="F46" s="101"/>
      <c r="G46" s="101"/>
      <c r="H46" s="101"/>
    </row>
    <row r="47" spans="1:8" ht="12.75">
      <c r="A47" s="85" t="s">
        <v>1</v>
      </c>
      <c r="B47" s="102">
        <v>240676</v>
      </c>
      <c r="C47" s="102">
        <v>68745</v>
      </c>
      <c r="D47" s="102">
        <v>171931</v>
      </c>
      <c r="E47" s="102"/>
      <c r="F47" s="102">
        <v>1195060</v>
      </c>
      <c r="G47" s="102">
        <v>387403</v>
      </c>
      <c r="H47" s="102">
        <v>807657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14062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4" t="s">
        <v>168</v>
      </c>
      <c r="B7" s="35"/>
      <c r="C7" s="35"/>
      <c r="D7" s="35"/>
      <c r="E7" s="35"/>
      <c r="F7" s="35"/>
      <c r="G7" s="35"/>
      <c r="H7" s="36"/>
    </row>
    <row r="8" spans="1:8" ht="14.25" customHeight="1">
      <c r="A8" s="4" t="s">
        <v>3</v>
      </c>
      <c r="B8" s="35"/>
      <c r="C8" s="35"/>
      <c r="D8" s="35"/>
      <c r="E8" s="35"/>
      <c r="F8" s="35"/>
      <c r="G8" s="35"/>
      <c r="H8" s="36"/>
    </row>
    <row r="9" spans="1:8" ht="14.25" customHeight="1">
      <c r="A9" s="70" t="s">
        <v>187</v>
      </c>
      <c r="B9" s="35"/>
      <c r="C9" s="35"/>
      <c r="D9" s="35"/>
      <c r="E9" s="35"/>
      <c r="F9" s="35"/>
      <c r="G9" s="35"/>
      <c r="H9" s="36"/>
    </row>
    <row r="10" spans="1:8" ht="12.75" customHeight="1">
      <c r="A10" s="43"/>
      <c r="B10" s="44"/>
      <c r="C10" s="44"/>
      <c r="D10" s="44"/>
      <c r="E10" s="44"/>
      <c r="F10" s="44"/>
      <c r="G10" s="236" t="s">
        <v>38</v>
      </c>
      <c r="H10" s="236"/>
    </row>
    <row r="11" spans="1:8" ht="12.75">
      <c r="A11" s="210" t="s">
        <v>5</v>
      </c>
      <c r="B11" s="234" t="s">
        <v>26</v>
      </c>
      <c r="C11" s="210"/>
      <c r="D11" s="210"/>
      <c r="E11" s="11"/>
      <c r="F11" s="210" t="s">
        <v>68</v>
      </c>
      <c r="G11" s="210"/>
      <c r="H11" s="210"/>
    </row>
    <row r="12" spans="1:8" ht="12.75">
      <c r="A12" s="211"/>
      <c r="B12" s="10" t="s">
        <v>1</v>
      </c>
      <c r="C12" s="10" t="s">
        <v>27</v>
      </c>
      <c r="D12" s="10" t="s">
        <v>28</v>
      </c>
      <c r="E12" s="12"/>
      <c r="F12" s="10" t="s">
        <v>1</v>
      </c>
      <c r="G12" s="10" t="s">
        <v>27</v>
      </c>
      <c r="H12" s="10" t="s">
        <v>28</v>
      </c>
    </row>
    <row r="13" spans="1:8" ht="12.75">
      <c r="A13" s="58" t="s">
        <v>39</v>
      </c>
      <c r="B13" s="101">
        <v>0</v>
      </c>
      <c r="C13" s="101">
        <v>0</v>
      </c>
      <c r="D13" s="101">
        <v>0</v>
      </c>
      <c r="E13" s="101"/>
      <c r="F13" s="101">
        <v>3058</v>
      </c>
      <c r="G13" s="101">
        <v>384</v>
      </c>
      <c r="H13" s="101">
        <v>2674</v>
      </c>
    </row>
    <row r="14" spans="1:8" ht="12.75">
      <c r="A14" s="85" t="s">
        <v>41</v>
      </c>
      <c r="B14" s="102">
        <v>0</v>
      </c>
      <c r="C14" s="102">
        <v>0</v>
      </c>
      <c r="D14" s="102">
        <v>0</v>
      </c>
      <c r="E14" s="102"/>
      <c r="F14" s="102">
        <v>504</v>
      </c>
      <c r="G14" s="102">
        <v>72</v>
      </c>
      <c r="H14" s="102">
        <v>432</v>
      </c>
    </row>
    <row r="15" spans="1:8" ht="12.75">
      <c r="A15" s="58" t="s">
        <v>104</v>
      </c>
      <c r="B15" s="101">
        <v>1536</v>
      </c>
      <c r="C15" s="101">
        <v>100</v>
      </c>
      <c r="D15" s="101">
        <v>1436</v>
      </c>
      <c r="E15" s="101"/>
      <c r="F15" s="101">
        <v>934</v>
      </c>
      <c r="G15" s="101">
        <v>86</v>
      </c>
      <c r="H15" s="101">
        <v>848</v>
      </c>
    </row>
    <row r="16" spans="1:8" ht="12.75">
      <c r="A16" s="85" t="s">
        <v>42</v>
      </c>
      <c r="B16" s="102">
        <v>208</v>
      </c>
      <c r="C16" s="102">
        <v>8</v>
      </c>
      <c r="D16" s="102">
        <v>200</v>
      </c>
      <c r="E16" s="102"/>
      <c r="F16" s="102">
        <v>137</v>
      </c>
      <c r="G16" s="102">
        <v>12</v>
      </c>
      <c r="H16" s="102">
        <v>125</v>
      </c>
    </row>
    <row r="17" spans="1:8" ht="12.75">
      <c r="A17" s="58" t="s">
        <v>43</v>
      </c>
      <c r="B17" s="101">
        <v>139</v>
      </c>
      <c r="C17" s="101">
        <v>139</v>
      </c>
      <c r="D17" s="101">
        <v>0</v>
      </c>
      <c r="E17" s="101"/>
      <c r="F17" s="101">
        <v>488</v>
      </c>
      <c r="G17" s="101">
        <v>190</v>
      </c>
      <c r="H17" s="101">
        <v>298</v>
      </c>
    </row>
    <row r="18" spans="1:8" ht="12.75">
      <c r="A18" s="85" t="s">
        <v>44</v>
      </c>
      <c r="B18" s="102">
        <v>37</v>
      </c>
      <c r="C18" s="102">
        <v>4</v>
      </c>
      <c r="D18" s="102">
        <v>33</v>
      </c>
      <c r="E18" s="102"/>
      <c r="F18" s="102">
        <v>227</v>
      </c>
      <c r="G18" s="102">
        <v>60</v>
      </c>
      <c r="H18" s="102">
        <v>167</v>
      </c>
    </row>
    <row r="19" spans="1:8" ht="12.75">
      <c r="A19" s="58" t="s">
        <v>45</v>
      </c>
      <c r="B19" s="101">
        <v>0</v>
      </c>
      <c r="C19" s="101">
        <v>0</v>
      </c>
      <c r="D19" s="101">
        <v>0</v>
      </c>
      <c r="E19" s="101"/>
      <c r="F19" s="101">
        <v>24</v>
      </c>
      <c r="G19" s="101">
        <v>24</v>
      </c>
      <c r="H19" s="101">
        <v>0</v>
      </c>
    </row>
    <row r="20" spans="1:8" ht="12.75">
      <c r="A20" s="85" t="s">
        <v>46</v>
      </c>
      <c r="B20" s="102">
        <v>200</v>
      </c>
      <c r="C20" s="102">
        <v>0</v>
      </c>
      <c r="D20" s="102">
        <v>200</v>
      </c>
      <c r="E20" s="102"/>
      <c r="F20" s="102">
        <v>30</v>
      </c>
      <c r="G20" s="102">
        <v>24</v>
      </c>
      <c r="H20" s="102">
        <v>6</v>
      </c>
    </row>
    <row r="21" spans="1:8" ht="12.75">
      <c r="A21" s="58" t="s">
        <v>48</v>
      </c>
      <c r="B21" s="101">
        <v>138</v>
      </c>
      <c r="C21" s="101">
        <v>138</v>
      </c>
      <c r="D21" s="101">
        <v>0</v>
      </c>
      <c r="E21" s="101"/>
      <c r="F21" s="101">
        <v>88</v>
      </c>
      <c r="G21" s="101">
        <v>59</v>
      </c>
      <c r="H21" s="101">
        <v>29</v>
      </c>
    </row>
    <row r="22" spans="1:8" ht="12.75">
      <c r="A22" s="85" t="s">
        <v>49</v>
      </c>
      <c r="B22" s="102">
        <v>0</v>
      </c>
      <c r="C22" s="102">
        <v>0</v>
      </c>
      <c r="D22" s="102">
        <v>0</v>
      </c>
      <c r="E22" s="102"/>
      <c r="F22" s="102">
        <v>38</v>
      </c>
      <c r="G22" s="102">
        <v>32</v>
      </c>
      <c r="H22" s="102">
        <v>6</v>
      </c>
    </row>
    <row r="23" spans="1:8" ht="12.75">
      <c r="A23" s="58" t="s">
        <v>50</v>
      </c>
      <c r="B23" s="101">
        <v>127</v>
      </c>
      <c r="C23" s="101">
        <v>19</v>
      </c>
      <c r="D23" s="101">
        <v>108</v>
      </c>
      <c r="E23" s="101"/>
      <c r="F23" s="101">
        <v>879</v>
      </c>
      <c r="G23" s="101">
        <v>714</v>
      </c>
      <c r="H23" s="101">
        <v>165</v>
      </c>
    </row>
    <row r="24" spans="1:8" ht="12.75">
      <c r="A24" s="85" t="s">
        <v>51</v>
      </c>
      <c r="B24" s="102">
        <v>0</v>
      </c>
      <c r="C24" s="102">
        <v>0</v>
      </c>
      <c r="D24" s="102">
        <v>0</v>
      </c>
      <c r="E24" s="102"/>
      <c r="F24" s="102">
        <v>0</v>
      </c>
      <c r="G24" s="102">
        <v>0</v>
      </c>
      <c r="H24" s="102">
        <v>0</v>
      </c>
    </row>
    <row r="25" spans="1:8" ht="12.75">
      <c r="A25" s="58" t="s">
        <v>52</v>
      </c>
      <c r="B25" s="101">
        <v>240</v>
      </c>
      <c r="C25" s="101">
        <v>16</v>
      </c>
      <c r="D25" s="101">
        <v>224</v>
      </c>
      <c r="E25" s="101"/>
      <c r="F25" s="101">
        <v>111</v>
      </c>
      <c r="G25" s="101">
        <v>101</v>
      </c>
      <c r="H25" s="101">
        <v>10</v>
      </c>
    </row>
    <row r="26" spans="1:8" ht="12.75">
      <c r="A26" s="85" t="s">
        <v>53</v>
      </c>
      <c r="B26" s="102">
        <v>72</v>
      </c>
      <c r="C26" s="102">
        <v>72</v>
      </c>
      <c r="D26" s="102">
        <v>0</v>
      </c>
      <c r="E26" s="102"/>
      <c r="F26" s="102">
        <v>6</v>
      </c>
      <c r="G26" s="102">
        <v>6</v>
      </c>
      <c r="H26" s="102">
        <v>0</v>
      </c>
    </row>
    <row r="27" spans="1:8" ht="12.75">
      <c r="A27" s="58" t="s">
        <v>54</v>
      </c>
      <c r="B27" s="101">
        <v>0</v>
      </c>
      <c r="C27" s="101">
        <v>0</v>
      </c>
      <c r="D27" s="101">
        <v>0</v>
      </c>
      <c r="E27" s="101"/>
      <c r="F27" s="101">
        <v>45</v>
      </c>
      <c r="G27" s="101">
        <v>11</v>
      </c>
      <c r="H27" s="101">
        <v>34</v>
      </c>
    </row>
    <row r="28" spans="1:8" ht="12.75">
      <c r="A28" s="85" t="s">
        <v>55</v>
      </c>
      <c r="B28" s="102">
        <v>58</v>
      </c>
      <c r="C28" s="102">
        <v>0</v>
      </c>
      <c r="D28" s="102">
        <v>58</v>
      </c>
      <c r="E28" s="102"/>
      <c r="F28" s="102">
        <v>534</v>
      </c>
      <c r="G28" s="102">
        <v>102</v>
      </c>
      <c r="H28" s="102">
        <v>432</v>
      </c>
    </row>
    <row r="29" spans="1:8" ht="12.75">
      <c r="A29" s="58" t="s">
        <v>56</v>
      </c>
      <c r="B29" s="101">
        <v>0</v>
      </c>
      <c r="C29" s="101">
        <v>0</v>
      </c>
      <c r="D29" s="101">
        <v>0</v>
      </c>
      <c r="E29" s="101"/>
      <c r="F29" s="101">
        <v>182</v>
      </c>
      <c r="G29" s="101">
        <v>76</v>
      </c>
      <c r="H29" s="101">
        <v>106</v>
      </c>
    </row>
    <row r="30" spans="1:8" ht="12.75">
      <c r="A30" s="85" t="s">
        <v>63</v>
      </c>
      <c r="B30" s="102">
        <v>0</v>
      </c>
      <c r="C30" s="102">
        <v>0</v>
      </c>
      <c r="D30" s="102">
        <v>0</v>
      </c>
      <c r="E30" s="102"/>
      <c r="F30" s="102">
        <v>112</v>
      </c>
      <c r="G30" s="102">
        <v>102</v>
      </c>
      <c r="H30" s="102">
        <v>10</v>
      </c>
    </row>
    <row r="31" spans="1:8" ht="12.75">
      <c r="A31" s="58" t="s">
        <v>57</v>
      </c>
      <c r="B31" s="101">
        <v>168</v>
      </c>
      <c r="C31" s="101">
        <v>0</v>
      </c>
      <c r="D31" s="101">
        <v>168</v>
      </c>
      <c r="E31" s="101"/>
      <c r="F31" s="101">
        <v>219</v>
      </c>
      <c r="G31" s="101">
        <v>76</v>
      </c>
      <c r="H31" s="101">
        <v>143</v>
      </c>
    </row>
    <row r="32" spans="1:8" ht="12.75">
      <c r="A32" s="85" t="s">
        <v>58</v>
      </c>
      <c r="B32" s="102">
        <v>303</v>
      </c>
      <c r="C32" s="102">
        <v>302</v>
      </c>
      <c r="D32" s="102">
        <v>1</v>
      </c>
      <c r="E32" s="102"/>
      <c r="F32" s="102">
        <v>318</v>
      </c>
      <c r="G32" s="102">
        <v>177</v>
      </c>
      <c r="H32" s="102">
        <v>141</v>
      </c>
    </row>
    <row r="33" spans="1:8" ht="12.75">
      <c r="A33" s="58" t="s">
        <v>61</v>
      </c>
      <c r="B33" s="101">
        <v>128</v>
      </c>
      <c r="C33" s="101">
        <v>8</v>
      </c>
      <c r="D33" s="101">
        <v>120</v>
      </c>
      <c r="E33" s="101"/>
      <c r="F33" s="101">
        <v>496</v>
      </c>
      <c r="G33" s="101">
        <v>169</v>
      </c>
      <c r="H33" s="101">
        <v>327</v>
      </c>
    </row>
    <row r="34" spans="1:8" ht="12.75">
      <c r="A34" s="85" t="s">
        <v>59</v>
      </c>
      <c r="B34" s="102">
        <v>13</v>
      </c>
      <c r="C34" s="102">
        <v>13</v>
      </c>
      <c r="D34" s="102">
        <v>0</v>
      </c>
      <c r="E34" s="102"/>
      <c r="F34" s="102">
        <v>55</v>
      </c>
      <c r="G34" s="102">
        <v>31</v>
      </c>
      <c r="H34" s="102">
        <v>24</v>
      </c>
    </row>
    <row r="35" spans="1:8" ht="12.75">
      <c r="A35" s="58" t="s">
        <v>60</v>
      </c>
      <c r="B35" s="101">
        <v>30</v>
      </c>
      <c r="C35" s="101">
        <v>16</v>
      </c>
      <c r="D35" s="101">
        <v>14</v>
      </c>
      <c r="E35" s="101"/>
      <c r="F35" s="101">
        <v>226</v>
      </c>
      <c r="G35" s="101">
        <v>121</v>
      </c>
      <c r="H35" s="101">
        <v>105</v>
      </c>
    </row>
    <row r="36" spans="1:8" ht="12.75">
      <c r="A36" s="85" t="s">
        <v>71</v>
      </c>
      <c r="B36" s="102">
        <v>110</v>
      </c>
      <c r="C36" s="102">
        <v>110</v>
      </c>
      <c r="D36" s="102">
        <v>0</v>
      </c>
      <c r="E36" s="102"/>
      <c r="F36" s="102">
        <v>1053</v>
      </c>
      <c r="G36" s="102">
        <v>405</v>
      </c>
      <c r="H36" s="102">
        <v>648</v>
      </c>
    </row>
    <row r="37" spans="1:8" ht="12.75">
      <c r="A37" s="58" t="s">
        <v>40</v>
      </c>
      <c r="B37" s="101">
        <v>6</v>
      </c>
      <c r="C37" s="101">
        <v>6</v>
      </c>
      <c r="D37" s="101">
        <v>0</v>
      </c>
      <c r="E37" s="101"/>
      <c r="F37" s="101">
        <v>16</v>
      </c>
      <c r="G37" s="101">
        <v>16</v>
      </c>
      <c r="H37" s="101">
        <v>0</v>
      </c>
    </row>
    <row r="38" spans="1:8" ht="12.75">
      <c r="A38" s="85" t="s">
        <v>47</v>
      </c>
      <c r="B38" s="102">
        <v>3</v>
      </c>
      <c r="C38" s="102">
        <v>3</v>
      </c>
      <c r="D38" s="102">
        <v>0</v>
      </c>
      <c r="E38" s="102"/>
      <c r="F38" s="102">
        <v>39</v>
      </c>
      <c r="G38" s="102">
        <v>29</v>
      </c>
      <c r="H38" s="102">
        <v>10</v>
      </c>
    </row>
    <row r="39" spans="1:8" ht="12.75">
      <c r="A39" s="58" t="s">
        <v>105</v>
      </c>
      <c r="B39" s="101">
        <v>0</v>
      </c>
      <c r="C39" s="101">
        <v>0</v>
      </c>
      <c r="D39" s="101">
        <v>0</v>
      </c>
      <c r="E39" s="101"/>
      <c r="F39" s="101">
        <v>11</v>
      </c>
      <c r="G39" s="101">
        <v>11</v>
      </c>
      <c r="H39" s="101">
        <v>0</v>
      </c>
    </row>
    <row r="40" spans="1:8" ht="12.75">
      <c r="A40" s="85" t="s">
        <v>106</v>
      </c>
      <c r="B40" s="102">
        <v>0</v>
      </c>
      <c r="C40" s="102">
        <v>0</v>
      </c>
      <c r="D40" s="102">
        <v>0</v>
      </c>
      <c r="E40" s="102"/>
      <c r="F40" s="102">
        <v>21</v>
      </c>
      <c r="G40" s="102">
        <v>3</v>
      </c>
      <c r="H40" s="102">
        <v>18</v>
      </c>
    </row>
    <row r="41" spans="1:8" ht="12.75">
      <c r="A41" s="58" t="s">
        <v>107</v>
      </c>
      <c r="B41" s="101">
        <v>0</v>
      </c>
      <c r="C41" s="101">
        <v>0</v>
      </c>
      <c r="D41" s="101">
        <v>0</v>
      </c>
      <c r="E41" s="101"/>
      <c r="F41" s="101">
        <v>0</v>
      </c>
      <c r="G41" s="101">
        <v>0</v>
      </c>
      <c r="H41" s="101">
        <v>0</v>
      </c>
    </row>
    <row r="42" spans="1:8" ht="12.75">
      <c r="A42" s="85" t="s">
        <v>108</v>
      </c>
      <c r="B42" s="102">
        <v>0</v>
      </c>
      <c r="C42" s="102">
        <v>0</v>
      </c>
      <c r="D42" s="102">
        <v>0</v>
      </c>
      <c r="E42" s="102"/>
      <c r="F42" s="102">
        <v>8</v>
      </c>
      <c r="G42" s="102">
        <v>8</v>
      </c>
      <c r="H42" s="102">
        <v>0</v>
      </c>
    </row>
    <row r="43" spans="1:8" ht="12.75">
      <c r="A43" s="58" t="s">
        <v>109</v>
      </c>
      <c r="B43" s="101">
        <v>0</v>
      </c>
      <c r="C43" s="101">
        <v>0</v>
      </c>
      <c r="D43" s="101">
        <v>0</v>
      </c>
      <c r="E43" s="101"/>
      <c r="F43" s="101">
        <v>19</v>
      </c>
      <c r="G43" s="101">
        <v>9</v>
      </c>
      <c r="H43" s="101">
        <v>10</v>
      </c>
    </row>
    <row r="44" spans="1:8" ht="12.75">
      <c r="A44" s="85" t="s">
        <v>110</v>
      </c>
      <c r="B44" s="102">
        <v>0</v>
      </c>
      <c r="C44" s="102">
        <v>0</v>
      </c>
      <c r="D44" s="102">
        <v>0</v>
      </c>
      <c r="E44" s="102"/>
      <c r="F44" s="102">
        <v>0</v>
      </c>
      <c r="G44" s="102">
        <v>0</v>
      </c>
      <c r="H44" s="102">
        <v>0</v>
      </c>
    </row>
    <row r="45" spans="1:8" ht="12.75">
      <c r="A45" s="58" t="s">
        <v>111</v>
      </c>
      <c r="B45" s="101">
        <v>0</v>
      </c>
      <c r="C45" s="101">
        <v>0</v>
      </c>
      <c r="D45" s="101">
        <v>0</v>
      </c>
      <c r="E45" s="101"/>
      <c r="F45" s="101">
        <v>1</v>
      </c>
      <c r="G45" s="101">
        <v>1</v>
      </c>
      <c r="H45" s="101">
        <v>0</v>
      </c>
    </row>
    <row r="47" spans="1:8" ht="12.75">
      <c r="A47" s="85" t="s">
        <v>1</v>
      </c>
      <c r="B47" s="102">
        <v>3516</v>
      </c>
      <c r="C47" s="102">
        <v>954</v>
      </c>
      <c r="D47" s="102">
        <v>2562</v>
      </c>
      <c r="E47" s="102"/>
      <c r="F47" s="102">
        <v>9879</v>
      </c>
      <c r="G47" s="102">
        <v>3111</v>
      </c>
      <c r="H47" s="102">
        <v>6768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A11:A12"/>
    <mergeCell ref="B11:D11"/>
    <mergeCell ref="F11:H11"/>
    <mergeCell ref="G10:H10"/>
  </mergeCells>
  <hyperlinks>
    <hyperlink ref="H6" location="Contenido!A1" display="volver a contenido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169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2" t="s">
        <v>195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68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44197</v>
      </c>
      <c r="C13" s="159">
        <v>1675</v>
      </c>
      <c r="D13" s="159">
        <v>42522</v>
      </c>
      <c r="E13" s="159"/>
      <c r="F13" s="159">
        <v>1177204</v>
      </c>
      <c r="G13" s="159">
        <v>263316</v>
      </c>
      <c r="H13" s="159">
        <v>913888</v>
      </c>
    </row>
    <row r="14" spans="1:8" ht="12.75">
      <c r="A14" s="160" t="s">
        <v>41</v>
      </c>
      <c r="B14" s="161">
        <v>153954</v>
      </c>
      <c r="C14" s="161">
        <v>25098</v>
      </c>
      <c r="D14" s="161">
        <v>128856</v>
      </c>
      <c r="E14" s="161"/>
      <c r="F14" s="161">
        <v>223002</v>
      </c>
      <c r="G14" s="161">
        <v>44201</v>
      </c>
      <c r="H14" s="161">
        <v>178801</v>
      </c>
    </row>
    <row r="15" spans="1:8" ht="12.75">
      <c r="A15" s="158" t="s">
        <v>104</v>
      </c>
      <c r="B15" s="159">
        <v>413007</v>
      </c>
      <c r="C15" s="159">
        <v>45457</v>
      </c>
      <c r="D15" s="159">
        <v>367550</v>
      </c>
      <c r="E15" s="159"/>
      <c r="F15" s="159">
        <v>716464</v>
      </c>
      <c r="G15" s="159">
        <v>56119</v>
      </c>
      <c r="H15" s="159">
        <v>660345</v>
      </c>
    </row>
    <row r="16" spans="1:8" ht="12.75">
      <c r="A16" s="160" t="s">
        <v>42</v>
      </c>
      <c r="B16" s="161">
        <v>37557</v>
      </c>
      <c r="C16" s="161">
        <v>1016</v>
      </c>
      <c r="D16" s="161">
        <v>36541</v>
      </c>
      <c r="E16" s="161"/>
      <c r="F16" s="161">
        <v>207755</v>
      </c>
      <c r="G16" s="161">
        <v>13777</v>
      </c>
      <c r="H16" s="161">
        <v>193978</v>
      </c>
    </row>
    <row r="17" spans="1:8" ht="12.75">
      <c r="A17" s="158" t="s">
        <v>43</v>
      </c>
      <c r="B17" s="159">
        <v>18735</v>
      </c>
      <c r="C17" s="159">
        <v>15761</v>
      </c>
      <c r="D17" s="159">
        <v>2974</v>
      </c>
      <c r="E17" s="159"/>
      <c r="F17" s="159">
        <v>179156</v>
      </c>
      <c r="G17" s="159">
        <v>91740</v>
      </c>
      <c r="H17" s="159">
        <v>87416</v>
      </c>
    </row>
    <row r="18" spans="1:8" ht="12.75">
      <c r="A18" s="160" t="s">
        <v>44</v>
      </c>
      <c r="B18" s="161">
        <v>15315</v>
      </c>
      <c r="C18" s="161">
        <v>1890</v>
      </c>
      <c r="D18" s="161">
        <v>13425</v>
      </c>
      <c r="E18" s="161"/>
      <c r="F18" s="161">
        <v>74340</v>
      </c>
      <c r="G18" s="161">
        <v>20768</v>
      </c>
      <c r="H18" s="161">
        <v>53572</v>
      </c>
    </row>
    <row r="19" spans="1:8" ht="12.75">
      <c r="A19" s="158" t="s">
        <v>45</v>
      </c>
      <c r="B19" s="159">
        <v>157</v>
      </c>
      <c r="C19" s="159">
        <v>157</v>
      </c>
      <c r="D19" s="159">
        <v>0</v>
      </c>
      <c r="E19" s="159"/>
      <c r="F19" s="159">
        <v>18469</v>
      </c>
      <c r="G19" s="159">
        <v>18469</v>
      </c>
      <c r="H19" s="159">
        <v>0</v>
      </c>
    </row>
    <row r="20" spans="1:8" ht="12.75">
      <c r="A20" s="160" t="s">
        <v>46</v>
      </c>
      <c r="B20" s="161">
        <v>27960</v>
      </c>
      <c r="C20" s="161">
        <v>16960</v>
      </c>
      <c r="D20" s="161">
        <v>11000</v>
      </c>
      <c r="E20" s="161"/>
      <c r="F20" s="161">
        <v>77639</v>
      </c>
      <c r="G20" s="161">
        <v>34881</v>
      </c>
      <c r="H20" s="161">
        <v>42758</v>
      </c>
    </row>
    <row r="21" spans="1:8" ht="12.75">
      <c r="A21" s="158" t="s">
        <v>48</v>
      </c>
      <c r="B21" s="159">
        <v>21480</v>
      </c>
      <c r="C21" s="159">
        <v>21480</v>
      </c>
      <c r="D21" s="159">
        <v>0</v>
      </c>
      <c r="E21" s="159"/>
      <c r="F21" s="159">
        <v>48904</v>
      </c>
      <c r="G21" s="159">
        <v>33793</v>
      </c>
      <c r="H21" s="159">
        <v>15111</v>
      </c>
    </row>
    <row r="22" spans="1:8" ht="12.75">
      <c r="A22" s="160" t="s">
        <v>49</v>
      </c>
      <c r="B22" s="161">
        <v>8839</v>
      </c>
      <c r="C22" s="161">
        <v>1498</v>
      </c>
      <c r="D22" s="161">
        <v>7341</v>
      </c>
      <c r="E22" s="161"/>
      <c r="F22" s="161">
        <v>75646</v>
      </c>
      <c r="G22" s="161">
        <v>26006</v>
      </c>
      <c r="H22" s="161">
        <v>49640</v>
      </c>
    </row>
    <row r="23" spans="1:8" ht="12.75">
      <c r="A23" s="158" t="s">
        <v>50</v>
      </c>
      <c r="B23" s="159">
        <v>271466</v>
      </c>
      <c r="C23" s="159">
        <v>3308</v>
      </c>
      <c r="D23" s="159">
        <v>268158</v>
      </c>
      <c r="E23" s="159"/>
      <c r="F23" s="159">
        <v>533521</v>
      </c>
      <c r="G23" s="159">
        <v>344411</v>
      </c>
      <c r="H23" s="159">
        <v>189110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2972</v>
      </c>
      <c r="G24" s="161">
        <v>2658</v>
      </c>
      <c r="H24" s="161">
        <v>314</v>
      </c>
    </row>
    <row r="25" spans="1:8" ht="12.75">
      <c r="A25" s="158" t="s">
        <v>52</v>
      </c>
      <c r="B25" s="159">
        <v>41466</v>
      </c>
      <c r="C25" s="159">
        <v>7184</v>
      </c>
      <c r="D25" s="159">
        <v>34282</v>
      </c>
      <c r="E25" s="159"/>
      <c r="F25" s="159">
        <v>69804</v>
      </c>
      <c r="G25" s="159">
        <v>58824</v>
      </c>
      <c r="H25" s="159">
        <v>10980</v>
      </c>
    </row>
    <row r="26" spans="1:8" ht="12.75">
      <c r="A26" s="160" t="s">
        <v>53</v>
      </c>
      <c r="B26" s="161">
        <v>7796</v>
      </c>
      <c r="C26" s="161">
        <v>5012</v>
      </c>
      <c r="D26" s="161">
        <v>2784</v>
      </c>
      <c r="E26" s="161"/>
      <c r="F26" s="161">
        <v>11118</v>
      </c>
      <c r="G26" s="161">
        <v>8364</v>
      </c>
      <c r="H26" s="161">
        <v>2754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62583</v>
      </c>
      <c r="G27" s="159">
        <v>12636</v>
      </c>
      <c r="H27" s="159">
        <v>49947</v>
      </c>
    </row>
    <row r="28" spans="1:8" ht="12.75">
      <c r="A28" s="160" t="s">
        <v>55</v>
      </c>
      <c r="B28" s="161">
        <v>51850</v>
      </c>
      <c r="C28" s="161">
        <v>0</v>
      </c>
      <c r="D28" s="161">
        <v>51850</v>
      </c>
      <c r="E28" s="161"/>
      <c r="F28" s="161">
        <v>231774</v>
      </c>
      <c r="G28" s="161">
        <v>109728</v>
      </c>
      <c r="H28" s="161">
        <v>122046</v>
      </c>
    </row>
    <row r="29" spans="1:8" ht="12.75">
      <c r="A29" s="158" t="s">
        <v>56</v>
      </c>
      <c r="B29" s="159">
        <v>282</v>
      </c>
      <c r="C29" s="159">
        <v>282</v>
      </c>
      <c r="D29" s="159">
        <v>0</v>
      </c>
      <c r="E29" s="159"/>
      <c r="F29" s="159">
        <v>200675</v>
      </c>
      <c r="G29" s="159">
        <v>46407</v>
      </c>
      <c r="H29" s="159">
        <v>154268</v>
      </c>
    </row>
    <row r="30" spans="1:8" ht="12.75">
      <c r="A30" s="160" t="s">
        <v>63</v>
      </c>
      <c r="B30" s="161">
        <v>28053</v>
      </c>
      <c r="C30" s="161">
        <v>18587</v>
      </c>
      <c r="D30" s="161">
        <v>9466</v>
      </c>
      <c r="E30" s="161"/>
      <c r="F30" s="161">
        <v>79467</v>
      </c>
      <c r="G30" s="161">
        <v>50856</v>
      </c>
      <c r="H30" s="161">
        <v>28611</v>
      </c>
    </row>
    <row r="31" spans="1:8" ht="12.75">
      <c r="A31" s="158" t="s">
        <v>57</v>
      </c>
      <c r="B31" s="159">
        <v>38368</v>
      </c>
      <c r="C31" s="159">
        <v>1898</v>
      </c>
      <c r="D31" s="159">
        <v>36470</v>
      </c>
      <c r="E31" s="159"/>
      <c r="F31" s="159">
        <v>157787</v>
      </c>
      <c r="G31" s="159">
        <v>59455</v>
      </c>
      <c r="H31" s="159">
        <v>98332</v>
      </c>
    </row>
    <row r="32" spans="1:8" ht="12.75">
      <c r="A32" s="160" t="s">
        <v>58</v>
      </c>
      <c r="B32" s="161">
        <v>103535</v>
      </c>
      <c r="C32" s="161">
        <v>55835</v>
      </c>
      <c r="D32" s="161">
        <v>47700</v>
      </c>
      <c r="E32" s="161"/>
      <c r="F32" s="161">
        <v>156920</v>
      </c>
      <c r="G32" s="161">
        <v>72917</v>
      </c>
      <c r="H32" s="161">
        <v>84003</v>
      </c>
    </row>
    <row r="33" spans="1:8" ht="12.75">
      <c r="A33" s="158" t="s">
        <v>61</v>
      </c>
      <c r="B33" s="159">
        <v>28209</v>
      </c>
      <c r="C33" s="159">
        <v>5127</v>
      </c>
      <c r="D33" s="159">
        <v>23082</v>
      </c>
      <c r="E33" s="159"/>
      <c r="F33" s="159">
        <v>234732</v>
      </c>
      <c r="G33" s="159">
        <v>67591</v>
      </c>
      <c r="H33" s="159">
        <v>167141</v>
      </c>
    </row>
    <row r="34" spans="1:8" ht="12.75">
      <c r="A34" s="160" t="s">
        <v>59</v>
      </c>
      <c r="B34" s="161">
        <v>5702</v>
      </c>
      <c r="C34" s="161">
        <v>5702</v>
      </c>
      <c r="D34" s="161">
        <v>0</v>
      </c>
      <c r="E34" s="161"/>
      <c r="F34" s="161">
        <v>29511</v>
      </c>
      <c r="G34" s="161">
        <v>13576</v>
      </c>
      <c r="H34" s="161">
        <v>15935</v>
      </c>
    </row>
    <row r="35" spans="1:8" ht="12.75">
      <c r="A35" s="158" t="s">
        <v>60</v>
      </c>
      <c r="B35" s="159">
        <v>83587</v>
      </c>
      <c r="C35" s="159">
        <v>23826</v>
      </c>
      <c r="D35" s="159">
        <v>59761</v>
      </c>
      <c r="E35" s="159"/>
      <c r="F35" s="159">
        <v>263417</v>
      </c>
      <c r="G35" s="159">
        <v>71401</v>
      </c>
      <c r="H35" s="159">
        <v>192016</v>
      </c>
    </row>
    <row r="36" spans="1:8" ht="12.75">
      <c r="A36" s="160" t="s">
        <v>71</v>
      </c>
      <c r="B36" s="161">
        <v>88458</v>
      </c>
      <c r="C36" s="161">
        <v>20647</v>
      </c>
      <c r="D36" s="161">
        <v>67811</v>
      </c>
      <c r="E36" s="161"/>
      <c r="F36" s="161">
        <v>587479</v>
      </c>
      <c r="G36" s="161">
        <v>264328</v>
      </c>
      <c r="H36" s="161">
        <v>323151</v>
      </c>
    </row>
    <row r="37" spans="1:8" ht="12.75">
      <c r="A37" s="158" t="s">
        <v>40</v>
      </c>
      <c r="B37" s="159">
        <v>2428</v>
      </c>
      <c r="C37" s="159">
        <v>2428</v>
      </c>
      <c r="D37" s="159">
        <v>0</v>
      </c>
      <c r="E37" s="159"/>
      <c r="F37" s="159">
        <v>4357</v>
      </c>
      <c r="G37" s="159">
        <v>4357</v>
      </c>
      <c r="H37" s="159">
        <v>0</v>
      </c>
    </row>
    <row r="38" spans="1:8" ht="12.75">
      <c r="A38" s="160" t="s">
        <v>47</v>
      </c>
      <c r="B38" s="161">
        <v>188</v>
      </c>
      <c r="C38" s="161">
        <v>188</v>
      </c>
      <c r="D38" s="161">
        <v>0</v>
      </c>
      <c r="E38" s="161"/>
      <c r="F38" s="161">
        <v>20115</v>
      </c>
      <c r="G38" s="161">
        <v>14536</v>
      </c>
      <c r="H38" s="161">
        <v>5579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5674</v>
      </c>
      <c r="G39" s="159">
        <v>5106</v>
      </c>
      <c r="H39" s="159">
        <v>568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4544</v>
      </c>
      <c r="G40" s="161">
        <v>3035</v>
      </c>
      <c r="H40" s="161">
        <v>1509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2401</v>
      </c>
      <c r="G41" s="159">
        <v>1961</v>
      </c>
      <c r="H41" s="159">
        <v>440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1798</v>
      </c>
      <c r="G42" s="161">
        <v>1210</v>
      </c>
      <c r="H42" s="161">
        <v>588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6190</v>
      </c>
      <c r="G43" s="159">
        <v>5273</v>
      </c>
      <c r="H43" s="159">
        <v>917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869</v>
      </c>
      <c r="G44" s="161">
        <v>869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55</v>
      </c>
      <c r="G45" s="159">
        <v>55</v>
      </c>
      <c r="H45" s="159">
        <v>0</v>
      </c>
    </row>
    <row r="47" spans="1:8" ht="12.75">
      <c r="A47" s="160" t="s">
        <v>1</v>
      </c>
      <c r="B47" s="161">
        <v>1492589</v>
      </c>
      <c r="C47" s="161">
        <v>281016</v>
      </c>
      <c r="D47" s="161">
        <v>1211573</v>
      </c>
      <c r="E47" s="161"/>
      <c r="F47" s="161">
        <v>5466342</v>
      </c>
      <c r="G47" s="161">
        <v>1822624</v>
      </c>
      <c r="H47" s="161">
        <v>3643718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10.140625" style="25" customWidth="1"/>
    <col min="2" max="2" width="10.7109375" style="25" customWidth="1"/>
    <col min="3" max="3" width="1.7109375" style="25" customWidth="1"/>
    <col min="4" max="4" width="12.28125" style="25" customWidth="1"/>
    <col min="5" max="5" width="1.7109375" style="25" customWidth="1"/>
    <col min="6" max="6" width="12.28125" style="25" customWidth="1"/>
    <col min="7" max="7" width="3.7109375" style="25" customWidth="1"/>
    <col min="8" max="8" width="10.140625" style="25" customWidth="1"/>
    <col min="9" max="9" width="1.7109375" style="25" customWidth="1"/>
    <col min="10" max="10" width="13.00390625" style="25" customWidth="1"/>
    <col min="11" max="11" width="1.7109375" style="25" customWidth="1"/>
    <col min="12" max="12" width="13.00390625" style="25" customWidth="1"/>
    <col min="13" max="13" width="1.7109375" style="25" customWidth="1"/>
    <col min="14" max="14" width="10.140625" style="25" customWidth="1"/>
    <col min="15" max="16384" width="11.421875" style="25" customWidth="1"/>
  </cols>
  <sheetData>
    <row r="1" spans="1:14" s="1" customFormat="1" ht="13.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1" customFormat="1" ht="13.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1" customFormat="1" ht="13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1" customFormat="1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s="1" customFormat="1" ht="13.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3" customFormat="1" ht="12.7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82" t="s">
        <v>90</v>
      </c>
    </row>
    <row r="7" spans="1:13" s="3" customFormat="1" ht="14.25" customHeight="1">
      <c r="A7" s="191" t="s">
        <v>150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4.25" customHeight="1">
      <c r="A8" s="4" t="s">
        <v>182</v>
      </c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1:14" s="9" customFormat="1" ht="12.75" customHeight="1">
      <c r="A9" s="3"/>
      <c r="B9" s="3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3"/>
    </row>
    <row r="10" spans="1:14" s="9" customFormat="1" ht="12" customHeight="1">
      <c r="A10" s="210" t="s">
        <v>0</v>
      </c>
      <c r="B10" s="212" t="s">
        <v>4</v>
      </c>
      <c r="C10" s="212"/>
      <c r="D10" s="212"/>
      <c r="E10" s="212"/>
      <c r="F10" s="212"/>
      <c r="G10" s="8"/>
      <c r="H10" s="212" t="s">
        <v>70</v>
      </c>
      <c r="I10" s="212"/>
      <c r="J10" s="212"/>
      <c r="K10" s="212"/>
      <c r="L10" s="212"/>
      <c r="M10" s="212"/>
      <c r="N10" s="212"/>
    </row>
    <row r="11" spans="1:14" s="13" customFormat="1" ht="24">
      <c r="A11" s="211"/>
      <c r="B11" s="10" t="s">
        <v>163</v>
      </c>
      <c r="C11" s="11"/>
      <c r="D11" s="116" t="s">
        <v>183</v>
      </c>
      <c r="E11" s="116"/>
      <c r="F11" s="10" t="s">
        <v>184</v>
      </c>
      <c r="G11" s="12"/>
      <c r="H11" s="10" t="s">
        <v>64</v>
      </c>
      <c r="I11" s="117"/>
      <c r="J11" s="117" t="str">
        <f>D11</f>
        <v>Enero - mayo</v>
      </c>
      <c r="K11" s="197"/>
      <c r="L11" s="197" t="str">
        <f>F11</f>
        <v>Doce meses a mayo</v>
      </c>
      <c r="M11" s="10"/>
      <c r="N11" s="10" t="s">
        <v>65</v>
      </c>
    </row>
    <row r="12" spans="1:16" s="13" customFormat="1" ht="12">
      <c r="A12" s="213" t="s">
        <v>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P12" s="19"/>
    </row>
    <row r="13" spans="1:21" s="13" customFormat="1" ht="12">
      <c r="A13" s="72">
        <v>2015</v>
      </c>
      <c r="B13" s="73">
        <v>1967485</v>
      </c>
      <c r="C13" s="73"/>
      <c r="D13" s="73">
        <v>11916685</v>
      </c>
      <c r="E13" s="73"/>
      <c r="F13" s="73" t="s">
        <v>117</v>
      </c>
      <c r="G13" s="74"/>
      <c r="H13" s="80" t="s">
        <v>117</v>
      </c>
      <c r="I13" s="75"/>
      <c r="J13" s="80" t="s">
        <v>117</v>
      </c>
      <c r="K13" s="75"/>
      <c r="L13" s="80" t="s">
        <v>117</v>
      </c>
      <c r="M13" s="76"/>
      <c r="N13" s="80" t="s">
        <v>117</v>
      </c>
      <c r="P13" s="19"/>
      <c r="Q13" s="19"/>
      <c r="R13" s="19"/>
      <c r="S13" s="19"/>
      <c r="T13" s="19"/>
      <c r="U13" s="19"/>
    </row>
    <row r="14" spans="1:21" s="13" customFormat="1" ht="12">
      <c r="A14" s="14">
        <v>2016</v>
      </c>
      <c r="B14" s="15">
        <v>2445512</v>
      </c>
      <c r="C14" s="15"/>
      <c r="D14" s="15">
        <v>9741881</v>
      </c>
      <c r="E14" s="15"/>
      <c r="F14" s="15">
        <v>29227725</v>
      </c>
      <c r="G14" s="16"/>
      <c r="H14" s="189">
        <v>24.3</v>
      </c>
      <c r="I14" s="17"/>
      <c r="J14" s="189">
        <v>-18.3</v>
      </c>
      <c r="K14" s="17"/>
      <c r="L14" s="189" t="s">
        <v>117</v>
      </c>
      <c r="M14" s="18"/>
      <c r="N14" s="189">
        <v>24.7</v>
      </c>
      <c r="O14" s="188"/>
      <c r="P14" s="19"/>
      <c r="Q14" s="19"/>
      <c r="R14" s="19"/>
      <c r="S14" s="19"/>
      <c r="T14" s="19"/>
      <c r="U14" s="19"/>
    </row>
    <row r="15" spans="1:21" s="13" customFormat="1" ht="12">
      <c r="A15" s="72">
        <v>2017</v>
      </c>
      <c r="B15" s="73">
        <v>1915047</v>
      </c>
      <c r="C15" s="73"/>
      <c r="D15" s="73">
        <v>9213326</v>
      </c>
      <c r="E15" s="73"/>
      <c r="F15" s="73">
        <v>24504186</v>
      </c>
      <c r="G15" s="74"/>
      <c r="H15" s="80">
        <v>-21.7</v>
      </c>
      <c r="I15" s="75"/>
      <c r="J15" s="80">
        <v>-5.4</v>
      </c>
      <c r="K15" s="75"/>
      <c r="L15" s="80">
        <v>-16.2</v>
      </c>
      <c r="M15" s="76"/>
      <c r="N15" s="80">
        <v>6.1</v>
      </c>
      <c r="P15" s="19"/>
      <c r="Q15" s="19"/>
      <c r="R15" s="19"/>
      <c r="S15" s="19"/>
      <c r="T15" s="19"/>
      <c r="U15" s="19"/>
    </row>
    <row r="16" spans="1:22" s="13" customFormat="1" ht="12">
      <c r="A16" s="209" t="s">
        <v>2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P16" s="19"/>
      <c r="Q16" s="19"/>
      <c r="R16" s="19"/>
      <c r="S16" s="19"/>
      <c r="T16" s="19"/>
      <c r="U16" s="19"/>
      <c r="V16" s="19"/>
    </row>
    <row r="17" spans="1:21" s="13" customFormat="1" ht="12">
      <c r="A17" s="72">
        <v>2015</v>
      </c>
      <c r="B17" s="73">
        <v>1350769</v>
      </c>
      <c r="C17" s="73"/>
      <c r="D17" s="73">
        <v>8519066</v>
      </c>
      <c r="E17" s="73"/>
      <c r="F17" s="73"/>
      <c r="G17" s="74"/>
      <c r="H17" s="80" t="s">
        <v>117</v>
      </c>
      <c r="I17" s="75"/>
      <c r="J17" s="80" t="s">
        <v>117</v>
      </c>
      <c r="K17" s="75"/>
      <c r="L17" s="80" t="s">
        <v>117</v>
      </c>
      <c r="M17" s="76"/>
      <c r="N17" s="80" t="s">
        <v>117</v>
      </c>
      <c r="O17" s="188"/>
      <c r="P17" s="19"/>
      <c r="Q17" s="19"/>
      <c r="R17" s="19"/>
      <c r="S17" s="19"/>
      <c r="T17" s="19"/>
      <c r="U17" s="19"/>
    </row>
    <row r="18" spans="1:21" s="13" customFormat="1" ht="12">
      <c r="A18" s="14">
        <v>2016</v>
      </c>
      <c r="B18" s="15">
        <v>1901165</v>
      </c>
      <c r="C18" s="15"/>
      <c r="D18" s="15">
        <v>7191165</v>
      </c>
      <c r="E18" s="15"/>
      <c r="F18" s="15">
        <v>21552488</v>
      </c>
      <c r="G18" s="16"/>
      <c r="H18" s="189">
        <v>40.7</v>
      </c>
      <c r="I18" s="17"/>
      <c r="J18" s="189">
        <v>-15.6</v>
      </c>
      <c r="K18" s="17"/>
      <c r="L18" s="189" t="s">
        <v>117</v>
      </c>
      <c r="M18" s="18"/>
      <c r="N18" s="189">
        <v>40.5</v>
      </c>
      <c r="P18" s="19"/>
      <c r="Q18" s="19"/>
      <c r="R18" s="19"/>
      <c r="S18" s="19"/>
      <c r="T18" s="19"/>
      <c r="U18" s="19"/>
    </row>
    <row r="19" spans="1:22" s="22" customFormat="1" ht="12.75">
      <c r="A19" s="72">
        <v>2017</v>
      </c>
      <c r="B19" s="73">
        <v>1435736</v>
      </c>
      <c r="C19" s="73"/>
      <c r="D19" s="73">
        <v>6958931</v>
      </c>
      <c r="E19" s="73"/>
      <c r="F19" s="73">
        <v>18331947</v>
      </c>
      <c r="G19" s="74"/>
      <c r="H19" s="80">
        <v>-24.5</v>
      </c>
      <c r="I19" s="75"/>
      <c r="J19" s="80">
        <v>-3.2</v>
      </c>
      <c r="K19" s="75"/>
      <c r="L19" s="80">
        <v>-14.9</v>
      </c>
      <c r="M19" s="76"/>
      <c r="N19" s="80">
        <v>9.7</v>
      </c>
      <c r="P19" s="19"/>
      <c r="Q19" s="19"/>
      <c r="R19" s="19"/>
      <c r="S19" s="19"/>
      <c r="T19" s="19"/>
      <c r="U19" s="19"/>
      <c r="V19" s="19"/>
    </row>
    <row r="20" spans="1:21" ht="12.75">
      <c r="A20" s="209" t="s">
        <v>119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188"/>
      <c r="P20" s="19"/>
      <c r="Q20" s="19"/>
      <c r="R20" s="19"/>
      <c r="S20" s="19"/>
      <c r="T20" s="19"/>
      <c r="U20" s="19"/>
    </row>
    <row r="21" spans="1:21" ht="12.75">
      <c r="A21" s="72">
        <v>2015</v>
      </c>
      <c r="B21" s="73">
        <v>616716</v>
      </c>
      <c r="C21" s="73"/>
      <c r="D21" s="73">
        <v>3397619</v>
      </c>
      <c r="E21" s="73"/>
      <c r="F21" s="73" t="s">
        <v>117</v>
      </c>
      <c r="G21" s="74"/>
      <c r="H21" s="80" t="s">
        <v>117</v>
      </c>
      <c r="I21" s="75"/>
      <c r="J21" s="80" t="s">
        <v>117</v>
      </c>
      <c r="K21" s="75"/>
      <c r="L21" s="80" t="s">
        <v>117</v>
      </c>
      <c r="M21" s="76"/>
      <c r="N21" s="80" t="s">
        <v>117</v>
      </c>
      <c r="O21" s="188"/>
      <c r="P21" s="19"/>
      <c r="Q21" s="19"/>
      <c r="R21" s="19"/>
      <c r="S21" s="19"/>
      <c r="T21" s="19"/>
      <c r="U21" s="19"/>
    </row>
    <row r="22" spans="1:21" ht="12.75">
      <c r="A22" s="14">
        <v>2016</v>
      </c>
      <c r="B22" s="15">
        <v>544347</v>
      </c>
      <c r="C22" s="15"/>
      <c r="D22" s="15">
        <v>2550716</v>
      </c>
      <c r="E22" s="15"/>
      <c r="F22" s="15">
        <v>7675237</v>
      </c>
      <c r="G22" s="16"/>
      <c r="H22" s="189">
        <v>-11.7</v>
      </c>
      <c r="I22" s="17"/>
      <c r="J22" s="189">
        <v>-24.9</v>
      </c>
      <c r="K22" s="17"/>
      <c r="L22" s="189" t="s">
        <v>117</v>
      </c>
      <c r="M22" s="18"/>
      <c r="N22" s="189">
        <v>-10.5</v>
      </c>
      <c r="O22" s="188"/>
      <c r="P22" s="19"/>
      <c r="Q22" s="19"/>
      <c r="R22" s="19"/>
      <c r="S22" s="19"/>
      <c r="T22" s="19"/>
      <c r="U22" s="19"/>
    </row>
    <row r="23" spans="1:21" ht="12.75">
      <c r="A23" s="72">
        <v>2017</v>
      </c>
      <c r="B23" s="73">
        <v>479311</v>
      </c>
      <c r="C23" s="73"/>
      <c r="D23" s="73">
        <v>2254395</v>
      </c>
      <c r="E23" s="73"/>
      <c r="F23" s="73">
        <v>6172239</v>
      </c>
      <c r="G23" s="74"/>
      <c r="H23" s="80">
        <v>-11.9</v>
      </c>
      <c r="I23" s="75"/>
      <c r="J23" s="80">
        <v>-11.6</v>
      </c>
      <c r="K23" s="75"/>
      <c r="L23" s="80">
        <v>-19.6</v>
      </c>
      <c r="M23" s="76"/>
      <c r="N23" s="80">
        <v>-3.4</v>
      </c>
      <c r="O23" s="188"/>
      <c r="P23" s="19"/>
      <c r="Q23" s="19"/>
      <c r="R23" s="19"/>
      <c r="S23" s="19"/>
      <c r="T23" s="19"/>
      <c r="U23" s="19"/>
    </row>
    <row r="24" spans="1:18" ht="12.75">
      <c r="A24" s="23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P24" s="19"/>
      <c r="R24" s="19"/>
    </row>
    <row r="25" ht="12.75">
      <c r="A25" s="23" t="s">
        <v>77</v>
      </c>
    </row>
    <row r="26" ht="12.75">
      <c r="A26" s="190" t="s">
        <v>114</v>
      </c>
    </row>
    <row r="27" ht="12.75">
      <c r="A27" s="23" t="str">
        <f>Contenido!$B$49</f>
        <v>Fecha de publicación: 12 de julio de 2017</v>
      </c>
    </row>
    <row r="34" spans="2:6" ht="12.75">
      <c r="B34" s="26"/>
      <c r="C34" s="26"/>
      <c r="D34" s="26"/>
      <c r="E34" s="26"/>
      <c r="F34" s="26"/>
    </row>
    <row r="35" spans="2:6" ht="12.75">
      <c r="B35" s="26"/>
      <c r="C35" s="26"/>
      <c r="D35" s="26"/>
      <c r="E35" s="26"/>
      <c r="F35" s="26"/>
    </row>
    <row r="36" spans="2:6" ht="12.75">
      <c r="B36" s="26"/>
      <c r="C36" s="26"/>
      <c r="D36" s="26"/>
      <c r="E36" s="26"/>
      <c r="F36" s="26"/>
    </row>
    <row r="37" spans="2:6" ht="12.75">
      <c r="B37" s="26"/>
      <c r="C37" s="26"/>
      <c r="D37" s="26"/>
      <c r="E37" s="26"/>
      <c r="F37" s="26"/>
    </row>
  </sheetData>
  <sheetProtection/>
  <mergeCells count="6">
    <mergeCell ref="A20:N20"/>
    <mergeCell ref="A10:A11"/>
    <mergeCell ref="H10:N10"/>
    <mergeCell ref="A12:N12"/>
    <mergeCell ref="B10:F10"/>
    <mergeCell ref="A16:N16"/>
  </mergeCells>
  <hyperlinks>
    <hyperlink ref="N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170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93" t="str">
        <f>'a18'!A9</f>
        <v>Acumulado año corrido a mayo 2017</v>
      </c>
      <c r="B9" s="130"/>
      <c r="C9" s="130"/>
      <c r="D9" s="130"/>
      <c r="E9" s="130"/>
      <c r="F9" s="130"/>
      <c r="G9" s="130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56"/>
      <c r="F11" s="223" t="s">
        <v>32</v>
      </c>
      <c r="G11" s="223"/>
      <c r="H11" s="223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36" t="s">
        <v>39</v>
      </c>
      <c r="B13" s="162">
        <v>684</v>
      </c>
      <c r="C13" s="159">
        <v>24</v>
      </c>
      <c r="D13" s="159">
        <v>660</v>
      </c>
      <c r="E13" s="159"/>
      <c r="F13" s="159">
        <v>10294</v>
      </c>
      <c r="G13" s="159">
        <v>1724</v>
      </c>
      <c r="H13" s="159">
        <v>8570</v>
      </c>
    </row>
    <row r="14" spans="1:8" ht="12.75">
      <c r="A14" s="137" t="s">
        <v>41</v>
      </c>
      <c r="B14" s="163">
        <v>2623</v>
      </c>
      <c r="C14" s="161">
        <v>364</v>
      </c>
      <c r="D14" s="161">
        <v>2259</v>
      </c>
      <c r="E14" s="161"/>
      <c r="F14" s="161">
        <v>1698</v>
      </c>
      <c r="G14" s="161">
        <v>294</v>
      </c>
      <c r="H14" s="161">
        <v>1404</v>
      </c>
    </row>
    <row r="15" spans="1:8" ht="12.75">
      <c r="A15" s="136" t="s">
        <v>104</v>
      </c>
      <c r="B15" s="164">
        <v>6870</v>
      </c>
      <c r="C15" s="159">
        <v>520</v>
      </c>
      <c r="D15" s="159">
        <v>6350</v>
      </c>
      <c r="E15" s="159"/>
      <c r="F15" s="159">
        <v>6205</v>
      </c>
      <c r="G15" s="159">
        <v>418</v>
      </c>
      <c r="H15" s="159">
        <v>5787</v>
      </c>
    </row>
    <row r="16" spans="1:8" ht="12.75">
      <c r="A16" s="137" t="s">
        <v>42</v>
      </c>
      <c r="B16" s="163">
        <v>624</v>
      </c>
      <c r="C16" s="161">
        <v>28</v>
      </c>
      <c r="D16" s="161">
        <v>596</v>
      </c>
      <c r="E16" s="161"/>
      <c r="F16" s="161">
        <v>1553</v>
      </c>
      <c r="G16" s="161">
        <v>75</v>
      </c>
      <c r="H16" s="161">
        <v>1478</v>
      </c>
    </row>
    <row r="17" spans="1:8" ht="12.75">
      <c r="A17" s="136" t="s">
        <v>43</v>
      </c>
      <c r="B17" s="164">
        <v>217</v>
      </c>
      <c r="C17" s="159">
        <v>162</v>
      </c>
      <c r="D17" s="159">
        <v>55</v>
      </c>
      <c r="E17" s="159"/>
      <c r="F17" s="159">
        <v>1716</v>
      </c>
      <c r="G17" s="159">
        <v>735</v>
      </c>
      <c r="H17" s="159">
        <v>981</v>
      </c>
    </row>
    <row r="18" spans="1:8" ht="12.75">
      <c r="A18" s="137" t="s">
        <v>44</v>
      </c>
      <c r="B18" s="163">
        <v>191</v>
      </c>
      <c r="C18" s="161">
        <v>22</v>
      </c>
      <c r="D18" s="161">
        <v>169</v>
      </c>
      <c r="E18" s="161"/>
      <c r="F18" s="161">
        <v>609</v>
      </c>
      <c r="G18" s="161">
        <v>186</v>
      </c>
      <c r="H18" s="161">
        <v>423</v>
      </c>
    </row>
    <row r="19" spans="1:8" ht="12.75">
      <c r="A19" s="136" t="s">
        <v>45</v>
      </c>
      <c r="B19" s="164">
        <v>1</v>
      </c>
      <c r="C19" s="159">
        <v>1</v>
      </c>
      <c r="D19" s="159">
        <v>0</v>
      </c>
      <c r="E19" s="159"/>
      <c r="F19" s="159">
        <v>148</v>
      </c>
      <c r="G19" s="159">
        <v>148</v>
      </c>
      <c r="H19" s="159">
        <v>0</v>
      </c>
    </row>
    <row r="20" spans="1:8" ht="12.75">
      <c r="A20" s="137" t="s">
        <v>46</v>
      </c>
      <c r="B20" s="163">
        <v>557</v>
      </c>
      <c r="C20" s="161">
        <v>357</v>
      </c>
      <c r="D20" s="161">
        <v>200</v>
      </c>
      <c r="E20" s="161"/>
      <c r="F20" s="161">
        <v>873</v>
      </c>
      <c r="G20" s="161">
        <v>333</v>
      </c>
      <c r="H20" s="161">
        <v>540</v>
      </c>
    </row>
    <row r="21" spans="1:8" ht="12.75">
      <c r="A21" s="136" t="s">
        <v>48</v>
      </c>
      <c r="B21" s="164">
        <v>415</v>
      </c>
      <c r="C21" s="159">
        <v>415</v>
      </c>
      <c r="D21" s="159">
        <v>0</v>
      </c>
      <c r="E21" s="159"/>
      <c r="F21" s="159">
        <v>439</v>
      </c>
      <c r="G21" s="159">
        <v>287</v>
      </c>
      <c r="H21" s="159">
        <v>152</v>
      </c>
    </row>
    <row r="22" spans="1:8" ht="12.75">
      <c r="A22" s="137" t="s">
        <v>49</v>
      </c>
      <c r="B22" s="163">
        <v>87</v>
      </c>
      <c r="C22" s="161">
        <v>27</v>
      </c>
      <c r="D22" s="161">
        <v>60</v>
      </c>
      <c r="E22" s="161"/>
      <c r="F22" s="161">
        <v>525</v>
      </c>
      <c r="G22" s="161">
        <v>165</v>
      </c>
      <c r="H22" s="161">
        <v>360</v>
      </c>
    </row>
    <row r="23" spans="1:8" ht="12.75">
      <c r="A23" s="136" t="s">
        <v>50</v>
      </c>
      <c r="B23" s="164">
        <v>3997</v>
      </c>
      <c r="C23" s="159">
        <v>35</v>
      </c>
      <c r="D23" s="159">
        <v>3962</v>
      </c>
      <c r="E23" s="159"/>
      <c r="F23" s="159">
        <v>4458</v>
      </c>
      <c r="G23" s="159">
        <v>2445</v>
      </c>
      <c r="H23" s="159">
        <v>2013</v>
      </c>
    </row>
    <row r="24" spans="1:8" ht="12.75">
      <c r="A24" s="137" t="s">
        <v>51</v>
      </c>
      <c r="B24" s="163">
        <v>0</v>
      </c>
      <c r="C24" s="161">
        <v>0</v>
      </c>
      <c r="D24" s="161">
        <v>0</v>
      </c>
      <c r="E24" s="161"/>
      <c r="F24" s="161">
        <v>28</v>
      </c>
      <c r="G24" s="161">
        <v>25</v>
      </c>
      <c r="H24" s="161">
        <v>3</v>
      </c>
    </row>
    <row r="25" spans="1:8" ht="12.75">
      <c r="A25" s="136" t="s">
        <v>52</v>
      </c>
      <c r="B25" s="164">
        <v>351</v>
      </c>
      <c r="C25" s="159">
        <v>73</v>
      </c>
      <c r="D25" s="159">
        <v>278</v>
      </c>
      <c r="E25" s="159"/>
      <c r="F25" s="159">
        <v>569</v>
      </c>
      <c r="G25" s="159">
        <v>500</v>
      </c>
      <c r="H25" s="159">
        <v>69</v>
      </c>
    </row>
    <row r="26" spans="1:8" ht="12.75">
      <c r="A26" s="137" t="s">
        <v>53</v>
      </c>
      <c r="B26" s="163">
        <v>139</v>
      </c>
      <c r="C26" s="161">
        <v>76</v>
      </c>
      <c r="D26" s="161">
        <v>63</v>
      </c>
      <c r="E26" s="161"/>
      <c r="F26" s="161">
        <v>97</v>
      </c>
      <c r="G26" s="161">
        <v>63</v>
      </c>
      <c r="H26" s="161">
        <v>34</v>
      </c>
    </row>
    <row r="27" spans="1:8" ht="12.75">
      <c r="A27" s="136" t="s">
        <v>54</v>
      </c>
      <c r="B27" s="164">
        <v>0</v>
      </c>
      <c r="C27" s="159">
        <v>0</v>
      </c>
      <c r="D27" s="159">
        <v>0</v>
      </c>
      <c r="E27" s="159"/>
      <c r="F27" s="159">
        <v>364</v>
      </c>
      <c r="G27" s="159">
        <v>128</v>
      </c>
      <c r="H27" s="159">
        <v>236</v>
      </c>
    </row>
    <row r="28" spans="1:8" ht="12.75">
      <c r="A28" s="137" t="s">
        <v>55</v>
      </c>
      <c r="B28" s="163">
        <v>738</v>
      </c>
      <c r="C28" s="161">
        <v>0</v>
      </c>
      <c r="D28" s="161">
        <v>738</v>
      </c>
      <c r="E28" s="161"/>
      <c r="F28" s="161">
        <v>2001</v>
      </c>
      <c r="G28" s="161">
        <v>929</v>
      </c>
      <c r="H28" s="161">
        <v>1072</v>
      </c>
    </row>
    <row r="29" spans="1:8" ht="12.75">
      <c r="A29" s="136" t="s">
        <v>56</v>
      </c>
      <c r="B29" s="164">
        <v>4</v>
      </c>
      <c r="C29" s="159">
        <v>4</v>
      </c>
      <c r="D29" s="159">
        <v>0</v>
      </c>
      <c r="E29" s="159"/>
      <c r="F29" s="159">
        <v>1819</v>
      </c>
      <c r="G29" s="159">
        <v>380</v>
      </c>
      <c r="H29" s="159">
        <v>1439</v>
      </c>
    </row>
    <row r="30" spans="1:8" ht="12.75">
      <c r="A30" s="137" t="s">
        <v>63</v>
      </c>
      <c r="B30" s="163">
        <v>526</v>
      </c>
      <c r="C30" s="161">
        <v>356</v>
      </c>
      <c r="D30" s="161">
        <v>170</v>
      </c>
      <c r="E30" s="161"/>
      <c r="F30" s="161">
        <v>803</v>
      </c>
      <c r="G30" s="161">
        <v>470</v>
      </c>
      <c r="H30" s="161">
        <v>333</v>
      </c>
    </row>
    <row r="31" spans="1:8" ht="12.75">
      <c r="A31" s="136" t="s">
        <v>57</v>
      </c>
      <c r="B31" s="164">
        <v>612</v>
      </c>
      <c r="C31" s="159">
        <v>27</v>
      </c>
      <c r="D31" s="159">
        <v>585</v>
      </c>
      <c r="E31" s="159"/>
      <c r="F31" s="159">
        <v>1187</v>
      </c>
      <c r="G31" s="159">
        <v>475</v>
      </c>
      <c r="H31" s="159">
        <v>712</v>
      </c>
    </row>
    <row r="32" spans="1:8" ht="12.75">
      <c r="A32" s="137" t="s">
        <v>58</v>
      </c>
      <c r="B32" s="163">
        <v>1611</v>
      </c>
      <c r="C32" s="161">
        <v>922</v>
      </c>
      <c r="D32" s="161">
        <v>689</v>
      </c>
      <c r="E32" s="161"/>
      <c r="F32" s="161">
        <v>1456</v>
      </c>
      <c r="G32" s="161">
        <v>701</v>
      </c>
      <c r="H32" s="161">
        <v>755</v>
      </c>
    </row>
    <row r="33" spans="1:8" ht="12.75">
      <c r="A33" s="136" t="s">
        <v>61</v>
      </c>
      <c r="B33" s="164">
        <v>348</v>
      </c>
      <c r="C33" s="159">
        <v>74</v>
      </c>
      <c r="D33" s="159">
        <v>274</v>
      </c>
      <c r="E33" s="159"/>
      <c r="F33" s="159">
        <v>2170</v>
      </c>
      <c r="G33" s="159">
        <v>686</v>
      </c>
      <c r="H33" s="159">
        <v>1484</v>
      </c>
    </row>
    <row r="34" spans="1:8" ht="12.75">
      <c r="A34" s="137" t="s">
        <v>59</v>
      </c>
      <c r="B34" s="163">
        <v>114</v>
      </c>
      <c r="C34" s="161">
        <v>114</v>
      </c>
      <c r="D34" s="161">
        <v>0</v>
      </c>
      <c r="E34" s="161"/>
      <c r="F34" s="161">
        <v>273</v>
      </c>
      <c r="G34" s="161">
        <v>116</v>
      </c>
      <c r="H34" s="161">
        <v>157</v>
      </c>
    </row>
    <row r="35" spans="1:8" ht="12.75">
      <c r="A35" s="136" t="s">
        <v>60</v>
      </c>
      <c r="B35" s="164">
        <v>1090</v>
      </c>
      <c r="C35" s="159">
        <v>245</v>
      </c>
      <c r="D35" s="159">
        <v>845</v>
      </c>
      <c r="E35" s="159"/>
      <c r="F35" s="159">
        <v>2147</v>
      </c>
      <c r="G35" s="159">
        <v>596</v>
      </c>
      <c r="H35" s="159">
        <v>1551</v>
      </c>
    </row>
    <row r="36" spans="1:8" ht="12.75">
      <c r="A36" s="137" t="s">
        <v>71</v>
      </c>
      <c r="B36" s="163">
        <v>1448</v>
      </c>
      <c r="C36" s="161">
        <v>404</v>
      </c>
      <c r="D36" s="161">
        <v>1044</v>
      </c>
      <c r="E36" s="161"/>
      <c r="F36" s="161">
        <v>5114</v>
      </c>
      <c r="G36" s="161">
        <v>2782</v>
      </c>
      <c r="H36" s="161">
        <v>2332</v>
      </c>
    </row>
    <row r="37" spans="1:8" ht="12.75">
      <c r="A37" s="136" t="s">
        <v>40</v>
      </c>
      <c r="B37" s="164">
        <v>28</v>
      </c>
      <c r="C37" s="159">
        <v>28</v>
      </c>
      <c r="D37" s="159">
        <v>0</v>
      </c>
      <c r="E37" s="159"/>
      <c r="F37" s="159">
        <v>38</v>
      </c>
      <c r="G37" s="159">
        <v>38</v>
      </c>
      <c r="H37" s="159">
        <v>0</v>
      </c>
    </row>
    <row r="38" spans="1:8" ht="12.75">
      <c r="A38" s="137" t="s">
        <v>47</v>
      </c>
      <c r="B38" s="163">
        <v>4</v>
      </c>
      <c r="C38" s="161">
        <v>4</v>
      </c>
      <c r="D38" s="161">
        <v>0</v>
      </c>
      <c r="E38" s="161"/>
      <c r="F38" s="161">
        <v>161</v>
      </c>
      <c r="G38" s="161">
        <v>116</v>
      </c>
      <c r="H38" s="161">
        <v>45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59</v>
      </c>
      <c r="G39" s="159">
        <v>51</v>
      </c>
      <c r="H39" s="159">
        <v>8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35</v>
      </c>
      <c r="G40" s="161">
        <v>15</v>
      </c>
      <c r="H40" s="161">
        <v>20</v>
      </c>
    </row>
    <row r="41" spans="1:8" ht="12.75">
      <c r="A41" s="136" t="s">
        <v>107</v>
      </c>
      <c r="B41" s="164">
        <v>0</v>
      </c>
      <c r="C41" s="159">
        <v>0</v>
      </c>
      <c r="D41" s="159">
        <v>0</v>
      </c>
      <c r="E41" s="159"/>
      <c r="F41" s="159">
        <v>16</v>
      </c>
      <c r="G41" s="159">
        <v>12</v>
      </c>
      <c r="H41" s="159">
        <v>4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18</v>
      </c>
      <c r="G42" s="161">
        <v>11</v>
      </c>
      <c r="H42" s="161">
        <v>7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48</v>
      </c>
      <c r="G43" s="159">
        <v>37</v>
      </c>
      <c r="H43" s="159">
        <v>11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8</v>
      </c>
      <c r="G44" s="161">
        <v>8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1</v>
      </c>
      <c r="G45" s="159">
        <v>1</v>
      </c>
      <c r="H45" s="159">
        <v>0</v>
      </c>
    </row>
    <row r="47" spans="1:8" ht="12.75">
      <c r="A47" s="137" t="s">
        <v>1</v>
      </c>
      <c r="B47" s="163">
        <v>23279</v>
      </c>
      <c r="C47" s="161">
        <v>4282</v>
      </c>
      <c r="D47" s="161">
        <v>18997</v>
      </c>
      <c r="E47" s="161"/>
      <c r="F47" s="161">
        <v>46930</v>
      </c>
      <c r="G47" s="161">
        <v>14950</v>
      </c>
      <c r="H47" s="161">
        <v>31980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171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180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155"/>
      <c r="G10" s="238" t="s">
        <v>4</v>
      </c>
      <c r="H10" s="238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68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92189</v>
      </c>
      <c r="C13" s="159">
        <v>9098</v>
      </c>
      <c r="D13" s="159">
        <v>83091</v>
      </c>
      <c r="E13" s="159"/>
      <c r="F13" s="159">
        <v>2707186</v>
      </c>
      <c r="G13" s="159">
        <v>644045</v>
      </c>
      <c r="H13" s="159">
        <v>2063141</v>
      </c>
    </row>
    <row r="14" spans="1:8" ht="12.75">
      <c r="A14" s="160" t="s">
        <v>41</v>
      </c>
      <c r="B14" s="161">
        <v>226140</v>
      </c>
      <c r="C14" s="161">
        <v>42052</v>
      </c>
      <c r="D14" s="161">
        <v>184088</v>
      </c>
      <c r="E14" s="161"/>
      <c r="F14" s="161">
        <v>653976</v>
      </c>
      <c r="G14" s="161">
        <v>95483</v>
      </c>
      <c r="H14" s="161">
        <v>558493</v>
      </c>
    </row>
    <row r="15" spans="1:8" ht="12.75">
      <c r="A15" s="158" t="s">
        <v>104</v>
      </c>
      <c r="B15" s="159">
        <v>1404710</v>
      </c>
      <c r="C15" s="159">
        <v>107941</v>
      </c>
      <c r="D15" s="159">
        <v>1296769</v>
      </c>
      <c r="E15" s="159"/>
      <c r="F15" s="159">
        <v>1962756</v>
      </c>
      <c r="G15" s="159">
        <v>157789</v>
      </c>
      <c r="H15" s="159">
        <v>1804967</v>
      </c>
    </row>
    <row r="16" spans="1:8" ht="12.75">
      <c r="A16" s="160" t="s">
        <v>42</v>
      </c>
      <c r="B16" s="161">
        <v>325843</v>
      </c>
      <c r="C16" s="161">
        <v>1366</v>
      </c>
      <c r="D16" s="161">
        <v>324477</v>
      </c>
      <c r="E16" s="161"/>
      <c r="F16" s="161">
        <v>583430</v>
      </c>
      <c r="G16" s="161">
        <v>32356</v>
      </c>
      <c r="H16" s="161">
        <v>551074</v>
      </c>
    </row>
    <row r="17" spans="1:8" ht="12.75">
      <c r="A17" s="158" t="s">
        <v>43</v>
      </c>
      <c r="B17" s="159">
        <v>123429</v>
      </c>
      <c r="C17" s="159">
        <v>16820</v>
      </c>
      <c r="D17" s="159">
        <v>106609</v>
      </c>
      <c r="E17" s="159"/>
      <c r="F17" s="159">
        <v>550185</v>
      </c>
      <c r="G17" s="159">
        <v>254880</v>
      </c>
      <c r="H17" s="159">
        <v>295305</v>
      </c>
    </row>
    <row r="18" spans="1:8" ht="12.75">
      <c r="A18" s="160" t="s">
        <v>44</v>
      </c>
      <c r="B18" s="161">
        <v>62395</v>
      </c>
      <c r="C18" s="161">
        <v>2649</v>
      </c>
      <c r="D18" s="161">
        <v>59746</v>
      </c>
      <c r="E18" s="161"/>
      <c r="F18" s="161">
        <v>254011</v>
      </c>
      <c r="G18" s="161">
        <v>83064</v>
      </c>
      <c r="H18" s="161">
        <v>170947</v>
      </c>
    </row>
    <row r="19" spans="1:8" ht="12.75">
      <c r="A19" s="158" t="s">
        <v>45</v>
      </c>
      <c r="B19" s="159">
        <v>702</v>
      </c>
      <c r="C19" s="159">
        <v>702</v>
      </c>
      <c r="D19" s="159">
        <v>0</v>
      </c>
      <c r="E19" s="159"/>
      <c r="F19" s="159">
        <v>47732</v>
      </c>
      <c r="G19" s="159">
        <v>45433</v>
      </c>
      <c r="H19" s="159">
        <v>2299</v>
      </c>
    </row>
    <row r="20" spans="1:8" ht="12.75">
      <c r="A20" s="160" t="s">
        <v>46</v>
      </c>
      <c r="B20" s="161">
        <v>50508</v>
      </c>
      <c r="C20" s="161">
        <v>38830</v>
      </c>
      <c r="D20" s="161">
        <v>11678</v>
      </c>
      <c r="E20" s="161"/>
      <c r="F20" s="161">
        <v>254176</v>
      </c>
      <c r="G20" s="161">
        <v>121034</v>
      </c>
      <c r="H20" s="161">
        <v>133142</v>
      </c>
    </row>
    <row r="21" spans="1:8" ht="12.75">
      <c r="A21" s="158" t="s">
        <v>48</v>
      </c>
      <c r="B21" s="159">
        <v>71206</v>
      </c>
      <c r="C21" s="159">
        <v>70575</v>
      </c>
      <c r="D21" s="159">
        <v>631</v>
      </c>
      <c r="E21" s="159"/>
      <c r="F21" s="159">
        <v>81331</v>
      </c>
      <c r="G21" s="159">
        <v>49669</v>
      </c>
      <c r="H21" s="159">
        <v>31662</v>
      </c>
    </row>
    <row r="22" spans="1:8" ht="12.75">
      <c r="A22" s="160" t="s">
        <v>49</v>
      </c>
      <c r="B22" s="161">
        <v>30045</v>
      </c>
      <c r="C22" s="161">
        <v>22704</v>
      </c>
      <c r="D22" s="161">
        <v>7341</v>
      </c>
      <c r="E22" s="161"/>
      <c r="F22" s="161">
        <v>230332</v>
      </c>
      <c r="G22" s="161">
        <v>89429</v>
      </c>
      <c r="H22" s="161">
        <v>140903</v>
      </c>
    </row>
    <row r="23" spans="1:8" ht="12.75">
      <c r="A23" s="158" t="s">
        <v>50</v>
      </c>
      <c r="B23" s="159">
        <v>469461</v>
      </c>
      <c r="C23" s="159">
        <v>10497</v>
      </c>
      <c r="D23" s="159">
        <v>458964</v>
      </c>
      <c r="E23" s="159"/>
      <c r="F23" s="159">
        <v>1562749</v>
      </c>
      <c r="G23" s="159">
        <v>851577</v>
      </c>
      <c r="H23" s="159">
        <v>711172</v>
      </c>
    </row>
    <row r="24" spans="1:8" ht="12.75">
      <c r="A24" s="160" t="s">
        <v>51</v>
      </c>
      <c r="B24" s="161">
        <v>1465</v>
      </c>
      <c r="C24" s="161">
        <v>1465</v>
      </c>
      <c r="D24" s="161">
        <v>0</v>
      </c>
      <c r="E24" s="161"/>
      <c r="F24" s="161">
        <v>14021</v>
      </c>
      <c r="G24" s="161">
        <v>9709</v>
      </c>
      <c r="H24" s="161">
        <v>4312</v>
      </c>
    </row>
    <row r="25" spans="1:8" ht="12.75">
      <c r="A25" s="158" t="s">
        <v>52</v>
      </c>
      <c r="B25" s="159">
        <v>87418</v>
      </c>
      <c r="C25" s="159">
        <v>36252</v>
      </c>
      <c r="D25" s="159">
        <v>51166</v>
      </c>
      <c r="E25" s="159"/>
      <c r="F25" s="159">
        <v>216235</v>
      </c>
      <c r="G25" s="159">
        <v>158709</v>
      </c>
      <c r="H25" s="159">
        <v>57526</v>
      </c>
    </row>
    <row r="26" spans="1:8" ht="12.75">
      <c r="A26" s="160" t="s">
        <v>53</v>
      </c>
      <c r="B26" s="161">
        <v>15845</v>
      </c>
      <c r="C26" s="161">
        <v>13061</v>
      </c>
      <c r="D26" s="161">
        <v>2784</v>
      </c>
      <c r="E26" s="161"/>
      <c r="F26" s="161">
        <v>35329</v>
      </c>
      <c r="G26" s="161">
        <v>27117</v>
      </c>
      <c r="H26" s="161">
        <v>8212</v>
      </c>
    </row>
    <row r="27" spans="1:8" ht="12.75">
      <c r="A27" s="158" t="s">
        <v>54</v>
      </c>
      <c r="B27" s="159">
        <v>32343</v>
      </c>
      <c r="C27" s="159">
        <v>25473</v>
      </c>
      <c r="D27" s="159">
        <v>6870</v>
      </c>
      <c r="E27" s="159"/>
      <c r="F27" s="159">
        <v>194008</v>
      </c>
      <c r="G27" s="159">
        <v>34985</v>
      </c>
      <c r="H27" s="159">
        <v>159023</v>
      </c>
    </row>
    <row r="28" spans="1:8" ht="12.75">
      <c r="A28" s="160" t="s">
        <v>55</v>
      </c>
      <c r="B28" s="161">
        <v>108488</v>
      </c>
      <c r="C28" s="161">
        <v>3425</v>
      </c>
      <c r="D28" s="161">
        <v>105063</v>
      </c>
      <c r="E28" s="161"/>
      <c r="F28" s="161">
        <v>455827</v>
      </c>
      <c r="G28" s="161">
        <v>248146</v>
      </c>
      <c r="H28" s="161">
        <v>207681</v>
      </c>
    </row>
    <row r="29" spans="1:8" ht="12.75">
      <c r="A29" s="158" t="s">
        <v>56</v>
      </c>
      <c r="B29" s="159">
        <v>375</v>
      </c>
      <c r="C29" s="159">
        <v>375</v>
      </c>
      <c r="D29" s="159">
        <v>0</v>
      </c>
      <c r="E29" s="159"/>
      <c r="F29" s="159">
        <v>407033</v>
      </c>
      <c r="G29" s="159">
        <v>125173</v>
      </c>
      <c r="H29" s="159">
        <v>281860</v>
      </c>
    </row>
    <row r="30" spans="1:8" ht="12.75">
      <c r="A30" s="160" t="s">
        <v>63</v>
      </c>
      <c r="B30" s="161">
        <v>86717</v>
      </c>
      <c r="C30" s="161">
        <v>34414</v>
      </c>
      <c r="D30" s="161">
        <v>52303</v>
      </c>
      <c r="E30" s="161"/>
      <c r="F30" s="161">
        <v>223389</v>
      </c>
      <c r="G30" s="161">
        <v>150908</v>
      </c>
      <c r="H30" s="161">
        <v>72481</v>
      </c>
    </row>
    <row r="31" spans="1:8" ht="12.75">
      <c r="A31" s="158" t="s">
        <v>57</v>
      </c>
      <c r="B31" s="159">
        <v>77281</v>
      </c>
      <c r="C31" s="159">
        <v>2216</v>
      </c>
      <c r="D31" s="159">
        <v>75065</v>
      </c>
      <c r="E31" s="159"/>
      <c r="F31" s="159">
        <v>277684</v>
      </c>
      <c r="G31" s="159">
        <v>151985</v>
      </c>
      <c r="H31" s="159">
        <v>125699</v>
      </c>
    </row>
    <row r="32" spans="1:8" ht="12.75">
      <c r="A32" s="160" t="s">
        <v>58</v>
      </c>
      <c r="B32" s="161">
        <v>253418</v>
      </c>
      <c r="C32" s="161">
        <v>100144</v>
      </c>
      <c r="D32" s="161">
        <v>153274</v>
      </c>
      <c r="E32" s="161"/>
      <c r="F32" s="161">
        <v>406249</v>
      </c>
      <c r="G32" s="161">
        <v>194235</v>
      </c>
      <c r="H32" s="161">
        <v>212014</v>
      </c>
    </row>
    <row r="33" spans="1:8" ht="12.75">
      <c r="A33" s="158" t="s">
        <v>61</v>
      </c>
      <c r="B33" s="159">
        <v>61240</v>
      </c>
      <c r="C33" s="159">
        <v>5859</v>
      </c>
      <c r="D33" s="159">
        <v>55381</v>
      </c>
      <c r="E33" s="159"/>
      <c r="F33" s="159">
        <v>728902</v>
      </c>
      <c r="G33" s="159">
        <v>172743</v>
      </c>
      <c r="H33" s="159">
        <v>556159</v>
      </c>
    </row>
    <row r="34" spans="1:8" ht="12.75">
      <c r="A34" s="160" t="s">
        <v>59</v>
      </c>
      <c r="B34" s="161">
        <v>37931</v>
      </c>
      <c r="C34" s="161">
        <v>37931</v>
      </c>
      <c r="D34" s="161">
        <v>0</v>
      </c>
      <c r="E34" s="161"/>
      <c r="F34" s="161">
        <v>93395</v>
      </c>
      <c r="G34" s="161">
        <v>24248</v>
      </c>
      <c r="H34" s="161">
        <v>69147</v>
      </c>
    </row>
    <row r="35" spans="1:8" ht="12.75">
      <c r="A35" s="158" t="s">
        <v>60</v>
      </c>
      <c r="B35" s="159">
        <v>231771</v>
      </c>
      <c r="C35" s="159">
        <v>42827</v>
      </c>
      <c r="D35" s="159">
        <v>188944</v>
      </c>
      <c r="E35" s="159"/>
      <c r="F35" s="159">
        <v>652697</v>
      </c>
      <c r="G35" s="159">
        <v>169683</v>
      </c>
      <c r="H35" s="159">
        <v>483014</v>
      </c>
    </row>
    <row r="36" spans="1:8" ht="12.75">
      <c r="A36" s="160" t="s">
        <v>71</v>
      </c>
      <c r="B36" s="161">
        <v>556700</v>
      </c>
      <c r="C36" s="161">
        <v>171249</v>
      </c>
      <c r="D36" s="161">
        <v>385451</v>
      </c>
      <c r="E36" s="161"/>
      <c r="F36" s="161">
        <v>1191699</v>
      </c>
      <c r="G36" s="161">
        <v>525063</v>
      </c>
      <c r="H36" s="161">
        <v>666636</v>
      </c>
    </row>
    <row r="37" spans="1:8" ht="12.75">
      <c r="A37" s="158" t="s">
        <v>40</v>
      </c>
      <c r="B37" s="159">
        <v>3024</v>
      </c>
      <c r="C37" s="159">
        <v>3024</v>
      </c>
      <c r="D37" s="159">
        <v>0</v>
      </c>
      <c r="E37" s="159"/>
      <c r="F37" s="159">
        <v>14476</v>
      </c>
      <c r="G37" s="159">
        <v>14476</v>
      </c>
      <c r="H37" s="159">
        <v>0</v>
      </c>
    </row>
    <row r="38" spans="1:8" ht="12.75">
      <c r="A38" s="160" t="s">
        <v>47</v>
      </c>
      <c r="B38" s="161">
        <v>664</v>
      </c>
      <c r="C38" s="161">
        <v>664</v>
      </c>
      <c r="D38" s="161">
        <v>0</v>
      </c>
      <c r="E38" s="161"/>
      <c r="F38" s="161">
        <v>50541</v>
      </c>
      <c r="G38" s="161">
        <v>39520</v>
      </c>
      <c r="H38" s="161">
        <v>11021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26473</v>
      </c>
      <c r="G39" s="159">
        <v>21311</v>
      </c>
      <c r="H39" s="159">
        <v>5162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8115</v>
      </c>
      <c r="G40" s="161">
        <v>4429</v>
      </c>
      <c r="H40" s="161">
        <v>3686</v>
      </c>
    </row>
    <row r="41" spans="1:8" ht="12.75">
      <c r="A41" s="158" t="s">
        <v>107</v>
      </c>
      <c r="B41" s="159">
        <v>7815</v>
      </c>
      <c r="C41" s="159">
        <v>0</v>
      </c>
      <c r="D41" s="159">
        <v>7815</v>
      </c>
      <c r="E41" s="159"/>
      <c r="F41" s="159">
        <v>7482</v>
      </c>
      <c r="G41" s="159">
        <v>7042</v>
      </c>
      <c r="H41" s="159">
        <v>440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3724</v>
      </c>
      <c r="G42" s="161">
        <v>2950</v>
      </c>
      <c r="H42" s="161">
        <v>774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13955</v>
      </c>
      <c r="G43" s="159">
        <v>11758</v>
      </c>
      <c r="H43" s="159">
        <v>2197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2643</v>
      </c>
      <c r="G44" s="161">
        <v>2643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1083</v>
      </c>
      <c r="G45" s="159">
        <v>1083</v>
      </c>
      <c r="H45" s="159">
        <v>0</v>
      </c>
    </row>
    <row r="47" spans="1:8" ht="12.75">
      <c r="A47" s="160" t="s">
        <v>1</v>
      </c>
      <c r="B47" s="161">
        <v>4419123</v>
      </c>
      <c r="C47" s="161">
        <v>801613</v>
      </c>
      <c r="D47" s="161">
        <v>3617510</v>
      </c>
      <c r="E47" s="161"/>
      <c r="F47" s="161">
        <v>13912824</v>
      </c>
      <c r="G47" s="161">
        <v>4522675</v>
      </c>
      <c r="H47" s="161">
        <v>9390149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5">
    <mergeCell ref="G9:H9"/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140625" style="119" customWidth="1"/>
    <col min="6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172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93" t="s">
        <v>180</v>
      </c>
      <c r="B9" s="202"/>
      <c r="C9" s="202"/>
      <c r="D9" s="202"/>
      <c r="E9" s="202"/>
      <c r="F9" s="202"/>
      <c r="G9" s="202"/>
      <c r="H9" s="131"/>
    </row>
    <row r="10" spans="1:8" ht="12.75" customHeight="1">
      <c r="A10" s="154"/>
      <c r="B10" s="155"/>
      <c r="C10" s="155"/>
      <c r="D10" s="155"/>
      <c r="E10" s="155"/>
      <c r="F10" s="155"/>
      <c r="G10" s="239" t="s">
        <v>38</v>
      </c>
      <c r="H10" s="239"/>
    </row>
    <row r="11" spans="1:8" ht="12.75">
      <c r="A11" s="223" t="s">
        <v>5</v>
      </c>
      <c r="B11" s="226" t="s">
        <v>26</v>
      </c>
      <c r="C11" s="223"/>
      <c r="D11" s="223"/>
      <c r="E11" s="198"/>
      <c r="F11" s="223" t="s">
        <v>32</v>
      </c>
      <c r="G11" s="223"/>
      <c r="H11" s="223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36" t="s">
        <v>39</v>
      </c>
      <c r="B13" s="162">
        <v>1573</v>
      </c>
      <c r="C13" s="159">
        <v>133</v>
      </c>
      <c r="D13" s="159">
        <v>1440</v>
      </c>
      <c r="E13" s="159"/>
      <c r="F13" s="159">
        <v>25541</v>
      </c>
      <c r="G13" s="159">
        <v>4409</v>
      </c>
      <c r="H13" s="159">
        <v>21132</v>
      </c>
    </row>
    <row r="14" spans="1:8" ht="12.75">
      <c r="A14" s="137" t="s">
        <v>41</v>
      </c>
      <c r="B14" s="163">
        <v>4049</v>
      </c>
      <c r="C14" s="161">
        <v>729</v>
      </c>
      <c r="D14" s="161">
        <v>3320</v>
      </c>
      <c r="E14" s="161"/>
      <c r="F14" s="161">
        <v>5066</v>
      </c>
      <c r="G14" s="161">
        <v>609</v>
      </c>
      <c r="H14" s="161">
        <v>4457</v>
      </c>
    </row>
    <row r="15" spans="1:8" ht="12.75">
      <c r="A15" s="136" t="s">
        <v>104</v>
      </c>
      <c r="B15" s="164">
        <v>24162</v>
      </c>
      <c r="C15" s="159">
        <v>1319</v>
      </c>
      <c r="D15" s="159">
        <v>22843</v>
      </c>
      <c r="E15" s="159"/>
      <c r="F15" s="159">
        <v>16921</v>
      </c>
      <c r="G15" s="159">
        <v>1228</v>
      </c>
      <c r="H15" s="159">
        <v>15693</v>
      </c>
    </row>
    <row r="16" spans="1:8" ht="12.75">
      <c r="A16" s="137" t="s">
        <v>42</v>
      </c>
      <c r="B16" s="163">
        <v>4504</v>
      </c>
      <c r="C16" s="161">
        <v>38</v>
      </c>
      <c r="D16" s="161">
        <v>4466</v>
      </c>
      <c r="E16" s="161"/>
      <c r="F16" s="161">
        <v>4164</v>
      </c>
      <c r="G16" s="161">
        <v>177</v>
      </c>
      <c r="H16" s="161">
        <v>3987</v>
      </c>
    </row>
    <row r="17" spans="1:8" ht="12.75">
      <c r="A17" s="136" t="s">
        <v>43</v>
      </c>
      <c r="B17" s="164">
        <v>1736</v>
      </c>
      <c r="C17" s="159">
        <v>179</v>
      </c>
      <c r="D17" s="159">
        <v>1557</v>
      </c>
      <c r="E17" s="159"/>
      <c r="F17" s="159">
        <v>5224</v>
      </c>
      <c r="G17" s="159">
        <v>2173</v>
      </c>
      <c r="H17" s="159">
        <v>3051</v>
      </c>
    </row>
    <row r="18" spans="1:8" ht="12.75">
      <c r="A18" s="137" t="s">
        <v>44</v>
      </c>
      <c r="B18" s="163">
        <v>1011</v>
      </c>
      <c r="C18" s="161">
        <v>32</v>
      </c>
      <c r="D18" s="161">
        <v>979</v>
      </c>
      <c r="E18" s="161"/>
      <c r="F18" s="161">
        <v>2235</v>
      </c>
      <c r="G18" s="161">
        <v>708</v>
      </c>
      <c r="H18" s="161">
        <v>1527</v>
      </c>
    </row>
    <row r="19" spans="1:8" ht="12.75">
      <c r="A19" s="136" t="s">
        <v>45</v>
      </c>
      <c r="B19" s="164">
        <v>7</v>
      </c>
      <c r="C19" s="159">
        <v>7</v>
      </c>
      <c r="D19" s="159">
        <v>0</v>
      </c>
      <c r="E19" s="159"/>
      <c r="F19" s="159">
        <v>400</v>
      </c>
      <c r="G19" s="159">
        <v>373</v>
      </c>
      <c r="H19" s="159">
        <v>27</v>
      </c>
    </row>
    <row r="20" spans="1:8" ht="12.75">
      <c r="A20" s="137" t="s">
        <v>46</v>
      </c>
      <c r="B20" s="163">
        <v>810</v>
      </c>
      <c r="C20" s="161">
        <v>595</v>
      </c>
      <c r="D20" s="161">
        <v>215</v>
      </c>
      <c r="E20" s="161"/>
      <c r="F20" s="161">
        <v>2753</v>
      </c>
      <c r="G20" s="161">
        <v>1203</v>
      </c>
      <c r="H20" s="161">
        <v>1550</v>
      </c>
    </row>
    <row r="21" spans="1:8" ht="12.75">
      <c r="A21" s="136" t="s">
        <v>48</v>
      </c>
      <c r="B21" s="164">
        <v>1472</v>
      </c>
      <c r="C21" s="159">
        <v>1468</v>
      </c>
      <c r="D21" s="159">
        <v>4</v>
      </c>
      <c r="E21" s="159"/>
      <c r="F21" s="159">
        <v>746</v>
      </c>
      <c r="G21" s="159">
        <v>411</v>
      </c>
      <c r="H21" s="159">
        <v>335</v>
      </c>
    </row>
    <row r="22" spans="1:8" ht="12.75">
      <c r="A22" s="137" t="s">
        <v>49</v>
      </c>
      <c r="B22" s="163">
        <v>547</v>
      </c>
      <c r="C22" s="161">
        <v>487</v>
      </c>
      <c r="D22" s="161">
        <v>60</v>
      </c>
      <c r="E22" s="161"/>
      <c r="F22" s="161">
        <v>1586</v>
      </c>
      <c r="G22" s="161">
        <v>586</v>
      </c>
      <c r="H22" s="161">
        <v>1000</v>
      </c>
    </row>
    <row r="23" spans="1:8" ht="12.75">
      <c r="A23" s="136" t="s">
        <v>50</v>
      </c>
      <c r="B23" s="164">
        <v>7248</v>
      </c>
      <c r="C23" s="159">
        <v>113</v>
      </c>
      <c r="D23" s="159">
        <v>7135</v>
      </c>
      <c r="E23" s="159"/>
      <c r="F23" s="159">
        <v>14313</v>
      </c>
      <c r="G23" s="159">
        <v>6088</v>
      </c>
      <c r="H23" s="159">
        <v>8225</v>
      </c>
    </row>
    <row r="24" spans="1:8" ht="12.75">
      <c r="A24" s="137" t="s">
        <v>51</v>
      </c>
      <c r="B24" s="163">
        <v>34</v>
      </c>
      <c r="C24" s="161">
        <v>34</v>
      </c>
      <c r="D24" s="161">
        <v>0</v>
      </c>
      <c r="E24" s="161"/>
      <c r="F24" s="161">
        <v>129</v>
      </c>
      <c r="G24" s="161">
        <v>90</v>
      </c>
      <c r="H24" s="161">
        <v>39</v>
      </c>
    </row>
    <row r="25" spans="1:8" ht="12.75">
      <c r="A25" s="136" t="s">
        <v>52</v>
      </c>
      <c r="B25" s="164">
        <v>874</v>
      </c>
      <c r="C25" s="159">
        <v>383</v>
      </c>
      <c r="D25" s="159">
        <v>491</v>
      </c>
      <c r="E25" s="159"/>
      <c r="F25" s="159">
        <v>1836</v>
      </c>
      <c r="G25" s="159">
        <v>1383</v>
      </c>
      <c r="H25" s="159">
        <v>453</v>
      </c>
    </row>
    <row r="26" spans="1:8" ht="12.75">
      <c r="A26" s="137" t="s">
        <v>53</v>
      </c>
      <c r="B26" s="163">
        <v>322</v>
      </c>
      <c r="C26" s="161">
        <v>259</v>
      </c>
      <c r="D26" s="161">
        <v>63</v>
      </c>
      <c r="E26" s="161"/>
      <c r="F26" s="161">
        <v>314</v>
      </c>
      <c r="G26" s="161">
        <v>226</v>
      </c>
      <c r="H26" s="161">
        <v>88</v>
      </c>
    </row>
    <row r="27" spans="1:8" ht="12.75">
      <c r="A27" s="136" t="s">
        <v>54</v>
      </c>
      <c r="B27" s="164">
        <v>567</v>
      </c>
      <c r="C27" s="159">
        <v>439</v>
      </c>
      <c r="D27" s="159">
        <v>128</v>
      </c>
      <c r="E27" s="159"/>
      <c r="F27" s="159">
        <v>1254</v>
      </c>
      <c r="G27" s="159">
        <v>312</v>
      </c>
      <c r="H27" s="159">
        <v>942</v>
      </c>
    </row>
    <row r="28" spans="1:8" ht="12.75">
      <c r="A28" s="137" t="s">
        <v>55</v>
      </c>
      <c r="B28" s="163">
        <v>1755</v>
      </c>
      <c r="C28" s="161">
        <v>97</v>
      </c>
      <c r="D28" s="161">
        <v>1658</v>
      </c>
      <c r="E28" s="161"/>
      <c r="F28" s="161">
        <v>4079</v>
      </c>
      <c r="G28" s="161">
        <v>2146</v>
      </c>
      <c r="H28" s="161">
        <v>1933</v>
      </c>
    </row>
    <row r="29" spans="1:8" ht="12.75">
      <c r="A29" s="136" t="s">
        <v>56</v>
      </c>
      <c r="B29" s="164">
        <v>6</v>
      </c>
      <c r="C29" s="159">
        <v>6</v>
      </c>
      <c r="D29" s="159">
        <v>0</v>
      </c>
      <c r="E29" s="159"/>
      <c r="F29" s="159">
        <v>3546</v>
      </c>
      <c r="G29" s="159">
        <v>1067</v>
      </c>
      <c r="H29" s="159">
        <v>2479</v>
      </c>
    </row>
    <row r="30" spans="1:8" ht="12.75">
      <c r="A30" s="137" t="s">
        <v>63</v>
      </c>
      <c r="B30" s="163">
        <v>1588</v>
      </c>
      <c r="C30" s="161">
        <v>652</v>
      </c>
      <c r="D30" s="161">
        <v>936</v>
      </c>
      <c r="E30" s="161"/>
      <c r="F30" s="161">
        <v>2217</v>
      </c>
      <c r="G30" s="161">
        <v>1440</v>
      </c>
      <c r="H30" s="161">
        <v>777</v>
      </c>
    </row>
    <row r="31" spans="1:8" ht="12.75">
      <c r="A31" s="136" t="s">
        <v>57</v>
      </c>
      <c r="B31" s="164">
        <v>1187</v>
      </c>
      <c r="C31" s="159">
        <v>31</v>
      </c>
      <c r="D31" s="159">
        <v>1156</v>
      </c>
      <c r="E31" s="159"/>
      <c r="F31" s="159">
        <v>2302</v>
      </c>
      <c r="G31" s="159">
        <v>1239</v>
      </c>
      <c r="H31" s="159">
        <v>1063</v>
      </c>
    </row>
    <row r="32" spans="1:8" ht="12.75">
      <c r="A32" s="137" t="s">
        <v>58</v>
      </c>
      <c r="B32" s="163">
        <v>3900</v>
      </c>
      <c r="C32" s="161">
        <v>1656</v>
      </c>
      <c r="D32" s="161">
        <v>2244</v>
      </c>
      <c r="E32" s="161"/>
      <c r="F32" s="161">
        <v>3740</v>
      </c>
      <c r="G32" s="161">
        <v>1575</v>
      </c>
      <c r="H32" s="161">
        <v>2165</v>
      </c>
    </row>
    <row r="33" spans="1:8" ht="12.75">
      <c r="A33" s="136" t="s">
        <v>61</v>
      </c>
      <c r="B33" s="164">
        <v>862</v>
      </c>
      <c r="C33" s="159">
        <v>84</v>
      </c>
      <c r="D33" s="159">
        <v>778</v>
      </c>
      <c r="E33" s="159"/>
      <c r="F33" s="159">
        <v>6535</v>
      </c>
      <c r="G33" s="159">
        <v>1655</v>
      </c>
      <c r="H33" s="159">
        <v>4880</v>
      </c>
    </row>
    <row r="34" spans="1:8" ht="12.75">
      <c r="A34" s="137" t="s">
        <v>59</v>
      </c>
      <c r="B34" s="163">
        <v>844</v>
      </c>
      <c r="C34" s="161">
        <v>844</v>
      </c>
      <c r="D34" s="161">
        <v>0</v>
      </c>
      <c r="E34" s="161"/>
      <c r="F34" s="161">
        <v>688</v>
      </c>
      <c r="G34" s="161">
        <v>211</v>
      </c>
      <c r="H34" s="161">
        <v>477</v>
      </c>
    </row>
    <row r="35" spans="1:8" ht="12.75">
      <c r="A35" s="136" t="s">
        <v>60</v>
      </c>
      <c r="B35" s="164">
        <v>2994</v>
      </c>
      <c r="C35" s="159">
        <v>562</v>
      </c>
      <c r="D35" s="159">
        <v>2432</v>
      </c>
      <c r="E35" s="159"/>
      <c r="F35" s="159">
        <v>4991</v>
      </c>
      <c r="G35" s="159">
        <v>1417</v>
      </c>
      <c r="H35" s="159">
        <v>3574</v>
      </c>
    </row>
    <row r="36" spans="1:8" ht="12.75">
      <c r="A36" s="137" t="s">
        <v>71</v>
      </c>
      <c r="B36" s="163">
        <v>8608</v>
      </c>
      <c r="C36" s="161">
        <v>2504</v>
      </c>
      <c r="D36" s="161">
        <v>6104</v>
      </c>
      <c r="E36" s="161"/>
      <c r="F36" s="161">
        <v>9599</v>
      </c>
      <c r="G36" s="161">
        <v>4779</v>
      </c>
      <c r="H36" s="161">
        <v>4820</v>
      </c>
    </row>
    <row r="37" spans="1:8" ht="12.75">
      <c r="A37" s="136" t="s">
        <v>40</v>
      </c>
      <c r="B37" s="164">
        <v>45</v>
      </c>
      <c r="C37" s="159">
        <v>45</v>
      </c>
      <c r="D37" s="159">
        <v>0</v>
      </c>
      <c r="E37" s="159"/>
      <c r="F37" s="159">
        <v>140</v>
      </c>
      <c r="G37" s="159">
        <v>140</v>
      </c>
      <c r="H37" s="159">
        <v>0</v>
      </c>
    </row>
    <row r="38" spans="1:8" ht="12.75">
      <c r="A38" s="137" t="s">
        <v>47</v>
      </c>
      <c r="B38" s="163">
        <v>7</v>
      </c>
      <c r="C38" s="161">
        <v>7</v>
      </c>
      <c r="D38" s="161">
        <v>0</v>
      </c>
      <c r="E38" s="161"/>
      <c r="F38" s="161">
        <v>396</v>
      </c>
      <c r="G38" s="161">
        <v>308</v>
      </c>
      <c r="H38" s="161">
        <v>88</v>
      </c>
    </row>
    <row r="39" spans="1:8" ht="12.75">
      <c r="A39" s="136" t="s">
        <v>105</v>
      </c>
      <c r="B39" s="164">
        <v>0</v>
      </c>
      <c r="C39" s="159">
        <v>0</v>
      </c>
      <c r="D39" s="159">
        <v>0</v>
      </c>
      <c r="E39" s="159"/>
      <c r="F39" s="159">
        <v>270</v>
      </c>
      <c r="G39" s="159">
        <v>206</v>
      </c>
      <c r="H39" s="159">
        <v>64</v>
      </c>
    </row>
    <row r="40" spans="1:8" ht="12.75">
      <c r="A40" s="137" t="s">
        <v>106</v>
      </c>
      <c r="B40" s="163">
        <v>0</v>
      </c>
      <c r="C40" s="161">
        <v>0</v>
      </c>
      <c r="D40" s="161">
        <v>0</v>
      </c>
      <c r="E40" s="161"/>
      <c r="F40" s="161">
        <v>85</v>
      </c>
      <c r="G40" s="161">
        <v>24</v>
      </c>
      <c r="H40" s="161">
        <v>61</v>
      </c>
    </row>
    <row r="41" spans="1:8" ht="12.75">
      <c r="A41" s="136" t="s">
        <v>107</v>
      </c>
      <c r="B41" s="164">
        <v>170</v>
      </c>
      <c r="C41" s="159">
        <v>0</v>
      </c>
      <c r="D41" s="159">
        <v>170</v>
      </c>
      <c r="E41" s="159"/>
      <c r="F41" s="159">
        <v>50</v>
      </c>
      <c r="G41" s="159">
        <v>46</v>
      </c>
      <c r="H41" s="159">
        <v>4</v>
      </c>
    </row>
    <row r="42" spans="1:8" ht="12.75">
      <c r="A42" s="137" t="s">
        <v>108</v>
      </c>
      <c r="B42" s="163">
        <v>0</v>
      </c>
      <c r="C42" s="161">
        <v>0</v>
      </c>
      <c r="D42" s="161">
        <v>0</v>
      </c>
      <c r="E42" s="161"/>
      <c r="F42" s="161">
        <v>40</v>
      </c>
      <c r="G42" s="161">
        <v>27</v>
      </c>
      <c r="H42" s="161">
        <v>13</v>
      </c>
    </row>
    <row r="43" spans="1:8" ht="12.75">
      <c r="A43" s="136" t="s">
        <v>109</v>
      </c>
      <c r="B43" s="164">
        <v>0</v>
      </c>
      <c r="C43" s="159">
        <v>0</v>
      </c>
      <c r="D43" s="159">
        <v>0</v>
      </c>
      <c r="E43" s="159"/>
      <c r="F43" s="159">
        <v>122</v>
      </c>
      <c r="G43" s="159">
        <v>96</v>
      </c>
      <c r="H43" s="159">
        <v>26</v>
      </c>
    </row>
    <row r="44" spans="1:8" ht="12.75">
      <c r="A44" s="137" t="s">
        <v>110</v>
      </c>
      <c r="B44" s="163">
        <v>0</v>
      </c>
      <c r="C44" s="161">
        <v>0</v>
      </c>
      <c r="D44" s="161">
        <v>0</v>
      </c>
      <c r="E44" s="161"/>
      <c r="F44" s="161">
        <v>29</v>
      </c>
      <c r="G44" s="161">
        <v>29</v>
      </c>
      <c r="H44" s="161">
        <v>0</v>
      </c>
    </row>
    <row r="45" spans="1:8" ht="12.75">
      <c r="A45" s="136" t="s">
        <v>111</v>
      </c>
      <c r="B45" s="164">
        <v>0</v>
      </c>
      <c r="C45" s="159">
        <v>0</v>
      </c>
      <c r="D45" s="159">
        <v>0</v>
      </c>
      <c r="E45" s="159"/>
      <c r="F45" s="159">
        <v>7</v>
      </c>
      <c r="G45" s="159">
        <v>7</v>
      </c>
      <c r="H45" s="159">
        <v>0</v>
      </c>
    </row>
    <row r="47" spans="1:8" ht="12.75">
      <c r="A47" s="137" t="s">
        <v>1</v>
      </c>
      <c r="B47" s="163">
        <v>70882</v>
      </c>
      <c r="C47" s="161">
        <v>12703</v>
      </c>
      <c r="D47" s="161">
        <v>58179</v>
      </c>
      <c r="E47" s="161"/>
      <c r="F47" s="161">
        <v>121318</v>
      </c>
      <c r="G47" s="161">
        <v>36388</v>
      </c>
      <c r="H47" s="161">
        <v>84930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G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Y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140625" style="28" customWidth="1"/>
    <col min="2" max="4" width="11.421875" style="28" customWidth="1"/>
    <col min="5" max="5" width="5.00390625" style="28" customWidth="1"/>
    <col min="6" max="8" width="11.421875" style="28" customWidth="1"/>
    <col min="9" max="9" width="5.7109375" style="28" customWidth="1"/>
    <col min="10" max="16384" width="11.421875" style="28" customWidth="1"/>
  </cols>
  <sheetData>
    <row r="1" ht="13.5" customHeight="1"/>
    <row r="2" ht="13.5" customHeight="1"/>
    <row r="3" ht="13.5" customHeight="1"/>
    <row r="4" spans="1:12" ht="13.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182" t="s">
        <v>90</v>
      </c>
    </row>
    <row r="7" spans="1:12" ht="14.25" customHeight="1">
      <c r="A7" s="4" t="s">
        <v>173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 customHeight="1">
      <c r="A8" s="4" t="s">
        <v>113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 customHeight="1">
      <c r="A9" s="42" t="str">
        <f>'a6'!A9</f>
        <v>Mayo (2016 - 2017)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s="5" customFormat="1" ht="12.75" customHeight="1">
      <c r="A11" s="234" t="s">
        <v>29</v>
      </c>
      <c r="B11" s="212" t="s">
        <v>30</v>
      </c>
      <c r="C11" s="212"/>
      <c r="D11" s="212"/>
      <c r="E11" s="210"/>
      <c r="F11" s="212"/>
      <c r="G11" s="212"/>
      <c r="H11" s="212"/>
      <c r="I11" s="210"/>
      <c r="J11" s="212"/>
      <c r="K11" s="212"/>
      <c r="L11" s="212"/>
    </row>
    <row r="12" spans="1:12" s="5" customFormat="1" ht="21.75" customHeight="1">
      <c r="A12" s="240"/>
      <c r="B12" s="212" t="s">
        <v>31</v>
      </c>
      <c r="C12" s="212"/>
      <c r="D12" s="212"/>
      <c r="E12" s="11"/>
      <c r="F12" s="212" t="s">
        <v>26</v>
      </c>
      <c r="G12" s="212"/>
      <c r="H12" s="212"/>
      <c r="I12" s="11"/>
      <c r="J12" s="212" t="s">
        <v>32</v>
      </c>
      <c r="K12" s="212"/>
      <c r="L12" s="212"/>
    </row>
    <row r="13" spans="1:12" s="5" customFormat="1" ht="24">
      <c r="A13" s="211"/>
      <c r="B13" s="12" t="s">
        <v>33</v>
      </c>
      <c r="C13" s="12" t="s">
        <v>27</v>
      </c>
      <c r="D13" s="12" t="s">
        <v>28</v>
      </c>
      <c r="E13" s="51"/>
      <c r="F13" s="12" t="s">
        <v>33</v>
      </c>
      <c r="G13" s="12" t="s">
        <v>27</v>
      </c>
      <c r="H13" s="12" t="s">
        <v>28</v>
      </c>
      <c r="I13" s="51"/>
      <c r="J13" s="12" t="s">
        <v>33</v>
      </c>
      <c r="K13" s="12" t="s">
        <v>27</v>
      </c>
      <c r="L13" s="12" t="s">
        <v>28</v>
      </c>
    </row>
    <row r="14" spans="1:15" ht="12.75">
      <c r="A14" s="62" t="s">
        <v>186</v>
      </c>
      <c r="B14" s="20">
        <v>1308557</v>
      </c>
      <c r="C14" s="20">
        <v>398431</v>
      </c>
      <c r="D14" s="20">
        <v>910126</v>
      </c>
      <c r="E14" s="56"/>
      <c r="F14" s="63">
        <v>394570</v>
      </c>
      <c r="G14" s="63">
        <v>36129</v>
      </c>
      <c r="H14" s="63">
        <v>358441</v>
      </c>
      <c r="I14" s="34"/>
      <c r="J14" s="63">
        <v>913987</v>
      </c>
      <c r="K14" s="63">
        <v>362302</v>
      </c>
      <c r="L14" s="63">
        <v>551685</v>
      </c>
      <c r="N14" s="59"/>
      <c r="O14" s="59"/>
    </row>
    <row r="15" spans="1:12" ht="12.75">
      <c r="A15" s="86" t="s">
        <v>190</v>
      </c>
      <c r="B15" s="82">
        <v>1901165</v>
      </c>
      <c r="C15" s="82">
        <v>598752</v>
      </c>
      <c r="D15" s="82">
        <v>1302413</v>
      </c>
      <c r="E15" s="82"/>
      <c r="F15" s="82">
        <v>415950</v>
      </c>
      <c r="G15" s="82">
        <v>76897</v>
      </c>
      <c r="H15" s="82">
        <v>339053</v>
      </c>
      <c r="I15" s="82"/>
      <c r="J15" s="82">
        <v>1485215</v>
      </c>
      <c r="K15" s="82">
        <v>521855</v>
      </c>
      <c r="L15" s="82">
        <v>963360</v>
      </c>
    </row>
    <row r="16" spans="1:14" ht="12.75">
      <c r="A16" s="62" t="s">
        <v>187</v>
      </c>
      <c r="B16" s="20">
        <v>1435736</v>
      </c>
      <c r="C16" s="20">
        <v>456148</v>
      </c>
      <c r="D16" s="20">
        <v>979588</v>
      </c>
      <c r="E16" s="56"/>
      <c r="F16" s="63">
        <v>240676</v>
      </c>
      <c r="G16" s="63">
        <v>68745</v>
      </c>
      <c r="H16" s="63">
        <v>171931</v>
      </c>
      <c r="I16" s="34"/>
      <c r="J16" s="63">
        <v>1195060</v>
      </c>
      <c r="K16" s="63">
        <v>387403</v>
      </c>
      <c r="L16" s="63">
        <v>807657</v>
      </c>
      <c r="M16" s="59"/>
      <c r="N16" s="59"/>
    </row>
    <row r="17" spans="1:14" ht="12.75">
      <c r="A17" s="86" t="s">
        <v>196</v>
      </c>
      <c r="B17" s="82">
        <v>7191165</v>
      </c>
      <c r="C17" s="82">
        <v>2039127</v>
      </c>
      <c r="D17" s="82">
        <v>5152038</v>
      </c>
      <c r="E17" s="82"/>
      <c r="F17" s="82">
        <v>1745639</v>
      </c>
      <c r="G17" s="82">
        <v>315772</v>
      </c>
      <c r="H17" s="82">
        <v>1429867</v>
      </c>
      <c r="I17" s="82"/>
      <c r="J17" s="82">
        <v>5445526</v>
      </c>
      <c r="K17" s="82">
        <v>1723355</v>
      </c>
      <c r="L17" s="82">
        <v>3722171</v>
      </c>
      <c r="M17" s="59"/>
      <c r="N17" s="59"/>
    </row>
    <row r="18" spans="1:14" ht="12.75">
      <c r="A18" s="62" t="s">
        <v>197</v>
      </c>
      <c r="B18" s="20">
        <v>6958931</v>
      </c>
      <c r="C18" s="20">
        <v>2103640</v>
      </c>
      <c r="D18" s="20">
        <v>4855291</v>
      </c>
      <c r="E18" s="56"/>
      <c r="F18" s="63">
        <v>1492589</v>
      </c>
      <c r="G18" s="63">
        <v>281016</v>
      </c>
      <c r="H18" s="63">
        <v>1211573</v>
      </c>
      <c r="I18" s="34"/>
      <c r="J18" s="63">
        <v>5466342</v>
      </c>
      <c r="K18" s="63">
        <v>1822624</v>
      </c>
      <c r="L18" s="63">
        <v>3643718</v>
      </c>
      <c r="M18" s="59"/>
      <c r="N18" s="59"/>
    </row>
    <row r="19" spans="1:12" ht="12.75">
      <c r="A19" s="86" t="s">
        <v>198</v>
      </c>
      <c r="B19" s="82">
        <v>21552488</v>
      </c>
      <c r="C19" s="82">
        <v>6322974</v>
      </c>
      <c r="D19" s="82">
        <v>15229514</v>
      </c>
      <c r="E19" s="82"/>
      <c r="F19" s="82">
        <v>5195333</v>
      </c>
      <c r="G19" s="82">
        <v>1297157</v>
      </c>
      <c r="H19" s="82">
        <v>3898176</v>
      </c>
      <c r="I19" s="82"/>
      <c r="J19" s="82">
        <v>16357155</v>
      </c>
      <c r="K19" s="82">
        <v>5025817</v>
      </c>
      <c r="L19" s="82">
        <v>11331338</v>
      </c>
    </row>
    <row r="20" spans="1:12" ht="12.75">
      <c r="A20" s="62" t="s">
        <v>180</v>
      </c>
      <c r="B20" s="20">
        <v>18331947</v>
      </c>
      <c r="C20" s="20">
        <v>5324288</v>
      </c>
      <c r="D20" s="20">
        <v>13007659</v>
      </c>
      <c r="E20" s="56"/>
      <c r="F20" s="63">
        <v>4419123</v>
      </c>
      <c r="G20" s="63">
        <v>801613</v>
      </c>
      <c r="H20" s="63">
        <v>3617510</v>
      </c>
      <c r="I20" s="34"/>
      <c r="J20" s="63">
        <v>13912824</v>
      </c>
      <c r="K20" s="63">
        <v>4522675</v>
      </c>
      <c r="L20" s="63">
        <v>9390149</v>
      </c>
    </row>
    <row r="21" spans="1:12" ht="15" customHeight="1">
      <c r="A21" s="240" t="s">
        <v>34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</row>
    <row r="22" spans="1:25" ht="12.75">
      <c r="A22" s="27" t="s">
        <v>65</v>
      </c>
      <c r="B22" s="64">
        <v>9.7</v>
      </c>
      <c r="C22" s="64">
        <v>14.5</v>
      </c>
      <c r="D22" s="64">
        <v>7.6</v>
      </c>
      <c r="E22" s="64"/>
      <c r="F22" s="64">
        <v>-39</v>
      </c>
      <c r="G22" s="64">
        <v>90.3</v>
      </c>
      <c r="H22" s="64">
        <v>-52</v>
      </c>
      <c r="I22" s="64"/>
      <c r="J22" s="64">
        <v>30.8</v>
      </c>
      <c r="K22" s="64">
        <v>6.9</v>
      </c>
      <c r="L22" s="64">
        <v>46.4</v>
      </c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2.75" customHeight="1">
      <c r="A23" s="87" t="s">
        <v>64</v>
      </c>
      <c r="B23" s="88">
        <v>-24.5</v>
      </c>
      <c r="C23" s="88">
        <v>-23.8</v>
      </c>
      <c r="D23" s="88">
        <v>-24.8</v>
      </c>
      <c r="E23" s="88"/>
      <c r="F23" s="88">
        <v>-42.1</v>
      </c>
      <c r="G23" s="88">
        <v>-10.6</v>
      </c>
      <c r="H23" s="88">
        <v>-49.3</v>
      </c>
      <c r="I23" s="88"/>
      <c r="J23" s="88">
        <v>-19.5</v>
      </c>
      <c r="K23" s="88">
        <v>-25.8</v>
      </c>
      <c r="L23" s="88">
        <v>-16.2</v>
      </c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2.75" customHeight="1">
      <c r="A24" s="27" t="s">
        <v>199</v>
      </c>
      <c r="B24" s="64">
        <v>-3.2</v>
      </c>
      <c r="C24" s="64">
        <v>3.2</v>
      </c>
      <c r="D24" s="64">
        <v>-5.8</v>
      </c>
      <c r="E24" s="64"/>
      <c r="F24" s="64">
        <v>-14.5</v>
      </c>
      <c r="G24" s="64">
        <v>-11</v>
      </c>
      <c r="H24" s="64">
        <v>-15.3</v>
      </c>
      <c r="I24" s="64"/>
      <c r="J24" s="64">
        <v>0.4</v>
      </c>
      <c r="K24" s="64">
        <v>5.8</v>
      </c>
      <c r="L24" s="64">
        <v>-2.1</v>
      </c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2.75" customHeight="1">
      <c r="A25" s="87" t="s">
        <v>180</v>
      </c>
      <c r="B25" s="88">
        <v>-14.9</v>
      </c>
      <c r="C25" s="88">
        <v>-15.8</v>
      </c>
      <c r="D25" s="88">
        <v>-14.6</v>
      </c>
      <c r="E25" s="88"/>
      <c r="F25" s="88">
        <v>-14.9</v>
      </c>
      <c r="G25" s="88">
        <v>-38.2</v>
      </c>
      <c r="H25" s="88">
        <v>-7.2</v>
      </c>
      <c r="I25" s="88"/>
      <c r="J25" s="88">
        <v>-14.9</v>
      </c>
      <c r="K25" s="88">
        <v>-10</v>
      </c>
      <c r="L25" s="88">
        <v>-17.1</v>
      </c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s="5" customFormat="1" ht="12.75" customHeight="1">
      <c r="A26" s="240" t="s">
        <v>102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s="5" customFormat="1" ht="12.75" customHeight="1">
      <c r="A27" s="27" t="s">
        <v>65</v>
      </c>
      <c r="B27" s="64">
        <v>9.7</v>
      </c>
      <c r="C27" s="64">
        <v>4.4</v>
      </c>
      <c r="D27" s="64">
        <v>5.3</v>
      </c>
      <c r="E27" s="64"/>
      <c r="F27" s="64">
        <v>-11.8</v>
      </c>
      <c r="G27" s="64">
        <v>2.5</v>
      </c>
      <c r="H27" s="64">
        <v>-14.3</v>
      </c>
      <c r="I27" s="64"/>
      <c r="J27" s="64">
        <v>21.5</v>
      </c>
      <c r="K27" s="64">
        <v>1.9</v>
      </c>
      <c r="L27" s="64">
        <v>19.6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s="5" customFormat="1" ht="12.75" customHeight="1">
      <c r="A28" s="87" t="s">
        <v>64</v>
      </c>
      <c r="B28" s="88">
        <v>-24.5</v>
      </c>
      <c r="C28" s="88">
        <v>-7.5</v>
      </c>
      <c r="D28" s="88">
        <v>-17</v>
      </c>
      <c r="E28" s="88"/>
      <c r="F28" s="88">
        <v>-9.2</v>
      </c>
      <c r="G28" s="88">
        <v>-0.4</v>
      </c>
      <c r="H28" s="88">
        <v>-8.8</v>
      </c>
      <c r="I28" s="88"/>
      <c r="J28" s="88">
        <v>-15.3</v>
      </c>
      <c r="K28" s="88">
        <v>-7.1</v>
      </c>
      <c r="L28" s="88">
        <v>-8.2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s="5" customFormat="1" ht="12.75" customHeight="1">
      <c r="A29" s="27" t="s">
        <v>199</v>
      </c>
      <c r="B29" s="64">
        <v>-3.2</v>
      </c>
      <c r="C29" s="64">
        <v>0.9</v>
      </c>
      <c r="D29" s="64">
        <v>-4.1</v>
      </c>
      <c r="E29" s="64"/>
      <c r="F29" s="64">
        <v>-3.5</v>
      </c>
      <c r="G29" s="64">
        <v>-0.5</v>
      </c>
      <c r="H29" s="64">
        <v>-3</v>
      </c>
      <c r="I29" s="64"/>
      <c r="J29" s="64">
        <v>0.3</v>
      </c>
      <c r="K29" s="64">
        <v>1.4</v>
      </c>
      <c r="L29" s="64">
        <v>-1.1</v>
      </c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</row>
    <row r="30" spans="1:25" s="5" customFormat="1" ht="12.75" customHeight="1">
      <c r="A30" s="87" t="s">
        <v>180</v>
      </c>
      <c r="B30" s="88">
        <v>-14.9</v>
      </c>
      <c r="C30" s="88">
        <v>-4.6</v>
      </c>
      <c r="D30" s="88">
        <v>-10.3</v>
      </c>
      <c r="E30" s="88"/>
      <c r="F30" s="88">
        <v>-3.6</v>
      </c>
      <c r="G30" s="88">
        <v>-2.3</v>
      </c>
      <c r="H30" s="88">
        <v>-1.3</v>
      </c>
      <c r="I30" s="88"/>
      <c r="J30" s="88">
        <v>-11.3</v>
      </c>
      <c r="K30" s="88">
        <v>-2.3</v>
      </c>
      <c r="L30" s="88">
        <v>-9</v>
      </c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</row>
    <row r="31" spans="1:12" s="5" customFormat="1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s="5" customFormat="1" ht="12.75" customHeight="1">
      <c r="A32" s="234" t="s">
        <v>29</v>
      </c>
      <c r="B32" s="212" t="s">
        <v>35</v>
      </c>
      <c r="C32" s="212"/>
      <c r="D32" s="212"/>
      <c r="E32" s="210"/>
      <c r="F32" s="212"/>
      <c r="G32" s="212"/>
      <c r="H32" s="212"/>
      <c r="I32" s="210"/>
      <c r="J32" s="212"/>
      <c r="K32" s="212"/>
      <c r="L32" s="212"/>
    </row>
    <row r="33" spans="1:12" ht="12.75" customHeight="1">
      <c r="A33" s="240"/>
      <c r="B33" s="212" t="s">
        <v>31</v>
      </c>
      <c r="C33" s="212"/>
      <c r="D33" s="212"/>
      <c r="E33" s="11"/>
      <c r="F33" s="212" t="s">
        <v>26</v>
      </c>
      <c r="G33" s="212"/>
      <c r="H33" s="212"/>
      <c r="I33" s="11"/>
      <c r="J33" s="212" t="s">
        <v>32</v>
      </c>
      <c r="K33" s="212"/>
      <c r="L33" s="212"/>
    </row>
    <row r="34" spans="1:12" ht="24">
      <c r="A34" s="211"/>
      <c r="B34" s="12" t="s">
        <v>33</v>
      </c>
      <c r="C34" s="12" t="s">
        <v>27</v>
      </c>
      <c r="D34" s="12" t="s">
        <v>28</v>
      </c>
      <c r="E34" s="51"/>
      <c r="F34" s="12" t="s">
        <v>33</v>
      </c>
      <c r="G34" s="12" t="s">
        <v>27</v>
      </c>
      <c r="H34" s="12" t="s">
        <v>28</v>
      </c>
      <c r="I34" s="51"/>
      <c r="J34" s="12" t="s">
        <v>33</v>
      </c>
      <c r="K34" s="12" t="s">
        <v>27</v>
      </c>
      <c r="L34" s="12" t="s">
        <v>28</v>
      </c>
    </row>
    <row r="35" spans="1:12" ht="12.75">
      <c r="A35" s="62" t="s">
        <v>186</v>
      </c>
      <c r="B35" s="20">
        <v>14093</v>
      </c>
      <c r="C35" s="20">
        <v>4055</v>
      </c>
      <c r="D35" s="20">
        <v>10038</v>
      </c>
      <c r="E35" s="56"/>
      <c r="F35" s="63">
        <v>5830</v>
      </c>
      <c r="G35" s="63">
        <v>471</v>
      </c>
      <c r="H35" s="63">
        <v>5359</v>
      </c>
      <c r="I35" s="34"/>
      <c r="J35" s="63">
        <v>8263</v>
      </c>
      <c r="K35" s="63">
        <v>3584</v>
      </c>
      <c r="L35" s="63">
        <v>4679</v>
      </c>
    </row>
    <row r="36" spans="1:12" ht="12.75" customHeight="1">
      <c r="A36" s="86" t="s">
        <v>190</v>
      </c>
      <c r="B36" s="82">
        <v>18803</v>
      </c>
      <c r="C36" s="82">
        <v>4706</v>
      </c>
      <c r="D36" s="82">
        <v>14097</v>
      </c>
      <c r="E36" s="82"/>
      <c r="F36" s="82">
        <v>6538</v>
      </c>
      <c r="G36" s="82">
        <v>1075</v>
      </c>
      <c r="H36" s="82">
        <v>5463</v>
      </c>
      <c r="I36" s="82"/>
      <c r="J36" s="82">
        <v>12265</v>
      </c>
      <c r="K36" s="82">
        <v>3631</v>
      </c>
      <c r="L36" s="82">
        <v>8634</v>
      </c>
    </row>
    <row r="37" spans="1:12" ht="12.75">
      <c r="A37" s="62" t="s">
        <v>187</v>
      </c>
      <c r="B37" s="20">
        <v>13395</v>
      </c>
      <c r="C37" s="20">
        <v>4065</v>
      </c>
      <c r="D37" s="20">
        <v>9330</v>
      </c>
      <c r="E37" s="56"/>
      <c r="F37" s="63">
        <v>3516</v>
      </c>
      <c r="G37" s="63">
        <v>954</v>
      </c>
      <c r="H37" s="63">
        <v>2562</v>
      </c>
      <c r="I37" s="34"/>
      <c r="J37" s="63">
        <v>9879</v>
      </c>
      <c r="K37" s="63">
        <v>3111</v>
      </c>
      <c r="L37" s="63">
        <v>6768</v>
      </c>
    </row>
    <row r="38" spans="1:12" ht="12.75">
      <c r="A38" s="86" t="s">
        <v>196</v>
      </c>
      <c r="B38" s="82">
        <v>71935</v>
      </c>
      <c r="C38" s="82">
        <v>18309</v>
      </c>
      <c r="D38" s="82">
        <v>53626</v>
      </c>
      <c r="E38" s="82"/>
      <c r="F38" s="82">
        <v>27382</v>
      </c>
      <c r="G38" s="82">
        <v>5115</v>
      </c>
      <c r="H38" s="82">
        <v>22267</v>
      </c>
      <c r="I38" s="82"/>
      <c r="J38" s="82">
        <v>44553</v>
      </c>
      <c r="K38" s="82">
        <v>13194</v>
      </c>
      <c r="L38" s="82">
        <v>31359</v>
      </c>
    </row>
    <row r="39" spans="1:12" ht="12.75">
      <c r="A39" s="62" t="s">
        <v>197</v>
      </c>
      <c r="B39" s="20">
        <v>70209</v>
      </c>
      <c r="C39" s="20">
        <v>19232</v>
      </c>
      <c r="D39" s="20">
        <v>50977</v>
      </c>
      <c r="E39" s="56"/>
      <c r="F39" s="63">
        <v>23279</v>
      </c>
      <c r="G39" s="63">
        <v>4282</v>
      </c>
      <c r="H39" s="63">
        <v>18997</v>
      </c>
      <c r="I39" s="34"/>
      <c r="J39" s="63">
        <v>46930</v>
      </c>
      <c r="K39" s="63">
        <v>14950</v>
      </c>
      <c r="L39" s="63">
        <v>31980</v>
      </c>
    </row>
    <row r="40" spans="1:12" ht="12.75">
      <c r="A40" s="86" t="s">
        <v>198</v>
      </c>
      <c r="B40" s="82">
        <v>222491</v>
      </c>
      <c r="C40" s="82">
        <v>61396</v>
      </c>
      <c r="D40" s="82">
        <v>161095</v>
      </c>
      <c r="E40" s="82"/>
      <c r="F40" s="82">
        <v>85227</v>
      </c>
      <c r="G40" s="82">
        <v>22308</v>
      </c>
      <c r="H40" s="82">
        <v>62919</v>
      </c>
      <c r="I40" s="82"/>
      <c r="J40" s="82">
        <v>137264</v>
      </c>
      <c r="K40" s="82">
        <v>39088</v>
      </c>
      <c r="L40" s="82">
        <v>98176</v>
      </c>
    </row>
    <row r="41" spans="1:12" ht="12.75">
      <c r="A41" s="62" t="s">
        <v>180</v>
      </c>
      <c r="B41" s="20">
        <v>192200</v>
      </c>
      <c r="C41" s="20">
        <v>49091</v>
      </c>
      <c r="D41" s="20">
        <v>143109</v>
      </c>
      <c r="E41" s="56"/>
      <c r="F41" s="63">
        <v>70882</v>
      </c>
      <c r="G41" s="63">
        <v>12703</v>
      </c>
      <c r="H41" s="63">
        <v>58179</v>
      </c>
      <c r="I41" s="34"/>
      <c r="J41" s="63">
        <v>121318</v>
      </c>
      <c r="K41" s="63">
        <v>36388</v>
      </c>
      <c r="L41" s="63">
        <v>84930</v>
      </c>
    </row>
    <row r="42" spans="1:12" ht="15" customHeight="1">
      <c r="A42" s="240" t="s">
        <v>34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</row>
    <row r="43" spans="1:24" ht="12.75">
      <c r="A43" s="27" t="s">
        <v>65</v>
      </c>
      <c r="B43" s="64">
        <v>-5</v>
      </c>
      <c r="C43" s="64">
        <v>0.2</v>
      </c>
      <c r="D43" s="64">
        <v>-7.1</v>
      </c>
      <c r="E43" s="64"/>
      <c r="F43" s="64">
        <v>-39.7</v>
      </c>
      <c r="G43" s="64">
        <v>102.5</v>
      </c>
      <c r="H43" s="64">
        <v>-52.2</v>
      </c>
      <c r="I43" s="64"/>
      <c r="J43" s="64">
        <v>19.6</v>
      </c>
      <c r="K43" s="64">
        <v>-13.2</v>
      </c>
      <c r="L43" s="64">
        <v>44.6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87" t="s">
        <v>64</v>
      </c>
      <c r="B44" s="88">
        <v>-28.8</v>
      </c>
      <c r="C44" s="88">
        <v>-13.6</v>
      </c>
      <c r="D44" s="88">
        <v>-33.8</v>
      </c>
      <c r="E44" s="88"/>
      <c r="F44" s="88">
        <v>-46.2</v>
      </c>
      <c r="G44" s="88">
        <v>-11.3</v>
      </c>
      <c r="H44" s="88">
        <v>-53.1</v>
      </c>
      <c r="I44" s="88"/>
      <c r="J44" s="88">
        <v>-19.5</v>
      </c>
      <c r="K44" s="88">
        <v>-14.3</v>
      </c>
      <c r="L44" s="88">
        <v>-21.6</v>
      </c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27" t="s">
        <v>199</v>
      </c>
      <c r="B45" s="64">
        <v>-2.4</v>
      </c>
      <c r="C45" s="64">
        <v>5</v>
      </c>
      <c r="D45" s="64">
        <v>-4.9</v>
      </c>
      <c r="E45" s="64"/>
      <c r="F45" s="64">
        <v>-15</v>
      </c>
      <c r="G45" s="64">
        <v>-16.3</v>
      </c>
      <c r="H45" s="64">
        <v>-14.7</v>
      </c>
      <c r="I45" s="64"/>
      <c r="J45" s="64">
        <v>5.3</v>
      </c>
      <c r="K45" s="64">
        <v>13.3</v>
      </c>
      <c r="L45" s="64">
        <v>2</v>
      </c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2.75">
      <c r="A46" s="87" t="s">
        <v>180</v>
      </c>
      <c r="B46" s="88">
        <v>-13.6</v>
      </c>
      <c r="C46" s="88">
        <v>-20</v>
      </c>
      <c r="D46" s="88">
        <v>-11.2</v>
      </c>
      <c r="E46" s="88"/>
      <c r="F46" s="88">
        <v>-16.8</v>
      </c>
      <c r="G46" s="88">
        <v>-43.1</v>
      </c>
      <c r="H46" s="88">
        <v>-7.5</v>
      </c>
      <c r="I46" s="88"/>
      <c r="J46" s="88">
        <v>-11.6</v>
      </c>
      <c r="K46" s="88">
        <v>-6.9</v>
      </c>
      <c r="L46" s="88">
        <v>-13.5</v>
      </c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2.75">
      <c r="A47" s="240" t="s">
        <v>102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2.75">
      <c r="A48" s="27" t="s">
        <v>65</v>
      </c>
      <c r="B48" s="64">
        <v>-5</v>
      </c>
      <c r="C48" s="64">
        <v>0.1</v>
      </c>
      <c r="D48" s="64">
        <v>-5</v>
      </c>
      <c r="E48" s="64"/>
      <c r="F48" s="64">
        <v>-16.4</v>
      </c>
      <c r="G48" s="64">
        <v>3.4</v>
      </c>
      <c r="H48" s="64">
        <v>-19.8</v>
      </c>
      <c r="I48" s="64"/>
      <c r="J48" s="64">
        <v>11.5</v>
      </c>
      <c r="K48" s="64">
        <v>-3.4</v>
      </c>
      <c r="L48" s="64">
        <v>14.8</v>
      </c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2.75">
      <c r="A49" s="87" t="s">
        <v>64</v>
      </c>
      <c r="B49" s="88">
        <v>-28.8</v>
      </c>
      <c r="C49" s="88">
        <v>-3.4</v>
      </c>
      <c r="D49" s="88">
        <v>-25.4</v>
      </c>
      <c r="E49" s="88"/>
      <c r="F49" s="88">
        <v>-16.1</v>
      </c>
      <c r="G49" s="88">
        <v>-0.6</v>
      </c>
      <c r="H49" s="88">
        <v>-15.4</v>
      </c>
      <c r="I49" s="88"/>
      <c r="J49" s="88">
        <v>-12.7</v>
      </c>
      <c r="K49" s="88">
        <v>-2.8</v>
      </c>
      <c r="L49" s="88">
        <v>-9.9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2.75">
      <c r="A50" s="27" t="s">
        <v>199</v>
      </c>
      <c r="B50" s="64">
        <v>-2.4</v>
      </c>
      <c r="C50" s="64">
        <v>1.3</v>
      </c>
      <c r="D50" s="64">
        <v>-3.7</v>
      </c>
      <c r="E50" s="64"/>
      <c r="F50" s="64">
        <v>-5.7</v>
      </c>
      <c r="G50" s="64">
        <v>-1.2</v>
      </c>
      <c r="H50" s="64">
        <v>-4.5</v>
      </c>
      <c r="I50" s="64"/>
      <c r="J50" s="64">
        <v>3.3</v>
      </c>
      <c r="K50" s="64">
        <v>2.4</v>
      </c>
      <c r="L50" s="64">
        <v>0.9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>
      <c r="A51" s="87" t="s">
        <v>180</v>
      </c>
      <c r="B51" s="88">
        <v>-13.6</v>
      </c>
      <c r="C51" s="88">
        <v>-5.5</v>
      </c>
      <c r="D51" s="88">
        <v>-8.1</v>
      </c>
      <c r="E51" s="88"/>
      <c r="F51" s="88">
        <v>-6.4</v>
      </c>
      <c r="G51" s="88">
        <v>-4.3</v>
      </c>
      <c r="H51" s="88">
        <v>-2.1</v>
      </c>
      <c r="I51" s="88"/>
      <c r="J51" s="88">
        <v>-7.2</v>
      </c>
      <c r="K51" s="88">
        <v>-1.2</v>
      </c>
      <c r="L51" s="88">
        <v>-6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3" ht="12.75">
      <c r="A53" s="23" t="s">
        <v>77</v>
      </c>
    </row>
    <row r="54" ht="12.75">
      <c r="A54" s="23" t="str">
        <f>Contenido!$B$49</f>
        <v>Fecha de publicación: 12 de julio de 2017</v>
      </c>
    </row>
  </sheetData>
  <sheetProtection/>
  <mergeCells count="14">
    <mergeCell ref="A11:A13"/>
    <mergeCell ref="B11:L11"/>
    <mergeCell ref="B12:D12"/>
    <mergeCell ref="F12:H12"/>
    <mergeCell ref="J12:L12"/>
    <mergeCell ref="A47:L47"/>
    <mergeCell ref="A42:L42"/>
    <mergeCell ref="A21:L21"/>
    <mergeCell ref="A32:A34"/>
    <mergeCell ref="B32:L32"/>
    <mergeCell ref="B33:D33"/>
    <mergeCell ref="A26:L26"/>
    <mergeCell ref="F33:H33"/>
    <mergeCell ref="J33:L33"/>
  </mergeCells>
  <hyperlinks>
    <hyperlink ref="L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O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8" customWidth="1"/>
    <col min="2" max="9" width="11.421875" style="28" customWidth="1"/>
    <col min="10" max="10" width="13.7109375" style="28" customWidth="1"/>
    <col min="11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182" t="s">
        <v>90</v>
      </c>
    </row>
    <row r="7" spans="1:14" ht="14.25" customHeight="1">
      <c r="A7" s="65" t="s">
        <v>174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4.25" customHeight="1">
      <c r="A8" s="65" t="s">
        <v>113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4.25" customHeight="1">
      <c r="A9" s="66" t="str">
        <f>'a4'!A9</f>
        <v>Mayo 2017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67"/>
      <c r="N9" s="67"/>
    </row>
    <row r="10" spans="1:14" ht="12.75" customHeight="1">
      <c r="A10" s="6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241" t="s">
        <v>4</v>
      </c>
      <c r="N10" s="241"/>
    </row>
    <row r="11" spans="1:15" ht="24">
      <c r="A11" s="10" t="s">
        <v>5</v>
      </c>
      <c r="B11" s="69" t="s">
        <v>2</v>
      </c>
      <c r="C11" s="69" t="s">
        <v>18</v>
      </c>
      <c r="D11" s="69" t="s">
        <v>19</v>
      </c>
      <c r="E11" s="69" t="s">
        <v>20</v>
      </c>
      <c r="F11" s="69" t="s">
        <v>21</v>
      </c>
      <c r="G11" s="69" t="s">
        <v>22</v>
      </c>
      <c r="H11" s="10" t="s">
        <v>23</v>
      </c>
      <c r="I11" s="10" t="s">
        <v>36</v>
      </c>
      <c r="J11" s="10" t="s">
        <v>72</v>
      </c>
      <c r="K11" s="10" t="s">
        <v>24</v>
      </c>
      <c r="L11" s="10" t="s">
        <v>37</v>
      </c>
      <c r="M11" s="10" t="s">
        <v>25</v>
      </c>
      <c r="N11" s="10" t="s">
        <v>1</v>
      </c>
      <c r="O11" s="5"/>
    </row>
    <row r="12" spans="1:15" ht="12.75">
      <c r="A12" s="23" t="s">
        <v>39</v>
      </c>
      <c r="B12" s="103">
        <v>325480</v>
      </c>
      <c r="C12" s="103">
        <v>950</v>
      </c>
      <c r="D12" s="103">
        <v>2808</v>
      </c>
      <c r="E12" s="103">
        <v>24262</v>
      </c>
      <c r="F12" s="103">
        <v>12847</v>
      </c>
      <c r="G12" s="103">
        <v>419</v>
      </c>
      <c r="H12" s="103">
        <v>3372</v>
      </c>
      <c r="I12" s="103">
        <v>2462</v>
      </c>
      <c r="J12" s="103">
        <v>161</v>
      </c>
      <c r="K12" s="103">
        <v>593</v>
      </c>
      <c r="L12" s="103">
        <v>292</v>
      </c>
      <c r="M12" s="103">
        <v>1974</v>
      </c>
      <c r="N12" s="103">
        <v>375620</v>
      </c>
      <c r="O12" s="5"/>
    </row>
    <row r="13" spans="1:15" ht="12.75">
      <c r="A13" s="87" t="s">
        <v>41</v>
      </c>
      <c r="B13" s="104">
        <v>73931</v>
      </c>
      <c r="C13" s="104">
        <v>0</v>
      </c>
      <c r="D13" s="104">
        <v>177</v>
      </c>
      <c r="E13" s="104">
        <v>76</v>
      </c>
      <c r="F13" s="104">
        <v>9399</v>
      </c>
      <c r="G13" s="104">
        <v>0</v>
      </c>
      <c r="H13" s="104">
        <v>7942</v>
      </c>
      <c r="I13" s="104">
        <v>894</v>
      </c>
      <c r="J13" s="104">
        <v>1566</v>
      </c>
      <c r="K13" s="104">
        <v>295</v>
      </c>
      <c r="L13" s="104">
        <v>7826</v>
      </c>
      <c r="M13" s="104">
        <v>0</v>
      </c>
      <c r="N13" s="104">
        <v>102106</v>
      </c>
      <c r="O13" s="5"/>
    </row>
    <row r="14" spans="1:15" ht="12.75">
      <c r="A14" s="23" t="s">
        <v>104</v>
      </c>
      <c r="B14" s="103">
        <v>209675</v>
      </c>
      <c r="C14" s="103">
        <v>552</v>
      </c>
      <c r="D14" s="103">
        <v>29731</v>
      </c>
      <c r="E14" s="103">
        <v>59</v>
      </c>
      <c r="F14" s="103">
        <v>14505</v>
      </c>
      <c r="G14" s="103">
        <v>0</v>
      </c>
      <c r="H14" s="103">
        <v>19913</v>
      </c>
      <c r="I14" s="103">
        <v>7050</v>
      </c>
      <c r="J14" s="103">
        <v>0</v>
      </c>
      <c r="K14" s="103">
        <v>951</v>
      </c>
      <c r="L14" s="103">
        <v>40</v>
      </c>
      <c r="M14" s="103">
        <v>0</v>
      </c>
      <c r="N14" s="103">
        <v>282476</v>
      </c>
      <c r="O14" s="5"/>
    </row>
    <row r="15" spans="1:15" ht="12.75">
      <c r="A15" s="87" t="s">
        <v>42</v>
      </c>
      <c r="B15" s="104">
        <v>23648</v>
      </c>
      <c r="C15" s="104">
        <v>0</v>
      </c>
      <c r="D15" s="104">
        <v>5320</v>
      </c>
      <c r="E15" s="104">
        <v>1103</v>
      </c>
      <c r="F15" s="104">
        <v>3121</v>
      </c>
      <c r="G15" s="104">
        <v>7304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40496</v>
      </c>
      <c r="O15" s="5"/>
    </row>
    <row r="16" spans="1:15" ht="12.75">
      <c r="A16" s="23" t="s">
        <v>43</v>
      </c>
      <c r="B16" s="103">
        <v>67734</v>
      </c>
      <c r="C16" s="103">
        <v>0</v>
      </c>
      <c r="D16" s="103">
        <v>501</v>
      </c>
      <c r="E16" s="103">
        <v>925</v>
      </c>
      <c r="F16" s="103">
        <v>12945</v>
      </c>
      <c r="G16" s="103">
        <v>542</v>
      </c>
      <c r="H16" s="103">
        <v>12275</v>
      </c>
      <c r="I16" s="103">
        <v>1303</v>
      </c>
      <c r="J16" s="103">
        <v>0</v>
      </c>
      <c r="K16" s="103">
        <v>333</v>
      </c>
      <c r="L16" s="103">
        <v>0</v>
      </c>
      <c r="M16" s="103">
        <v>0</v>
      </c>
      <c r="N16" s="103">
        <v>96558</v>
      </c>
      <c r="O16" s="5"/>
    </row>
    <row r="17" spans="1:15" ht="12.75">
      <c r="A17" s="87" t="s">
        <v>44</v>
      </c>
      <c r="B17" s="104">
        <v>35457</v>
      </c>
      <c r="C17" s="104">
        <v>38</v>
      </c>
      <c r="D17" s="104">
        <v>0</v>
      </c>
      <c r="E17" s="104">
        <v>0</v>
      </c>
      <c r="F17" s="104">
        <v>1824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1044</v>
      </c>
      <c r="M17" s="104">
        <v>0</v>
      </c>
      <c r="N17" s="104">
        <v>38363</v>
      </c>
      <c r="O17" s="5"/>
    </row>
    <row r="18" spans="1:15" ht="12.75">
      <c r="A18" s="23" t="s">
        <v>45</v>
      </c>
      <c r="B18" s="103">
        <v>2633</v>
      </c>
      <c r="C18" s="103">
        <v>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2633</v>
      </c>
      <c r="O18" s="5"/>
    </row>
    <row r="19" spans="1:15" ht="12.75">
      <c r="A19" s="87" t="s">
        <v>46</v>
      </c>
      <c r="B19" s="104">
        <v>13738</v>
      </c>
      <c r="C19" s="104">
        <v>0</v>
      </c>
      <c r="D19" s="104">
        <v>0</v>
      </c>
      <c r="E19" s="104">
        <v>0</v>
      </c>
      <c r="F19" s="104">
        <v>2316</v>
      </c>
      <c r="G19" s="104">
        <v>257</v>
      </c>
      <c r="H19" s="104">
        <v>1631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17942</v>
      </c>
      <c r="O19" s="5"/>
    </row>
    <row r="20" spans="1:15" ht="12.75">
      <c r="A20" s="23" t="s">
        <v>48</v>
      </c>
      <c r="B20" s="103">
        <v>18026</v>
      </c>
      <c r="C20" s="103">
        <v>0</v>
      </c>
      <c r="D20" s="103">
        <v>0</v>
      </c>
      <c r="E20" s="103">
        <v>149</v>
      </c>
      <c r="F20" s="103">
        <v>562</v>
      </c>
      <c r="G20" s="103">
        <v>768</v>
      </c>
      <c r="H20" s="103">
        <v>0</v>
      </c>
      <c r="I20" s="103">
        <v>14647</v>
      </c>
      <c r="J20" s="103">
        <v>0</v>
      </c>
      <c r="K20" s="103">
        <v>0</v>
      </c>
      <c r="L20" s="103">
        <v>3236</v>
      </c>
      <c r="M20" s="103">
        <v>0</v>
      </c>
      <c r="N20" s="103">
        <v>37388</v>
      </c>
      <c r="O20" s="5"/>
    </row>
    <row r="21" spans="1:15" ht="12.75">
      <c r="A21" s="87" t="s">
        <v>49</v>
      </c>
      <c r="B21" s="104">
        <v>4523</v>
      </c>
      <c r="C21" s="104">
        <v>0</v>
      </c>
      <c r="D21" s="104">
        <v>0</v>
      </c>
      <c r="E21" s="104">
        <v>120</v>
      </c>
      <c r="F21" s="104">
        <v>1636</v>
      </c>
      <c r="G21" s="104">
        <v>0</v>
      </c>
      <c r="H21" s="104">
        <v>31840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38119</v>
      </c>
      <c r="O21" s="5"/>
    </row>
    <row r="22" spans="1:15" ht="12.75">
      <c r="A22" s="23" t="s">
        <v>50</v>
      </c>
      <c r="B22" s="103">
        <v>114824</v>
      </c>
      <c r="C22" s="103">
        <v>38329</v>
      </c>
      <c r="D22" s="103">
        <v>2243</v>
      </c>
      <c r="E22" s="103">
        <v>9149</v>
      </c>
      <c r="F22" s="103">
        <v>4753</v>
      </c>
      <c r="G22" s="103">
        <v>0</v>
      </c>
      <c r="H22" s="103">
        <v>6917</v>
      </c>
      <c r="I22" s="103">
        <v>0</v>
      </c>
      <c r="J22" s="103">
        <v>0</v>
      </c>
      <c r="K22" s="103">
        <v>222</v>
      </c>
      <c r="L22" s="103">
        <v>1872</v>
      </c>
      <c r="M22" s="103">
        <v>0</v>
      </c>
      <c r="N22" s="103">
        <v>178309</v>
      </c>
      <c r="O22" s="5"/>
    </row>
    <row r="23" spans="1:15" ht="12.75">
      <c r="A23" s="87" t="s">
        <v>51</v>
      </c>
      <c r="B23" s="104">
        <v>0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5"/>
    </row>
    <row r="24" spans="1:15" ht="12.75">
      <c r="A24" s="23" t="s">
        <v>52</v>
      </c>
      <c r="B24" s="103">
        <v>43625</v>
      </c>
      <c r="C24" s="103">
        <v>0</v>
      </c>
      <c r="D24" s="103">
        <v>0</v>
      </c>
      <c r="E24" s="103">
        <v>480</v>
      </c>
      <c r="F24" s="103">
        <v>2738</v>
      </c>
      <c r="G24" s="103">
        <v>0</v>
      </c>
      <c r="H24" s="103">
        <v>2806</v>
      </c>
      <c r="I24" s="103">
        <v>624</v>
      </c>
      <c r="J24" s="103">
        <v>0</v>
      </c>
      <c r="K24" s="103">
        <v>0</v>
      </c>
      <c r="L24" s="103">
        <v>0</v>
      </c>
      <c r="M24" s="103">
        <v>0</v>
      </c>
      <c r="N24" s="103">
        <v>50273</v>
      </c>
      <c r="O24" s="5"/>
    </row>
    <row r="25" spans="1:15" ht="12.75">
      <c r="A25" s="87" t="s">
        <v>53</v>
      </c>
      <c r="B25" s="104">
        <v>5723</v>
      </c>
      <c r="C25" s="104">
        <v>0</v>
      </c>
      <c r="D25" s="104">
        <v>483</v>
      </c>
      <c r="E25" s="104">
        <v>0</v>
      </c>
      <c r="F25" s="104">
        <v>0</v>
      </c>
      <c r="G25" s="104">
        <v>0</v>
      </c>
      <c r="H25" s="104">
        <v>6894</v>
      </c>
      <c r="I25" s="104">
        <v>0</v>
      </c>
      <c r="J25" s="104">
        <v>0</v>
      </c>
      <c r="K25" s="104">
        <v>0</v>
      </c>
      <c r="L25" s="104">
        <v>241</v>
      </c>
      <c r="M25" s="104">
        <v>0</v>
      </c>
      <c r="N25" s="104">
        <v>13341</v>
      </c>
      <c r="O25" s="5"/>
    </row>
    <row r="26" spans="1:15" ht="12.75">
      <c r="A26" s="23" t="s">
        <v>54</v>
      </c>
      <c r="B26" s="103">
        <v>3755</v>
      </c>
      <c r="C26" s="103">
        <v>0</v>
      </c>
      <c r="D26" s="103">
        <v>0</v>
      </c>
      <c r="E26" s="103">
        <v>462</v>
      </c>
      <c r="F26" s="103">
        <v>1870</v>
      </c>
      <c r="G26" s="103">
        <v>125</v>
      </c>
      <c r="H26" s="103">
        <v>6917</v>
      </c>
      <c r="I26" s="103">
        <v>2748</v>
      </c>
      <c r="J26" s="103">
        <v>363</v>
      </c>
      <c r="K26" s="103">
        <v>0</v>
      </c>
      <c r="L26" s="103">
        <v>171</v>
      </c>
      <c r="M26" s="103">
        <v>0</v>
      </c>
      <c r="N26" s="103">
        <v>16411</v>
      </c>
      <c r="O26" s="5"/>
    </row>
    <row r="27" spans="1:15" ht="12.75">
      <c r="A27" s="87" t="s">
        <v>55</v>
      </c>
      <c r="B27" s="104">
        <v>66967</v>
      </c>
      <c r="C27" s="104">
        <v>0</v>
      </c>
      <c r="D27" s="104">
        <v>0</v>
      </c>
      <c r="E27" s="104">
        <v>0</v>
      </c>
      <c r="F27" s="104">
        <v>2853</v>
      </c>
      <c r="G27" s="104">
        <v>2300</v>
      </c>
      <c r="H27" s="104">
        <v>5673</v>
      </c>
      <c r="I27" s="104">
        <v>0</v>
      </c>
      <c r="J27" s="104">
        <v>2700</v>
      </c>
      <c r="K27" s="104">
        <v>721</v>
      </c>
      <c r="L27" s="104">
        <v>22</v>
      </c>
      <c r="M27" s="104">
        <v>0</v>
      </c>
      <c r="N27" s="104">
        <v>81236</v>
      </c>
      <c r="O27" s="5"/>
    </row>
    <row r="28" spans="1:15" ht="12.75">
      <c r="A28" s="23" t="s">
        <v>56</v>
      </c>
      <c r="B28" s="103">
        <v>23827</v>
      </c>
      <c r="C28" s="103">
        <v>11584</v>
      </c>
      <c r="D28" s="103">
        <v>84</v>
      </c>
      <c r="E28" s="103">
        <v>0</v>
      </c>
      <c r="F28" s="103">
        <v>3930</v>
      </c>
      <c r="G28" s="103">
        <v>0</v>
      </c>
      <c r="H28" s="103">
        <v>2810</v>
      </c>
      <c r="I28" s="103">
        <v>86</v>
      </c>
      <c r="J28" s="103">
        <v>81</v>
      </c>
      <c r="K28" s="103">
        <v>0</v>
      </c>
      <c r="L28" s="103">
        <v>0</v>
      </c>
      <c r="M28" s="103">
        <v>0</v>
      </c>
      <c r="N28" s="103">
        <v>42402</v>
      </c>
      <c r="O28" s="5"/>
    </row>
    <row r="29" spans="1:15" ht="12.75">
      <c r="A29" s="87" t="s">
        <v>63</v>
      </c>
      <c r="B29" s="104">
        <v>12054</v>
      </c>
      <c r="C29" s="104">
        <v>4030</v>
      </c>
      <c r="D29" s="104">
        <v>0</v>
      </c>
      <c r="E29" s="104">
        <v>0</v>
      </c>
      <c r="F29" s="104">
        <v>3634</v>
      </c>
      <c r="G29" s="104">
        <v>0</v>
      </c>
      <c r="H29" s="104">
        <v>5813</v>
      </c>
      <c r="I29" s="104">
        <v>121</v>
      </c>
      <c r="J29" s="104">
        <v>602</v>
      </c>
      <c r="K29" s="104">
        <v>0</v>
      </c>
      <c r="L29" s="104">
        <v>0</v>
      </c>
      <c r="M29" s="104">
        <v>0</v>
      </c>
      <c r="N29" s="104">
        <v>26254</v>
      </c>
      <c r="O29" s="5"/>
    </row>
    <row r="30" spans="1:15" ht="12.75">
      <c r="A30" s="23" t="s">
        <v>57</v>
      </c>
      <c r="B30" s="103">
        <v>41095</v>
      </c>
      <c r="C30" s="103">
        <v>0</v>
      </c>
      <c r="D30" s="103">
        <v>0</v>
      </c>
      <c r="E30" s="103">
        <v>317</v>
      </c>
      <c r="F30" s="103">
        <v>1557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42969</v>
      </c>
      <c r="O30" s="5"/>
    </row>
    <row r="31" spans="1:15" ht="12.75">
      <c r="A31" s="87" t="s">
        <v>58</v>
      </c>
      <c r="B31" s="104">
        <v>62305</v>
      </c>
      <c r="C31" s="104">
        <v>1645</v>
      </c>
      <c r="D31" s="104">
        <v>1197</v>
      </c>
      <c r="E31" s="104">
        <v>2865</v>
      </c>
      <c r="F31" s="104">
        <v>1595</v>
      </c>
      <c r="G31" s="104">
        <v>0</v>
      </c>
      <c r="H31" s="104">
        <v>4285</v>
      </c>
      <c r="I31" s="104">
        <v>0</v>
      </c>
      <c r="J31" s="104">
        <v>0</v>
      </c>
      <c r="K31" s="104">
        <v>0</v>
      </c>
      <c r="L31" s="104">
        <v>1258</v>
      </c>
      <c r="M31" s="104">
        <v>0</v>
      </c>
      <c r="N31" s="104">
        <v>75150</v>
      </c>
      <c r="O31" s="5"/>
    </row>
    <row r="32" spans="1:15" ht="12.75">
      <c r="A32" s="23" t="s">
        <v>61</v>
      </c>
      <c r="B32" s="103">
        <v>69952</v>
      </c>
      <c r="C32" s="103">
        <v>0</v>
      </c>
      <c r="D32" s="103">
        <v>0</v>
      </c>
      <c r="E32" s="103">
        <v>1889</v>
      </c>
      <c r="F32" s="103">
        <v>7116</v>
      </c>
      <c r="G32" s="103">
        <v>592</v>
      </c>
      <c r="H32" s="103">
        <v>12591</v>
      </c>
      <c r="I32" s="103">
        <v>838</v>
      </c>
      <c r="J32" s="103">
        <v>0</v>
      </c>
      <c r="K32" s="103">
        <v>0</v>
      </c>
      <c r="L32" s="103">
        <v>0</v>
      </c>
      <c r="M32" s="103">
        <v>0</v>
      </c>
      <c r="N32" s="103">
        <v>92978</v>
      </c>
      <c r="O32" s="5"/>
    </row>
    <row r="33" spans="1:15" ht="12.75">
      <c r="A33" s="87" t="s">
        <v>59</v>
      </c>
      <c r="B33" s="104">
        <v>5905</v>
      </c>
      <c r="C33" s="104">
        <v>0</v>
      </c>
      <c r="D33" s="104">
        <v>0</v>
      </c>
      <c r="E33" s="104">
        <v>0</v>
      </c>
      <c r="F33" s="104">
        <v>193</v>
      </c>
      <c r="G33" s="104">
        <v>0</v>
      </c>
      <c r="H33" s="104">
        <v>0</v>
      </c>
      <c r="I33" s="104">
        <v>1218</v>
      </c>
      <c r="J33" s="104">
        <v>0</v>
      </c>
      <c r="K33" s="104">
        <v>342</v>
      </c>
      <c r="L33" s="104">
        <v>0</v>
      </c>
      <c r="M33" s="104">
        <v>0</v>
      </c>
      <c r="N33" s="104">
        <v>7658</v>
      </c>
      <c r="O33" s="5"/>
    </row>
    <row r="34" spans="1:15" ht="12.75">
      <c r="A34" s="23" t="s">
        <v>60</v>
      </c>
      <c r="B34" s="103">
        <v>36042</v>
      </c>
      <c r="C34" s="103">
        <v>0</v>
      </c>
      <c r="D34" s="103">
        <v>0</v>
      </c>
      <c r="E34" s="103">
        <v>234</v>
      </c>
      <c r="F34" s="103">
        <v>5624</v>
      </c>
      <c r="G34" s="103">
        <v>0</v>
      </c>
      <c r="H34" s="103">
        <v>1229</v>
      </c>
      <c r="I34" s="103">
        <v>0</v>
      </c>
      <c r="J34" s="103">
        <v>0</v>
      </c>
      <c r="K34" s="103">
        <v>0</v>
      </c>
      <c r="L34" s="103">
        <v>902</v>
      </c>
      <c r="M34" s="103">
        <v>0</v>
      </c>
      <c r="N34" s="103">
        <v>44031</v>
      </c>
      <c r="O34" s="5"/>
    </row>
    <row r="35" spans="1:15" ht="12.75">
      <c r="A35" s="87" t="s">
        <v>71</v>
      </c>
      <c r="B35" s="104">
        <v>162800</v>
      </c>
      <c r="C35" s="104">
        <v>6060</v>
      </c>
      <c r="D35" s="104">
        <v>0</v>
      </c>
      <c r="E35" s="104">
        <v>5773</v>
      </c>
      <c r="F35" s="104">
        <v>4188</v>
      </c>
      <c r="G35" s="104">
        <v>4374</v>
      </c>
      <c r="H35" s="104">
        <v>4266</v>
      </c>
      <c r="I35" s="104">
        <v>2633</v>
      </c>
      <c r="J35" s="104">
        <v>0</v>
      </c>
      <c r="K35" s="104">
        <v>3262</v>
      </c>
      <c r="L35" s="104">
        <v>2812</v>
      </c>
      <c r="M35" s="104">
        <v>0</v>
      </c>
      <c r="N35" s="104">
        <v>196168</v>
      </c>
      <c r="O35" s="5"/>
    </row>
    <row r="36" spans="1:15" ht="12.75">
      <c r="A36" s="23" t="s">
        <v>40</v>
      </c>
      <c r="B36" s="103">
        <v>2442</v>
      </c>
      <c r="C36" s="103">
        <v>0</v>
      </c>
      <c r="D36" s="103">
        <v>0</v>
      </c>
      <c r="E36" s="103">
        <v>0</v>
      </c>
      <c r="F36" s="103">
        <v>67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2509</v>
      </c>
      <c r="O36" s="5"/>
    </row>
    <row r="37" spans="1:15" ht="12.75">
      <c r="A37" s="87" t="s">
        <v>47</v>
      </c>
      <c r="B37" s="104">
        <v>4072</v>
      </c>
      <c r="C37" s="104">
        <v>0</v>
      </c>
      <c r="D37" s="104">
        <v>0</v>
      </c>
      <c r="E37" s="104">
        <v>0</v>
      </c>
      <c r="F37" s="104">
        <v>349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4421</v>
      </c>
      <c r="O37" s="5"/>
    </row>
    <row r="38" spans="1:15" ht="12.75">
      <c r="A38" s="23" t="s">
        <v>105</v>
      </c>
      <c r="B38" s="103">
        <v>1086</v>
      </c>
      <c r="C38" s="103">
        <v>0</v>
      </c>
      <c r="D38" s="103">
        <v>0</v>
      </c>
      <c r="E38" s="103">
        <v>0</v>
      </c>
      <c r="F38" s="103">
        <v>287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1373</v>
      </c>
      <c r="O38" s="5"/>
    </row>
    <row r="39" spans="1:15" ht="12.75">
      <c r="A39" s="87" t="s">
        <v>106</v>
      </c>
      <c r="B39" s="104">
        <v>1910</v>
      </c>
      <c r="C39" s="104">
        <v>0</v>
      </c>
      <c r="D39" s="104">
        <v>0</v>
      </c>
      <c r="E39" s="104">
        <v>0</v>
      </c>
      <c r="F39" s="104">
        <v>411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2321</v>
      </c>
      <c r="O39" s="5"/>
    </row>
    <row r="40" spans="1:15" ht="12.75">
      <c r="A40" s="23" t="s">
        <v>107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5"/>
    </row>
    <row r="41" spans="1:14" ht="12.75">
      <c r="A41" s="87" t="s">
        <v>108</v>
      </c>
      <c r="B41" s="104">
        <v>872</v>
      </c>
      <c r="C41" s="104">
        <v>0</v>
      </c>
      <c r="D41" s="104">
        <v>0</v>
      </c>
      <c r="E41" s="104">
        <v>0</v>
      </c>
      <c r="F41" s="104">
        <v>90</v>
      </c>
      <c r="G41" s="104">
        <v>864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1826</v>
      </c>
    </row>
    <row r="42" spans="1:14" ht="12.75">
      <c r="A42" s="23" t="s">
        <v>109</v>
      </c>
      <c r="B42" s="103">
        <v>1580</v>
      </c>
      <c r="C42" s="103">
        <v>0</v>
      </c>
      <c r="D42" s="103">
        <v>0</v>
      </c>
      <c r="E42" s="103">
        <v>0</v>
      </c>
      <c r="F42" s="103">
        <v>1816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3396</v>
      </c>
    </row>
    <row r="43" spans="1:14" ht="12.75">
      <c r="A43" s="87" t="s">
        <v>110</v>
      </c>
      <c r="B43" s="104">
        <v>0</v>
      </c>
      <c r="C43" s="104">
        <v>0</v>
      </c>
      <c r="D43" s="104">
        <v>0</v>
      </c>
      <c r="E43" s="104">
        <v>0</v>
      </c>
      <c r="F43" s="104">
        <v>265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265</v>
      </c>
    </row>
    <row r="44" spans="1:14" ht="12.75">
      <c r="A44" s="23" t="s">
        <v>111</v>
      </c>
      <c r="B44" s="103">
        <v>55</v>
      </c>
      <c r="C44" s="103">
        <v>0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3">
        <v>0</v>
      </c>
      <c r="J44" s="103">
        <v>0</v>
      </c>
      <c r="K44" s="103">
        <v>0</v>
      </c>
      <c r="L44" s="103">
        <v>0</v>
      </c>
      <c r="M44" s="103">
        <v>0</v>
      </c>
      <c r="N44" s="103">
        <v>55</v>
      </c>
    </row>
    <row r="46" spans="1:14" ht="12.75">
      <c r="A46" s="87" t="s">
        <v>1</v>
      </c>
      <c r="B46" s="104">
        <v>1435736</v>
      </c>
      <c r="C46" s="104">
        <v>63188</v>
      </c>
      <c r="D46" s="104">
        <v>42544</v>
      </c>
      <c r="E46" s="104">
        <v>47863</v>
      </c>
      <c r="F46" s="104">
        <v>102491</v>
      </c>
      <c r="G46" s="104">
        <v>17545</v>
      </c>
      <c r="H46" s="104">
        <v>137174</v>
      </c>
      <c r="I46" s="104">
        <v>34624</v>
      </c>
      <c r="J46" s="104">
        <v>5473</v>
      </c>
      <c r="K46" s="104">
        <v>6719</v>
      </c>
      <c r="L46" s="104">
        <v>19716</v>
      </c>
      <c r="M46" s="104">
        <v>1974</v>
      </c>
      <c r="N46" s="104">
        <v>1915047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12 de julio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195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157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157" t="s">
        <v>23</v>
      </c>
      <c r="I11" s="157" t="s">
        <v>36</v>
      </c>
      <c r="J11" s="157" t="s">
        <v>72</v>
      </c>
      <c r="K11" s="157" t="s">
        <v>24</v>
      </c>
      <c r="L11" s="157" t="s">
        <v>37</v>
      </c>
      <c r="M11" s="157" t="s">
        <v>25</v>
      </c>
      <c r="N11" s="157" t="s">
        <v>1</v>
      </c>
    </row>
    <row r="12" spans="1:14" ht="12.75">
      <c r="A12" s="138" t="s">
        <v>39</v>
      </c>
      <c r="B12" s="159">
        <v>1221401</v>
      </c>
      <c r="C12" s="159">
        <v>19059</v>
      </c>
      <c r="D12" s="159">
        <v>7168</v>
      </c>
      <c r="E12" s="159">
        <v>202594</v>
      </c>
      <c r="F12" s="159">
        <v>73425</v>
      </c>
      <c r="G12" s="159">
        <v>17155</v>
      </c>
      <c r="H12" s="159">
        <v>20880</v>
      </c>
      <c r="I12" s="159">
        <v>22810</v>
      </c>
      <c r="J12" s="159">
        <v>885</v>
      </c>
      <c r="K12" s="159">
        <v>7549</v>
      </c>
      <c r="L12" s="159">
        <v>25278</v>
      </c>
      <c r="M12" s="159">
        <v>3080</v>
      </c>
      <c r="N12" s="170">
        <v>1621284</v>
      </c>
    </row>
    <row r="13" spans="1:14" ht="12.75">
      <c r="A13" s="171" t="s">
        <v>41</v>
      </c>
      <c r="B13" s="161">
        <v>376956</v>
      </c>
      <c r="C13" s="161">
        <v>6339</v>
      </c>
      <c r="D13" s="161">
        <v>555</v>
      </c>
      <c r="E13" s="161">
        <v>54488</v>
      </c>
      <c r="F13" s="161">
        <v>50236</v>
      </c>
      <c r="G13" s="161">
        <v>1062</v>
      </c>
      <c r="H13" s="161">
        <v>10341</v>
      </c>
      <c r="I13" s="161">
        <v>894</v>
      </c>
      <c r="J13" s="161">
        <v>2586</v>
      </c>
      <c r="K13" s="161">
        <v>295</v>
      </c>
      <c r="L13" s="161">
        <v>8480</v>
      </c>
      <c r="M13" s="161">
        <v>0</v>
      </c>
      <c r="N13" s="150">
        <v>512232</v>
      </c>
    </row>
    <row r="14" spans="1:14" ht="12.75">
      <c r="A14" s="138" t="s">
        <v>104</v>
      </c>
      <c r="B14" s="159">
        <v>1129471</v>
      </c>
      <c r="C14" s="159">
        <v>13330</v>
      </c>
      <c r="D14" s="159">
        <v>145287</v>
      </c>
      <c r="E14" s="159">
        <v>1612</v>
      </c>
      <c r="F14" s="159">
        <v>65096</v>
      </c>
      <c r="G14" s="159">
        <v>14552</v>
      </c>
      <c r="H14" s="159">
        <v>134366</v>
      </c>
      <c r="I14" s="159">
        <v>22068</v>
      </c>
      <c r="J14" s="159">
        <v>3538</v>
      </c>
      <c r="K14" s="159">
        <v>4890</v>
      </c>
      <c r="L14" s="159">
        <v>3444</v>
      </c>
      <c r="M14" s="159">
        <v>13</v>
      </c>
      <c r="N14" s="170">
        <v>1537667</v>
      </c>
    </row>
    <row r="15" spans="1:14" ht="12.75">
      <c r="A15" s="171" t="s">
        <v>42</v>
      </c>
      <c r="B15" s="161">
        <v>245312</v>
      </c>
      <c r="C15" s="161">
        <v>0</v>
      </c>
      <c r="D15" s="161">
        <v>8036</v>
      </c>
      <c r="E15" s="161">
        <v>9084</v>
      </c>
      <c r="F15" s="161">
        <v>5966</v>
      </c>
      <c r="G15" s="161">
        <v>7304</v>
      </c>
      <c r="H15" s="161">
        <v>193</v>
      </c>
      <c r="I15" s="161">
        <v>738</v>
      </c>
      <c r="J15" s="161">
        <v>5931</v>
      </c>
      <c r="K15" s="161">
        <v>368</v>
      </c>
      <c r="L15" s="161">
        <v>1867</v>
      </c>
      <c r="M15" s="161">
        <v>0</v>
      </c>
      <c r="N15" s="150">
        <v>284799</v>
      </c>
    </row>
    <row r="16" spans="1:14" ht="12.75">
      <c r="A16" s="138" t="s">
        <v>43</v>
      </c>
      <c r="B16" s="159">
        <v>197891</v>
      </c>
      <c r="C16" s="159">
        <v>89</v>
      </c>
      <c r="D16" s="159">
        <v>2119</v>
      </c>
      <c r="E16" s="159">
        <v>11106</v>
      </c>
      <c r="F16" s="159">
        <v>26806</v>
      </c>
      <c r="G16" s="159">
        <v>2804</v>
      </c>
      <c r="H16" s="159">
        <v>16777</v>
      </c>
      <c r="I16" s="159">
        <v>1330</v>
      </c>
      <c r="J16" s="159">
        <v>3471</v>
      </c>
      <c r="K16" s="159">
        <v>333</v>
      </c>
      <c r="L16" s="159">
        <v>5274</v>
      </c>
      <c r="M16" s="159">
        <v>0</v>
      </c>
      <c r="N16" s="170">
        <v>268000</v>
      </c>
    </row>
    <row r="17" spans="1:14" ht="12.75">
      <c r="A17" s="171" t="s">
        <v>44</v>
      </c>
      <c r="B17" s="161">
        <v>89655</v>
      </c>
      <c r="C17" s="161">
        <v>1630</v>
      </c>
      <c r="D17" s="161">
        <v>586</v>
      </c>
      <c r="E17" s="161">
        <v>5389</v>
      </c>
      <c r="F17" s="161">
        <v>5259</v>
      </c>
      <c r="G17" s="161">
        <v>75</v>
      </c>
      <c r="H17" s="161">
        <v>464</v>
      </c>
      <c r="I17" s="161">
        <v>4</v>
      </c>
      <c r="J17" s="161">
        <v>0</v>
      </c>
      <c r="K17" s="161">
        <v>0</v>
      </c>
      <c r="L17" s="161">
        <v>2574</v>
      </c>
      <c r="M17" s="161">
        <v>76</v>
      </c>
      <c r="N17" s="150">
        <v>105712</v>
      </c>
    </row>
    <row r="18" spans="1:14" ht="12.75">
      <c r="A18" s="138" t="s">
        <v>45</v>
      </c>
      <c r="B18" s="159">
        <v>18626</v>
      </c>
      <c r="C18" s="159">
        <v>0</v>
      </c>
      <c r="D18" s="159">
        <v>0</v>
      </c>
      <c r="E18" s="159">
        <v>0</v>
      </c>
      <c r="F18" s="159">
        <v>1254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70">
        <v>19880</v>
      </c>
    </row>
    <row r="19" spans="1:14" ht="12.75">
      <c r="A19" s="171" t="s">
        <v>46</v>
      </c>
      <c r="B19" s="161">
        <v>105599</v>
      </c>
      <c r="C19" s="161">
        <v>286</v>
      </c>
      <c r="D19" s="161">
        <v>0</v>
      </c>
      <c r="E19" s="161">
        <v>0</v>
      </c>
      <c r="F19" s="161">
        <v>5529</v>
      </c>
      <c r="G19" s="161">
        <v>257</v>
      </c>
      <c r="H19" s="161">
        <v>11105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50">
        <v>122776</v>
      </c>
    </row>
    <row r="20" spans="1:14" ht="12.75">
      <c r="A20" s="138" t="s">
        <v>48</v>
      </c>
      <c r="B20" s="159">
        <v>70384</v>
      </c>
      <c r="C20" s="159">
        <v>257</v>
      </c>
      <c r="D20" s="159">
        <v>0</v>
      </c>
      <c r="E20" s="159">
        <v>775</v>
      </c>
      <c r="F20" s="159">
        <v>2651</v>
      </c>
      <c r="G20" s="159">
        <v>1439</v>
      </c>
      <c r="H20" s="159">
        <v>14103</v>
      </c>
      <c r="I20" s="159">
        <v>14647</v>
      </c>
      <c r="J20" s="159">
        <v>165</v>
      </c>
      <c r="K20" s="159">
        <v>770</v>
      </c>
      <c r="L20" s="159">
        <v>3336</v>
      </c>
      <c r="M20" s="159">
        <v>0</v>
      </c>
      <c r="N20" s="170">
        <v>108527</v>
      </c>
    </row>
    <row r="21" spans="1:14" ht="12.75">
      <c r="A21" s="171" t="s">
        <v>49</v>
      </c>
      <c r="B21" s="161">
        <v>84485</v>
      </c>
      <c r="C21" s="161">
        <v>0</v>
      </c>
      <c r="D21" s="161">
        <v>120</v>
      </c>
      <c r="E21" s="161">
        <v>9375</v>
      </c>
      <c r="F21" s="161">
        <v>28587</v>
      </c>
      <c r="G21" s="161">
        <v>1936</v>
      </c>
      <c r="H21" s="161">
        <v>60727</v>
      </c>
      <c r="I21" s="161">
        <v>9419</v>
      </c>
      <c r="J21" s="161">
        <v>0</v>
      </c>
      <c r="K21" s="161">
        <v>0</v>
      </c>
      <c r="L21" s="161">
        <v>120</v>
      </c>
      <c r="M21" s="161">
        <v>0</v>
      </c>
      <c r="N21" s="150">
        <v>194769</v>
      </c>
    </row>
    <row r="22" spans="1:14" ht="12.75">
      <c r="A22" s="138" t="s">
        <v>50</v>
      </c>
      <c r="B22" s="159">
        <v>804987</v>
      </c>
      <c r="C22" s="159">
        <v>52244</v>
      </c>
      <c r="D22" s="159">
        <v>23117</v>
      </c>
      <c r="E22" s="159">
        <v>38039</v>
      </c>
      <c r="F22" s="159">
        <v>125243</v>
      </c>
      <c r="G22" s="159">
        <v>0</v>
      </c>
      <c r="H22" s="159">
        <v>12775</v>
      </c>
      <c r="I22" s="159">
        <v>12017</v>
      </c>
      <c r="J22" s="159">
        <v>1779</v>
      </c>
      <c r="K22" s="159">
        <v>1613</v>
      </c>
      <c r="L22" s="159">
        <v>4314</v>
      </c>
      <c r="M22" s="159">
        <v>2694</v>
      </c>
      <c r="N22" s="170">
        <v>1078822</v>
      </c>
    </row>
    <row r="23" spans="1:14" ht="12.75">
      <c r="A23" s="171" t="s">
        <v>51</v>
      </c>
      <c r="B23" s="161">
        <v>2972</v>
      </c>
      <c r="C23" s="161">
        <v>0</v>
      </c>
      <c r="D23" s="161">
        <v>0</v>
      </c>
      <c r="E23" s="161">
        <v>0</v>
      </c>
      <c r="F23" s="161">
        <v>1453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4425</v>
      </c>
    </row>
    <row r="24" spans="1:14" ht="12.75">
      <c r="A24" s="138" t="s">
        <v>52</v>
      </c>
      <c r="B24" s="159">
        <v>111270</v>
      </c>
      <c r="C24" s="159">
        <v>2940</v>
      </c>
      <c r="D24" s="159">
        <v>34</v>
      </c>
      <c r="E24" s="159">
        <v>480</v>
      </c>
      <c r="F24" s="159">
        <v>11363</v>
      </c>
      <c r="G24" s="159">
        <v>350</v>
      </c>
      <c r="H24" s="159">
        <v>5281</v>
      </c>
      <c r="I24" s="159">
        <v>811</v>
      </c>
      <c r="J24" s="159">
        <v>142</v>
      </c>
      <c r="K24" s="159">
        <v>200</v>
      </c>
      <c r="L24" s="159">
        <v>1600</v>
      </c>
      <c r="M24" s="159">
        <v>0</v>
      </c>
      <c r="N24" s="170">
        <v>134471</v>
      </c>
    </row>
    <row r="25" spans="1:14" ht="12.75">
      <c r="A25" s="171" t="s">
        <v>53</v>
      </c>
      <c r="B25" s="161">
        <v>18914</v>
      </c>
      <c r="C25" s="161">
        <v>0</v>
      </c>
      <c r="D25" s="161">
        <v>483</v>
      </c>
      <c r="E25" s="161">
        <v>0</v>
      </c>
      <c r="F25" s="161">
        <v>879</v>
      </c>
      <c r="G25" s="161">
        <v>1805</v>
      </c>
      <c r="H25" s="161">
        <v>6894</v>
      </c>
      <c r="I25" s="161">
        <v>310</v>
      </c>
      <c r="J25" s="161">
        <v>236</v>
      </c>
      <c r="K25" s="161">
        <v>0</v>
      </c>
      <c r="L25" s="161">
        <v>2047</v>
      </c>
      <c r="M25" s="161">
        <v>0</v>
      </c>
      <c r="N25" s="150">
        <v>31568</v>
      </c>
    </row>
    <row r="26" spans="1:14" ht="12.75">
      <c r="A26" s="138" t="s">
        <v>54</v>
      </c>
      <c r="B26" s="159">
        <v>62583</v>
      </c>
      <c r="C26" s="159">
        <v>0</v>
      </c>
      <c r="D26" s="159">
        <v>1154</v>
      </c>
      <c r="E26" s="159">
        <v>1014</v>
      </c>
      <c r="F26" s="159">
        <v>7235</v>
      </c>
      <c r="G26" s="159">
        <v>11847</v>
      </c>
      <c r="H26" s="159">
        <v>7261</v>
      </c>
      <c r="I26" s="159">
        <v>3680</v>
      </c>
      <c r="J26" s="159">
        <v>363</v>
      </c>
      <c r="K26" s="159">
        <v>463</v>
      </c>
      <c r="L26" s="159">
        <v>171</v>
      </c>
      <c r="M26" s="159">
        <v>0</v>
      </c>
      <c r="N26" s="170">
        <v>95771</v>
      </c>
    </row>
    <row r="27" spans="1:14" ht="12.75">
      <c r="A27" s="171" t="s">
        <v>55</v>
      </c>
      <c r="B27" s="161">
        <v>283624</v>
      </c>
      <c r="C27" s="161">
        <v>0</v>
      </c>
      <c r="D27" s="161">
        <v>0</v>
      </c>
      <c r="E27" s="161">
        <v>0</v>
      </c>
      <c r="F27" s="161">
        <v>10650</v>
      </c>
      <c r="G27" s="161">
        <v>2300</v>
      </c>
      <c r="H27" s="161">
        <v>6114</v>
      </c>
      <c r="I27" s="161">
        <v>0</v>
      </c>
      <c r="J27" s="161">
        <v>2700</v>
      </c>
      <c r="K27" s="161">
        <v>721</v>
      </c>
      <c r="L27" s="161">
        <v>22</v>
      </c>
      <c r="M27" s="161">
        <v>0</v>
      </c>
      <c r="N27" s="150">
        <v>306131</v>
      </c>
    </row>
    <row r="28" spans="1:14" ht="12.75">
      <c r="A28" s="138" t="s">
        <v>56</v>
      </c>
      <c r="B28" s="159">
        <v>200957</v>
      </c>
      <c r="C28" s="159">
        <v>11584</v>
      </c>
      <c r="D28" s="159">
        <v>3240</v>
      </c>
      <c r="E28" s="159">
        <v>82503</v>
      </c>
      <c r="F28" s="159">
        <v>18985</v>
      </c>
      <c r="G28" s="159">
        <v>1620</v>
      </c>
      <c r="H28" s="159">
        <v>2810</v>
      </c>
      <c r="I28" s="159">
        <v>4761</v>
      </c>
      <c r="J28" s="159">
        <v>81</v>
      </c>
      <c r="K28" s="159">
        <v>1697</v>
      </c>
      <c r="L28" s="159">
        <v>2610</v>
      </c>
      <c r="M28" s="159">
        <v>0</v>
      </c>
      <c r="N28" s="170">
        <v>330848</v>
      </c>
    </row>
    <row r="29" spans="1:14" ht="12.75">
      <c r="A29" s="171" t="s">
        <v>63</v>
      </c>
      <c r="B29" s="161">
        <v>107520</v>
      </c>
      <c r="C29" s="161">
        <v>4030</v>
      </c>
      <c r="D29" s="161">
        <v>246</v>
      </c>
      <c r="E29" s="161">
        <v>376</v>
      </c>
      <c r="F29" s="161">
        <v>10277</v>
      </c>
      <c r="G29" s="161">
        <v>547</v>
      </c>
      <c r="H29" s="161">
        <v>10054</v>
      </c>
      <c r="I29" s="161">
        <v>146</v>
      </c>
      <c r="J29" s="161">
        <v>27351</v>
      </c>
      <c r="K29" s="161">
        <v>0</v>
      </c>
      <c r="L29" s="161">
        <v>0</v>
      </c>
      <c r="M29" s="161">
        <v>52</v>
      </c>
      <c r="N29" s="150">
        <v>160599</v>
      </c>
    </row>
    <row r="30" spans="1:14" ht="12.75">
      <c r="A30" s="138" t="s">
        <v>57</v>
      </c>
      <c r="B30" s="159">
        <v>196155</v>
      </c>
      <c r="C30" s="159">
        <v>1683</v>
      </c>
      <c r="D30" s="159">
        <v>3550</v>
      </c>
      <c r="E30" s="159">
        <v>1158</v>
      </c>
      <c r="F30" s="159">
        <v>21580</v>
      </c>
      <c r="G30" s="159">
        <v>6475</v>
      </c>
      <c r="H30" s="159">
        <v>4738</v>
      </c>
      <c r="I30" s="159">
        <v>1228</v>
      </c>
      <c r="J30" s="159">
        <v>0</v>
      </c>
      <c r="K30" s="159">
        <v>574</v>
      </c>
      <c r="L30" s="159">
        <v>488</v>
      </c>
      <c r="M30" s="159">
        <v>477</v>
      </c>
      <c r="N30" s="170">
        <v>238106</v>
      </c>
    </row>
    <row r="31" spans="1:14" ht="12.75">
      <c r="A31" s="171" t="s">
        <v>58</v>
      </c>
      <c r="B31" s="161">
        <v>260455</v>
      </c>
      <c r="C31" s="161">
        <v>1645</v>
      </c>
      <c r="D31" s="161">
        <v>4687</v>
      </c>
      <c r="E31" s="161">
        <v>10172</v>
      </c>
      <c r="F31" s="161">
        <v>18836</v>
      </c>
      <c r="G31" s="161">
        <v>1487</v>
      </c>
      <c r="H31" s="161">
        <v>4708</v>
      </c>
      <c r="I31" s="161">
        <v>0</v>
      </c>
      <c r="J31" s="161">
        <v>0</v>
      </c>
      <c r="K31" s="161">
        <v>0</v>
      </c>
      <c r="L31" s="161">
        <v>3066</v>
      </c>
      <c r="M31" s="161">
        <v>188</v>
      </c>
      <c r="N31" s="150">
        <v>305244</v>
      </c>
    </row>
    <row r="32" spans="1:14" ht="12.75">
      <c r="A32" s="138" t="s">
        <v>61</v>
      </c>
      <c r="B32" s="159">
        <v>262941</v>
      </c>
      <c r="C32" s="159">
        <v>1247</v>
      </c>
      <c r="D32" s="159">
        <v>530</v>
      </c>
      <c r="E32" s="159">
        <v>2954</v>
      </c>
      <c r="F32" s="159">
        <v>28533</v>
      </c>
      <c r="G32" s="159">
        <v>5934</v>
      </c>
      <c r="H32" s="159">
        <v>17875</v>
      </c>
      <c r="I32" s="159">
        <v>7500</v>
      </c>
      <c r="J32" s="159">
        <v>660</v>
      </c>
      <c r="K32" s="159">
        <v>689</v>
      </c>
      <c r="L32" s="159">
        <v>754</v>
      </c>
      <c r="M32" s="159">
        <v>0</v>
      </c>
      <c r="N32" s="170">
        <v>329617</v>
      </c>
    </row>
    <row r="33" spans="1:14" ht="12.75">
      <c r="A33" s="171" t="s">
        <v>59</v>
      </c>
      <c r="B33" s="161">
        <v>35213</v>
      </c>
      <c r="C33" s="161">
        <v>4606</v>
      </c>
      <c r="D33" s="161">
        <v>0</v>
      </c>
      <c r="E33" s="161">
        <v>335</v>
      </c>
      <c r="F33" s="161">
        <v>5811</v>
      </c>
      <c r="G33" s="161">
        <v>218</v>
      </c>
      <c r="H33" s="161">
        <v>3644</v>
      </c>
      <c r="I33" s="161">
        <v>3737</v>
      </c>
      <c r="J33" s="161">
        <v>835</v>
      </c>
      <c r="K33" s="161">
        <v>342</v>
      </c>
      <c r="L33" s="161">
        <v>723</v>
      </c>
      <c r="M33" s="161">
        <v>0</v>
      </c>
      <c r="N33" s="150">
        <v>55464</v>
      </c>
    </row>
    <row r="34" spans="1:14" ht="12.75">
      <c r="A34" s="138" t="s">
        <v>60</v>
      </c>
      <c r="B34" s="159">
        <v>347004</v>
      </c>
      <c r="C34" s="159">
        <v>0</v>
      </c>
      <c r="D34" s="159">
        <v>1759</v>
      </c>
      <c r="E34" s="159">
        <v>3559</v>
      </c>
      <c r="F34" s="159">
        <v>32656</v>
      </c>
      <c r="G34" s="159">
        <v>2635</v>
      </c>
      <c r="H34" s="159">
        <v>8335</v>
      </c>
      <c r="I34" s="159">
        <v>0</v>
      </c>
      <c r="J34" s="159">
        <v>0</v>
      </c>
      <c r="K34" s="159">
        <v>0</v>
      </c>
      <c r="L34" s="159">
        <v>2157</v>
      </c>
      <c r="M34" s="159">
        <v>2142</v>
      </c>
      <c r="N34" s="170">
        <v>400247</v>
      </c>
    </row>
    <row r="35" spans="1:14" ht="12.75">
      <c r="A35" s="171" t="s">
        <v>71</v>
      </c>
      <c r="B35" s="161">
        <v>675937</v>
      </c>
      <c r="C35" s="161">
        <v>30118</v>
      </c>
      <c r="D35" s="161">
        <v>6172</v>
      </c>
      <c r="E35" s="161">
        <v>79653</v>
      </c>
      <c r="F35" s="161">
        <v>34684</v>
      </c>
      <c r="G35" s="161">
        <v>10882</v>
      </c>
      <c r="H35" s="161">
        <v>12773</v>
      </c>
      <c r="I35" s="161">
        <v>29227</v>
      </c>
      <c r="J35" s="161">
        <v>361</v>
      </c>
      <c r="K35" s="161">
        <v>3396</v>
      </c>
      <c r="L35" s="161">
        <v>12295</v>
      </c>
      <c r="M35" s="161">
        <v>190</v>
      </c>
      <c r="N35" s="150">
        <v>895688</v>
      </c>
    </row>
    <row r="36" spans="1:14" ht="12.75">
      <c r="A36" s="138" t="s">
        <v>40</v>
      </c>
      <c r="B36" s="159">
        <v>6785</v>
      </c>
      <c r="C36" s="159">
        <v>0</v>
      </c>
      <c r="D36" s="159">
        <v>21</v>
      </c>
      <c r="E36" s="159">
        <v>0</v>
      </c>
      <c r="F36" s="159">
        <v>261</v>
      </c>
      <c r="G36" s="159">
        <v>580</v>
      </c>
      <c r="H36" s="159">
        <v>365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70">
        <v>8012</v>
      </c>
    </row>
    <row r="37" spans="1:14" ht="12.75">
      <c r="A37" s="171" t="s">
        <v>47</v>
      </c>
      <c r="B37" s="161">
        <v>20303</v>
      </c>
      <c r="C37" s="161">
        <v>0</v>
      </c>
      <c r="D37" s="161">
        <v>100</v>
      </c>
      <c r="E37" s="161">
        <v>0</v>
      </c>
      <c r="F37" s="161">
        <v>3125</v>
      </c>
      <c r="G37" s="161">
        <v>0</v>
      </c>
      <c r="H37" s="161">
        <v>404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50">
        <v>23932</v>
      </c>
    </row>
    <row r="38" spans="1:14" ht="12.75">
      <c r="A38" s="138" t="s">
        <v>105</v>
      </c>
      <c r="B38" s="159">
        <v>5674</v>
      </c>
      <c r="C38" s="159">
        <v>0</v>
      </c>
      <c r="D38" s="159">
        <v>0</v>
      </c>
      <c r="E38" s="159">
        <v>75</v>
      </c>
      <c r="F38" s="159">
        <v>1468</v>
      </c>
      <c r="G38" s="159">
        <v>272</v>
      </c>
      <c r="H38" s="159">
        <v>0</v>
      </c>
      <c r="I38" s="159">
        <v>0</v>
      </c>
      <c r="J38" s="159">
        <v>0</v>
      </c>
      <c r="K38" s="159">
        <v>0</v>
      </c>
      <c r="L38" s="159">
        <v>2439</v>
      </c>
      <c r="M38" s="159">
        <v>0</v>
      </c>
      <c r="N38" s="170">
        <v>9928</v>
      </c>
    </row>
    <row r="39" spans="1:14" ht="12.75">
      <c r="A39" s="171" t="s">
        <v>106</v>
      </c>
      <c r="B39" s="161">
        <v>4544</v>
      </c>
      <c r="C39" s="161">
        <v>0</v>
      </c>
      <c r="D39" s="161">
        <v>0</v>
      </c>
      <c r="E39" s="161">
        <v>0</v>
      </c>
      <c r="F39" s="161">
        <v>3488</v>
      </c>
      <c r="G39" s="161">
        <v>1738</v>
      </c>
      <c r="H39" s="161">
        <v>0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10425</v>
      </c>
    </row>
    <row r="40" spans="1:14" ht="12.75">
      <c r="A40" s="138" t="s">
        <v>107</v>
      </c>
      <c r="B40" s="159">
        <v>2401</v>
      </c>
      <c r="C40" s="159">
        <v>0</v>
      </c>
      <c r="D40" s="159">
        <v>0</v>
      </c>
      <c r="E40" s="159">
        <v>0</v>
      </c>
      <c r="F40" s="159">
        <v>700</v>
      </c>
      <c r="G40" s="159">
        <v>0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3171</v>
      </c>
    </row>
    <row r="41" spans="1:14" ht="12.75">
      <c r="A41" s="171" t="s">
        <v>108</v>
      </c>
      <c r="B41" s="161">
        <v>1798</v>
      </c>
      <c r="C41" s="161">
        <v>0</v>
      </c>
      <c r="D41" s="161">
        <v>120</v>
      </c>
      <c r="E41" s="161">
        <v>0</v>
      </c>
      <c r="F41" s="161">
        <v>2086</v>
      </c>
      <c r="G41" s="161">
        <v>1234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50">
        <v>5238</v>
      </c>
    </row>
    <row r="42" spans="1:14" ht="12.75">
      <c r="A42" s="138" t="s">
        <v>109</v>
      </c>
      <c r="B42" s="159">
        <v>6190</v>
      </c>
      <c r="C42" s="159">
        <v>0</v>
      </c>
      <c r="D42" s="159">
        <v>0</v>
      </c>
      <c r="E42" s="159">
        <v>0</v>
      </c>
      <c r="F42" s="159">
        <v>1892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8082</v>
      </c>
    </row>
    <row r="43" spans="1:14" ht="12.75">
      <c r="A43" s="171" t="s">
        <v>110</v>
      </c>
      <c r="B43" s="161">
        <v>869</v>
      </c>
      <c r="C43" s="161">
        <v>0</v>
      </c>
      <c r="D43" s="161">
        <v>0</v>
      </c>
      <c r="E43" s="161">
        <v>288</v>
      </c>
      <c r="F43" s="161">
        <v>385</v>
      </c>
      <c r="G43" s="161">
        <v>294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1836</v>
      </c>
    </row>
    <row r="44" spans="1:14" ht="12.75">
      <c r="A44" s="138" t="s">
        <v>111</v>
      </c>
      <c r="B44" s="159">
        <v>55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70">
        <v>55</v>
      </c>
    </row>
    <row r="46" spans="1:14" ht="12.75">
      <c r="A46" s="171" t="s">
        <v>1</v>
      </c>
      <c r="B46" s="161">
        <v>6958931</v>
      </c>
      <c r="C46" s="161">
        <v>151087</v>
      </c>
      <c r="D46" s="161">
        <v>209084</v>
      </c>
      <c r="E46" s="161">
        <v>515029</v>
      </c>
      <c r="F46" s="161">
        <v>606399</v>
      </c>
      <c r="G46" s="161">
        <v>96802</v>
      </c>
      <c r="H46" s="161">
        <v>373057</v>
      </c>
      <c r="I46" s="161">
        <v>135327</v>
      </c>
      <c r="J46" s="161">
        <v>51084</v>
      </c>
      <c r="K46" s="161">
        <v>23900</v>
      </c>
      <c r="L46" s="161">
        <v>83714</v>
      </c>
      <c r="M46" s="161">
        <v>8912</v>
      </c>
      <c r="N46" s="150">
        <v>9213326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12 de julio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N50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19.7109375" style="119" customWidth="1"/>
    <col min="2" max="9" width="11.421875" style="119" customWidth="1"/>
    <col min="10" max="10" width="13.7109375" style="119" customWidth="1"/>
    <col min="11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14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ht="12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82" t="s">
        <v>90</v>
      </c>
    </row>
    <row r="7" spans="1:14" ht="14.25" customHeight="1">
      <c r="A7" s="123" t="s">
        <v>176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ht="14.25" customHeight="1">
      <c r="A8" s="123" t="s">
        <v>113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4.25" customHeight="1">
      <c r="A9" s="123" t="s">
        <v>180</v>
      </c>
      <c r="B9" s="166"/>
      <c r="C9" s="166"/>
      <c r="D9" s="165"/>
      <c r="E9" s="165"/>
      <c r="F9" s="165"/>
      <c r="G9" s="165"/>
      <c r="H9" s="165"/>
      <c r="I9" s="165"/>
      <c r="J9" s="165"/>
      <c r="K9" s="165"/>
      <c r="L9" s="167"/>
      <c r="M9" s="168"/>
      <c r="N9" s="168"/>
    </row>
    <row r="10" spans="1:14" ht="12.75" customHeight="1">
      <c r="A10" s="123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7"/>
      <c r="M10" s="242" t="s">
        <v>4</v>
      </c>
      <c r="N10" s="242"/>
    </row>
    <row r="11" spans="1:14" ht="24">
      <c r="A11" s="203" t="s">
        <v>5</v>
      </c>
      <c r="B11" s="169" t="s">
        <v>2</v>
      </c>
      <c r="C11" s="169" t="s">
        <v>18</v>
      </c>
      <c r="D11" s="169" t="s">
        <v>19</v>
      </c>
      <c r="E11" s="169" t="s">
        <v>20</v>
      </c>
      <c r="F11" s="169" t="s">
        <v>21</v>
      </c>
      <c r="G11" s="169" t="s">
        <v>22</v>
      </c>
      <c r="H11" s="203" t="s">
        <v>23</v>
      </c>
      <c r="I11" s="203" t="s">
        <v>36</v>
      </c>
      <c r="J11" s="203" t="s">
        <v>72</v>
      </c>
      <c r="K11" s="203" t="s">
        <v>24</v>
      </c>
      <c r="L11" s="203" t="s">
        <v>37</v>
      </c>
      <c r="M11" s="203" t="s">
        <v>25</v>
      </c>
      <c r="N11" s="203" t="s">
        <v>1</v>
      </c>
    </row>
    <row r="12" spans="1:14" ht="12.75">
      <c r="A12" s="138" t="s">
        <v>39</v>
      </c>
      <c r="B12" s="159">
        <v>2799375</v>
      </c>
      <c r="C12" s="159">
        <v>62539</v>
      </c>
      <c r="D12" s="159">
        <v>37635</v>
      </c>
      <c r="E12" s="159">
        <v>338347</v>
      </c>
      <c r="F12" s="159">
        <v>263518</v>
      </c>
      <c r="G12" s="159">
        <v>65977</v>
      </c>
      <c r="H12" s="159">
        <v>55542</v>
      </c>
      <c r="I12" s="159">
        <v>33306</v>
      </c>
      <c r="J12" s="159">
        <v>13014</v>
      </c>
      <c r="K12" s="159">
        <v>13514</v>
      </c>
      <c r="L12" s="159">
        <v>65117</v>
      </c>
      <c r="M12" s="159">
        <v>9766</v>
      </c>
      <c r="N12" s="170">
        <v>3757650</v>
      </c>
    </row>
    <row r="13" spans="1:14" ht="12.75">
      <c r="A13" s="171" t="s">
        <v>41</v>
      </c>
      <c r="B13" s="161">
        <v>880116</v>
      </c>
      <c r="C13" s="161">
        <v>34468</v>
      </c>
      <c r="D13" s="161">
        <v>2814</v>
      </c>
      <c r="E13" s="161">
        <v>101875</v>
      </c>
      <c r="F13" s="161">
        <v>90385</v>
      </c>
      <c r="G13" s="161">
        <v>43752</v>
      </c>
      <c r="H13" s="161">
        <v>27309</v>
      </c>
      <c r="I13" s="161">
        <v>39786</v>
      </c>
      <c r="J13" s="161">
        <v>2586</v>
      </c>
      <c r="K13" s="161">
        <v>1142</v>
      </c>
      <c r="L13" s="161">
        <v>8480</v>
      </c>
      <c r="M13" s="161">
        <v>0</v>
      </c>
      <c r="N13" s="150">
        <v>1232713</v>
      </c>
    </row>
    <row r="14" spans="1:14" ht="12.75">
      <c r="A14" s="138" t="s">
        <v>104</v>
      </c>
      <c r="B14" s="159">
        <v>3367466</v>
      </c>
      <c r="C14" s="159">
        <v>34789</v>
      </c>
      <c r="D14" s="159">
        <v>523391</v>
      </c>
      <c r="E14" s="159">
        <v>5483</v>
      </c>
      <c r="F14" s="159">
        <v>333584</v>
      </c>
      <c r="G14" s="159">
        <v>32240</v>
      </c>
      <c r="H14" s="159">
        <v>289588</v>
      </c>
      <c r="I14" s="159">
        <v>32544</v>
      </c>
      <c r="J14" s="159">
        <v>120866</v>
      </c>
      <c r="K14" s="159">
        <v>11159</v>
      </c>
      <c r="L14" s="159">
        <v>50323</v>
      </c>
      <c r="M14" s="159">
        <v>489</v>
      </c>
      <c r="N14" s="170">
        <v>4801922</v>
      </c>
    </row>
    <row r="15" spans="1:14" ht="12.75">
      <c r="A15" s="171" t="s">
        <v>42</v>
      </c>
      <c r="B15" s="161">
        <v>909273</v>
      </c>
      <c r="C15" s="161">
        <v>144</v>
      </c>
      <c r="D15" s="161">
        <v>34879</v>
      </c>
      <c r="E15" s="161">
        <v>47456</v>
      </c>
      <c r="F15" s="161">
        <v>37978</v>
      </c>
      <c r="G15" s="161">
        <v>11116</v>
      </c>
      <c r="H15" s="161">
        <v>3455</v>
      </c>
      <c r="I15" s="161">
        <v>21624</v>
      </c>
      <c r="J15" s="161">
        <v>8004</v>
      </c>
      <c r="K15" s="161">
        <v>2712</v>
      </c>
      <c r="L15" s="161">
        <v>6455</v>
      </c>
      <c r="M15" s="161">
        <v>0</v>
      </c>
      <c r="N15" s="150">
        <v>1083096</v>
      </c>
    </row>
    <row r="16" spans="1:14" ht="12.75">
      <c r="A16" s="138" t="s">
        <v>43</v>
      </c>
      <c r="B16" s="159">
        <v>673614</v>
      </c>
      <c r="C16" s="159">
        <v>3101</v>
      </c>
      <c r="D16" s="159">
        <v>7697</v>
      </c>
      <c r="E16" s="159">
        <v>18937</v>
      </c>
      <c r="F16" s="159">
        <v>145840</v>
      </c>
      <c r="G16" s="159">
        <v>10077</v>
      </c>
      <c r="H16" s="159">
        <v>32600</v>
      </c>
      <c r="I16" s="159">
        <v>1775</v>
      </c>
      <c r="J16" s="159">
        <v>6300</v>
      </c>
      <c r="K16" s="159">
        <v>1035</v>
      </c>
      <c r="L16" s="159">
        <v>17735</v>
      </c>
      <c r="M16" s="159">
        <v>100</v>
      </c>
      <c r="N16" s="170">
        <v>918811</v>
      </c>
    </row>
    <row r="17" spans="1:14" ht="12.75">
      <c r="A17" s="171" t="s">
        <v>44</v>
      </c>
      <c r="B17" s="161">
        <v>316406</v>
      </c>
      <c r="C17" s="161">
        <v>1630</v>
      </c>
      <c r="D17" s="161">
        <v>4816</v>
      </c>
      <c r="E17" s="161">
        <v>24252</v>
      </c>
      <c r="F17" s="161">
        <v>22841</v>
      </c>
      <c r="G17" s="161">
        <v>1890</v>
      </c>
      <c r="H17" s="161">
        <v>12411</v>
      </c>
      <c r="I17" s="161">
        <v>4002</v>
      </c>
      <c r="J17" s="161">
        <v>0</v>
      </c>
      <c r="K17" s="161">
        <v>301</v>
      </c>
      <c r="L17" s="161">
        <v>3174</v>
      </c>
      <c r="M17" s="161">
        <v>76</v>
      </c>
      <c r="N17" s="150">
        <v>391799</v>
      </c>
    </row>
    <row r="18" spans="1:14" ht="12.75">
      <c r="A18" s="138" t="s">
        <v>45</v>
      </c>
      <c r="B18" s="159">
        <v>48434</v>
      </c>
      <c r="C18" s="159">
        <v>0</v>
      </c>
      <c r="D18" s="159">
        <v>614</v>
      </c>
      <c r="E18" s="159">
        <v>1677</v>
      </c>
      <c r="F18" s="159">
        <v>4377</v>
      </c>
      <c r="G18" s="159">
        <v>612</v>
      </c>
      <c r="H18" s="159">
        <v>7921</v>
      </c>
      <c r="I18" s="159">
        <v>0</v>
      </c>
      <c r="J18" s="159">
        <v>1375</v>
      </c>
      <c r="K18" s="159">
        <v>0</v>
      </c>
      <c r="L18" s="159">
        <v>0</v>
      </c>
      <c r="M18" s="159">
        <v>0</v>
      </c>
      <c r="N18" s="170">
        <v>65010</v>
      </c>
    </row>
    <row r="19" spans="1:14" ht="12.75">
      <c r="A19" s="171" t="s">
        <v>46</v>
      </c>
      <c r="B19" s="161">
        <v>304684</v>
      </c>
      <c r="C19" s="161">
        <v>286</v>
      </c>
      <c r="D19" s="161">
        <v>578</v>
      </c>
      <c r="E19" s="161">
        <v>4538</v>
      </c>
      <c r="F19" s="161">
        <v>20933</v>
      </c>
      <c r="G19" s="161">
        <v>642</v>
      </c>
      <c r="H19" s="161">
        <v>15830</v>
      </c>
      <c r="I19" s="161">
        <v>1481</v>
      </c>
      <c r="J19" s="161">
        <v>22914</v>
      </c>
      <c r="K19" s="161">
        <v>5783</v>
      </c>
      <c r="L19" s="161">
        <v>5174</v>
      </c>
      <c r="M19" s="161">
        <v>0</v>
      </c>
      <c r="N19" s="150">
        <v>382843</v>
      </c>
    </row>
    <row r="20" spans="1:14" ht="12.75">
      <c r="A20" s="138" t="s">
        <v>48</v>
      </c>
      <c r="B20" s="159">
        <v>152537</v>
      </c>
      <c r="C20" s="159">
        <v>257</v>
      </c>
      <c r="D20" s="159">
        <v>3420</v>
      </c>
      <c r="E20" s="159">
        <v>3120</v>
      </c>
      <c r="F20" s="159">
        <v>13859</v>
      </c>
      <c r="G20" s="159">
        <v>4956</v>
      </c>
      <c r="H20" s="159">
        <v>16488</v>
      </c>
      <c r="I20" s="159">
        <v>15836</v>
      </c>
      <c r="J20" s="159">
        <v>4153</v>
      </c>
      <c r="K20" s="159">
        <v>2031</v>
      </c>
      <c r="L20" s="159">
        <v>4688</v>
      </c>
      <c r="M20" s="159">
        <v>5316</v>
      </c>
      <c r="N20" s="170">
        <v>226661</v>
      </c>
    </row>
    <row r="21" spans="1:14" ht="12.75">
      <c r="A21" s="171" t="s">
        <v>49</v>
      </c>
      <c r="B21" s="161">
        <v>260377</v>
      </c>
      <c r="C21" s="161">
        <v>134</v>
      </c>
      <c r="D21" s="161">
        <v>1224</v>
      </c>
      <c r="E21" s="161">
        <v>12039</v>
      </c>
      <c r="F21" s="161">
        <v>44162</v>
      </c>
      <c r="G21" s="161">
        <v>2557</v>
      </c>
      <c r="H21" s="161">
        <v>62158</v>
      </c>
      <c r="I21" s="161">
        <v>13869</v>
      </c>
      <c r="J21" s="161">
        <v>0</v>
      </c>
      <c r="K21" s="161">
        <v>760</v>
      </c>
      <c r="L21" s="161">
        <v>10919</v>
      </c>
      <c r="M21" s="161">
        <v>257</v>
      </c>
      <c r="N21" s="150">
        <v>408456</v>
      </c>
    </row>
    <row r="22" spans="1:14" ht="12.75">
      <c r="A22" s="138" t="s">
        <v>50</v>
      </c>
      <c r="B22" s="159">
        <v>2032210</v>
      </c>
      <c r="C22" s="159">
        <v>194113</v>
      </c>
      <c r="D22" s="159">
        <v>39445</v>
      </c>
      <c r="E22" s="159">
        <v>139317</v>
      </c>
      <c r="F22" s="159">
        <v>271476</v>
      </c>
      <c r="G22" s="159">
        <v>827</v>
      </c>
      <c r="H22" s="159">
        <v>48555</v>
      </c>
      <c r="I22" s="159">
        <v>12395</v>
      </c>
      <c r="J22" s="159">
        <v>3780</v>
      </c>
      <c r="K22" s="159">
        <v>3929</v>
      </c>
      <c r="L22" s="159">
        <v>6105</v>
      </c>
      <c r="M22" s="159">
        <v>4602</v>
      </c>
      <c r="N22" s="170">
        <v>2756754</v>
      </c>
    </row>
    <row r="23" spans="1:14" ht="12.75">
      <c r="A23" s="171" t="s">
        <v>51</v>
      </c>
      <c r="B23" s="161">
        <v>15486</v>
      </c>
      <c r="C23" s="161">
        <v>0</v>
      </c>
      <c r="D23" s="161">
        <v>0</v>
      </c>
      <c r="E23" s="161">
        <v>0</v>
      </c>
      <c r="F23" s="161">
        <v>1751</v>
      </c>
      <c r="G23" s="161">
        <v>0</v>
      </c>
      <c r="H23" s="161">
        <v>3411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50">
        <v>20648</v>
      </c>
    </row>
    <row r="24" spans="1:14" ht="12.75">
      <c r="A24" s="138" t="s">
        <v>52</v>
      </c>
      <c r="B24" s="159">
        <v>303653</v>
      </c>
      <c r="C24" s="159">
        <v>2940</v>
      </c>
      <c r="D24" s="159">
        <v>11429</v>
      </c>
      <c r="E24" s="159">
        <v>3151</v>
      </c>
      <c r="F24" s="159">
        <v>24536</v>
      </c>
      <c r="G24" s="159">
        <v>3150</v>
      </c>
      <c r="H24" s="159">
        <v>15265</v>
      </c>
      <c r="I24" s="159">
        <v>6687</v>
      </c>
      <c r="J24" s="159">
        <v>24303</v>
      </c>
      <c r="K24" s="159">
        <v>791</v>
      </c>
      <c r="L24" s="159">
        <v>1823</v>
      </c>
      <c r="M24" s="159">
        <v>395</v>
      </c>
      <c r="N24" s="170">
        <v>398123</v>
      </c>
    </row>
    <row r="25" spans="1:14" ht="12.75">
      <c r="A25" s="171" t="s">
        <v>53</v>
      </c>
      <c r="B25" s="161">
        <v>51174</v>
      </c>
      <c r="C25" s="161">
        <v>56</v>
      </c>
      <c r="D25" s="161">
        <v>813</v>
      </c>
      <c r="E25" s="161">
        <v>762</v>
      </c>
      <c r="F25" s="161">
        <v>3234</v>
      </c>
      <c r="G25" s="161">
        <v>10111</v>
      </c>
      <c r="H25" s="161">
        <v>7694</v>
      </c>
      <c r="I25" s="161">
        <v>10245</v>
      </c>
      <c r="J25" s="161">
        <v>236</v>
      </c>
      <c r="K25" s="161">
        <v>0</v>
      </c>
      <c r="L25" s="161">
        <v>3057</v>
      </c>
      <c r="M25" s="161">
        <v>0</v>
      </c>
      <c r="N25" s="150">
        <v>87382</v>
      </c>
    </row>
    <row r="26" spans="1:14" ht="12.75">
      <c r="A26" s="138" t="s">
        <v>54</v>
      </c>
      <c r="B26" s="159">
        <v>226351</v>
      </c>
      <c r="C26" s="159">
        <v>6025</v>
      </c>
      <c r="D26" s="159">
        <v>1306</v>
      </c>
      <c r="E26" s="159">
        <v>6684</v>
      </c>
      <c r="F26" s="159">
        <v>22491</v>
      </c>
      <c r="G26" s="159">
        <v>15393</v>
      </c>
      <c r="H26" s="159">
        <v>11885</v>
      </c>
      <c r="I26" s="159">
        <v>4495</v>
      </c>
      <c r="J26" s="159">
        <v>363</v>
      </c>
      <c r="K26" s="159">
        <v>463</v>
      </c>
      <c r="L26" s="159">
        <v>2693</v>
      </c>
      <c r="M26" s="159">
        <v>0</v>
      </c>
      <c r="N26" s="170">
        <v>298149</v>
      </c>
    </row>
    <row r="27" spans="1:14" ht="12.75">
      <c r="A27" s="171" t="s">
        <v>55</v>
      </c>
      <c r="B27" s="161">
        <v>564315</v>
      </c>
      <c r="C27" s="161">
        <v>6151</v>
      </c>
      <c r="D27" s="161">
        <v>4720</v>
      </c>
      <c r="E27" s="161">
        <v>2223</v>
      </c>
      <c r="F27" s="161">
        <v>54259</v>
      </c>
      <c r="G27" s="161">
        <v>3446</v>
      </c>
      <c r="H27" s="161">
        <v>9072</v>
      </c>
      <c r="I27" s="161">
        <v>0</v>
      </c>
      <c r="J27" s="161">
        <v>3280</v>
      </c>
      <c r="K27" s="161">
        <v>721</v>
      </c>
      <c r="L27" s="161">
        <v>2287</v>
      </c>
      <c r="M27" s="161">
        <v>774</v>
      </c>
      <c r="N27" s="150">
        <v>651248</v>
      </c>
    </row>
    <row r="28" spans="1:14" ht="12.75">
      <c r="A28" s="138" t="s">
        <v>56</v>
      </c>
      <c r="B28" s="159">
        <v>407408</v>
      </c>
      <c r="C28" s="159">
        <v>15519</v>
      </c>
      <c r="D28" s="159">
        <v>3240</v>
      </c>
      <c r="E28" s="159">
        <v>84612</v>
      </c>
      <c r="F28" s="159">
        <v>31661</v>
      </c>
      <c r="G28" s="159">
        <v>2379</v>
      </c>
      <c r="H28" s="159">
        <v>45787</v>
      </c>
      <c r="I28" s="159">
        <v>16673</v>
      </c>
      <c r="J28" s="159">
        <v>81</v>
      </c>
      <c r="K28" s="159">
        <v>1697</v>
      </c>
      <c r="L28" s="159">
        <v>8808</v>
      </c>
      <c r="M28" s="159">
        <v>0</v>
      </c>
      <c r="N28" s="170">
        <v>617865</v>
      </c>
    </row>
    <row r="29" spans="1:14" ht="12.75">
      <c r="A29" s="171" t="s">
        <v>63</v>
      </c>
      <c r="B29" s="161">
        <v>310106</v>
      </c>
      <c r="C29" s="161">
        <v>4268</v>
      </c>
      <c r="D29" s="161">
        <v>2841</v>
      </c>
      <c r="E29" s="161">
        <v>8654</v>
      </c>
      <c r="F29" s="161">
        <v>26060</v>
      </c>
      <c r="G29" s="161">
        <v>10796</v>
      </c>
      <c r="H29" s="161">
        <v>17824</v>
      </c>
      <c r="I29" s="161">
        <v>11905</v>
      </c>
      <c r="J29" s="161">
        <v>28376</v>
      </c>
      <c r="K29" s="161">
        <v>324</v>
      </c>
      <c r="L29" s="161">
        <v>2968</v>
      </c>
      <c r="M29" s="161">
        <v>52</v>
      </c>
      <c r="N29" s="150">
        <v>424174</v>
      </c>
    </row>
    <row r="30" spans="1:14" ht="12.75">
      <c r="A30" s="138" t="s">
        <v>57</v>
      </c>
      <c r="B30" s="159">
        <v>354965</v>
      </c>
      <c r="C30" s="159">
        <v>2869</v>
      </c>
      <c r="D30" s="159">
        <v>5051</v>
      </c>
      <c r="E30" s="159">
        <v>5235</v>
      </c>
      <c r="F30" s="159">
        <v>34238</v>
      </c>
      <c r="G30" s="159">
        <v>17741</v>
      </c>
      <c r="H30" s="159">
        <v>4930</v>
      </c>
      <c r="I30" s="159">
        <v>1301</v>
      </c>
      <c r="J30" s="159">
        <v>0</v>
      </c>
      <c r="K30" s="159">
        <v>601</v>
      </c>
      <c r="L30" s="159">
        <v>488</v>
      </c>
      <c r="M30" s="159">
        <v>2997</v>
      </c>
      <c r="N30" s="170">
        <v>430416</v>
      </c>
    </row>
    <row r="31" spans="1:14" ht="12.75">
      <c r="A31" s="171" t="s">
        <v>58</v>
      </c>
      <c r="B31" s="161">
        <v>659667</v>
      </c>
      <c r="C31" s="161">
        <v>2464</v>
      </c>
      <c r="D31" s="161">
        <v>8155</v>
      </c>
      <c r="E31" s="161">
        <v>39581</v>
      </c>
      <c r="F31" s="161">
        <v>41399</v>
      </c>
      <c r="G31" s="161">
        <v>1749</v>
      </c>
      <c r="H31" s="161">
        <v>8445</v>
      </c>
      <c r="I31" s="161">
        <v>0</v>
      </c>
      <c r="J31" s="161">
        <v>0</v>
      </c>
      <c r="K31" s="161">
        <v>97</v>
      </c>
      <c r="L31" s="161">
        <v>3351</v>
      </c>
      <c r="M31" s="161">
        <v>531</v>
      </c>
      <c r="N31" s="150">
        <v>765439</v>
      </c>
    </row>
    <row r="32" spans="1:14" ht="12.75">
      <c r="A32" s="138" t="s">
        <v>61</v>
      </c>
      <c r="B32" s="159">
        <v>790142</v>
      </c>
      <c r="C32" s="159">
        <v>13291</v>
      </c>
      <c r="D32" s="159">
        <v>1372</v>
      </c>
      <c r="E32" s="159">
        <v>14496</v>
      </c>
      <c r="F32" s="159">
        <v>97986</v>
      </c>
      <c r="G32" s="159">
        <v>30119</v>
      </c>
      <c r="H32" s="159">
        <v>42087</v>
      </c>
      <c r="I32" s="159">
        <v>46489</v>
      </c>
      <c r="J32" s="159">
        <v>3100</v>
      </c>
      <c r="K32" s="159">
        <v>1553</v>
      </c>
      <c r="L32" s="159">
        <v>2531</v>
      </c>
      <c r="M32" s="159">
        <v>57</v>
      </c>
      <c r="N32" s="170">
        <v>1043223</v>
      </c>
    </row>
    <row r="33" spans="1:14" ht="12.75">
      <c r="A33" s="171" t="s">
        <v>59</v>
      </c>
      <c r="B33" s="161">
        <v>131326</v>
      </c>
      <c r="C33" s="161">
        <v>5655</v>
      </c>
      <c r="D33" s="161">
        <v>1471</v>
      </c>
      <c r="E33" s="161">
        <v>946</v>
      </c>
      <c r="F33" s="161">
        <v>17465</v>
      </c>
      <c r="G33" s="161">
        <v>8843</v>
      </c>
      <c r="H33" s="161">
        <v>9624</v>
      </c>
      <c r="I33" s="161">
        <v>4907</v>
      </c>
      <c r="J33" s="161">
        <v>835</v>
      </c>
      <c r="K33" s="161">
        <v>1685</v>
      </c>
      <c r="L33" s="161">
        <v>723</v>
      </c>
      <c r="M33" s="161">
        <v>0</v>
      </c>
      <c r="N33" s="150">
        <v>183480</v>
      </c>
    </row>
    <row r="34" spans="1:14" ht="12.75">
      <c r="A34" s="138" t="s">
        <v>60</v>
      </c>
      <c r="B34" s="159">
        <v>884468</v>
      </c>
      <c r="C34" s="159">
        <v>2263</v>
      </c>
      <c r="D34" s="159">
        <v>2078</v>
      </c>
      <c r="E34" s="159">
        <v>11869</v>
      </c>
      <c r="F34" s="159">
        <v>51030</v>
      </c>
      <c r="G34" s="159">
        <v>5639</v>
      </c>
      <c r="H34" s="159">
        <v>15792</v>
      </c>
      <c r="I34" s="159">
        <v>296</v>
      </c>
      <c r="J34" s="159">
        <v>160</v>
      </c>
      <c r="K34" s="159">
        <v>618</v>
      </c>
      <c r="L34" s="159">
        <v>2463</v>
      </c>
      <c r="M34" s="159">
        <v>3418</v>
      </c>
      <c r="N34" s="170">
        <v>980094</v>
      </c>
    </row>
    <row r="35" spans="1:14" ht="12.75">
      <c r="A35" s="171" t="s">
        <v>71</v>
      </c>
      <c r="B35" s="161">
        <v>1748399</v>
      </c>
      <c r="C35" s="161">
        <v>121202</v>
      </c>
      <c r="D35" s="161">
        <v>13682</v>
      </c>
      <c r="E35" s="161">
        <v>156553</v>
      </c>
      <c r="F35" s="161">
        <v>139558</v>
      </c>
      <c r="G35" s="161">
        <v>20372</v>
      </c>
      <c r="H35" s="161">
        <v>91249</v>
      </c>
      <c r="I35" s="161">
        <v>35935</v>
      </c>
      <c r="J35" s="161">
        <v>1339</v>
      </c>
      <c r="K35" s="161">
        <v>6651</v>
      </c>
      <c r="L35" s="161">
        <v>21371</v>
      </c>
      <c r="M35" s="161">
        <v>190</v>
      </c>
      <c r="N35" s="150">
        <v>2356501</v>
      </c>
    </row>
    <row r="36" spans="1:14" ht="12.75">
      <c r="A36" s="138" t="s">
        <v>40</v>
      </c>
      <c r="B36" s="159">
        <v>17500</v>
      </c>
      <c r="C36" s="159">
        <v>161</v>
      </c>
      <c r="D36" s="159">
        <v>21</v>
      </c>
      <c r="E36" s="159">
        <v>0</v>
      </c>
      <c r="F36" s="159">
        <v>678</v>
      </c>
      <c r="G36" s="159">
        <v>580</v>
      </c>
      <c r="H36" s="159">
        <v>365</v>
      </c>
      <c r="I36" s="159">
        <v>0</v>
      </c>
      <c r="J36" s="159">
        <v>0</v>
      </c>
      <c r="K36" s="159">
        <v>238</v>
      </c>
      <c r="L36" s="159">
        <v>0</v>
      </c>
      <c r="M36" s="159">
        <v>0</v>
      </c>
      <c r="N36" s="170">
        <v>19543</v>
      </c>
    </row>
    <row r="37" spans="1:14" ht="12.75">
      <c r="A37" s="171" t="s">
        <v>47</v>
      </c>
      <c r="B37" s="161">
        <v>51205</v>
      </c>
      <c r="C37" s="161">
        <v>2584</v>
      </c>
      <c r="D37" s="161">
        <v>633</v>
      </c>
      <c r="E37" s="161">
        <v>4414</v>
      </c>
      <c r="F37" s="161">
        <v>7242</v>
      </c>
      <c r="G37" s="161">
        <v>0</v>
      </c>
      <c r="H37" s="161">
        <v>1210</v>
      </c>
      <c r="I37" s="161">
        <v>0</v>
      </c>
      <c r="J37" s="161">
        <v>0</v>
      </c>
      <c r="K37" s="161">
        <v>0</v>
      </c>
      <c r="L37" s="161">
        <v>483</v>
      </c>
      <c r="M37" s="161">
        <v>0</v>
      </c>
      <c r="N37" s="150">
        <v>67771</v>
      </c>
    </row>
    <row r="38" spans="1:14" ht="12.75">
      <c r="A38" s="138" t="s">
        <v>105</v>
      </c>
      <c r="B38" s="159">
        <v>26473</v>
      </c>
      <c r="C38" s="159">
        <v>0</v>
      </c>
      <c r="D38" s="159">
        <v>234</v>
      </c>
      <c r="E38" s="159">
        <v>75</v>
      </c>
      <c r="F38" s="159">
        <v>5998</v>
      </c>
      <c r="G38" s="159">
        <v>3984</v>
      </c>
      <c r="H38" s="159">
        <v>0</v>
      </c>
      <c r="I38" s="159">
        <v>904</v>
      </c>
      <c r="J38" s="159">
        <v>0</v>
      </c>
      <c r="K38" s="159">
        <v>0</v>
      </c>
      <c r="L38" s="159">
        <v>2673</v>
      </c>
      <c r="M38" s="159">
        <v>0</v>
      </c>
      <c r="N38" s="170">
        <v>40341</v>
      </c>
    </row>
    <row r="39" spans="1:14" ht="12.75">
      <c r="A39" s="171" t="s">
        <v>106</v>
      </c>
      <c r="B39" s="161">
        <v>8115</v>
      </c>
      <c r="C39" s="161">
        <v>0</v>
      </c>
      <c r="D39" s="161">
        <v>132</v>
      </c>
      <c r="E39" s="161">
        <v>0</v>
      </c>
      <c r="F39" s="161">
        <v>5063</v>
      </c>
      <c r="G39" s="161">
        <v>3101</v>
      </c>
      <c r="H39" s="161">
        <v>12348</v>
      </c>
      <c r="I39" s="161">
        <v>0</v>
      </c>
      <c r="J39" s="161">
        <v>0</v>
      </c>
      <c r="K39" s="161">
        <v>0</v>
      </c>
      <c r="L39" s="161">
        <v>655</v>
      </c>
      <c r="M39" s="161">
        <v>0</v>
      </c>
      <c r="N39" s="150">
        <v>29414</v>
      </c>
    </row>
    <row r="40" spans="1:14" ht="12.75">
      <c r="A40" s="138" t="s">
        <v>107</v>
      </c>
      <c r="B40" s="159">
        <v>15297</v>
      </c>
      <c r="C40" s="159">
        <v>0</v>
      </c>
      <c r="D40" s="159">
        <v>0</v>
      </c>
      <c r="E40" s="159">
        <v>1209</v>
      </c>
      <c r="F40" s="159">
        <v>3443</v>
      </c>
      <c r="G40" s="159">
        <v>10448</v>
      </c>
      <c r="H40" s="159">
        <v>70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70">
        <v>30467</v>
      </c>
    </row>
    <row r="41" spans="1:14" ht="12.75">
      <c r="A41" s="171" t="s">
        <v>108</v>
      </c>
      <c r="B41" s="161">
        <v>3724</v>
      </c>
      <c r="C41" s="161">
        <v>0</v>
      </c>
      <c r="D41" s="161">
        <v>1343</v>
      </c>
      <c r="E41" s="161">
        <v>0</v>
      </c>
      <c r="F41" s="161">
        <v>3028</v>
      </c>
      <c r="G41" s="161">
        <v>1621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50">
        <v>9716</v>
      </c>
    </row>
    <row r="42" spans="1:14" ht="12.75">
      <c r="A42" s="138" t="s">
        <v>109</v>
      </c>
      <c r="B42" s="159">
        <v>13955</v>
      </c>
      <c r="C42" s="159">
        <v>0</v>
      </c>
      <c r="D42" s="159">
        <v>0</v>
      </c>
      <c r="E42" s="159">
        <v>0</v>
      </c>
      <c r="F42" s="159">
        <v>2656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70">
        <v>16611</v>
      </c>
    </row>
    <row r="43" spans="1:14" ht="12.75">
      <c r="A43" s="171" t="s">
        <v>110</v>
      </c>
      <c r="B43" s="161">
        <v>2643</v>
      </c>
      <c r="C43" s="161">
        <v>0</v>
      </c>
      <c r="D43" s="161">
        <v>0</v>
      </c>
      <c r="E43" s="161">
        <v>348</v>
      </c>
      <c r="F43" s="161">
        <v>1275</v>
      </c>
      <c r="G43" s="161">
        <v>374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50">
        <v>4640</v>
      </c>
    </row>
    <row r="44" spans="1:14" ht="12.75">
      <c r="A44" s="138" t="s">
        <v>111</v>
      </c>
      <c r="B44" s="159">
        <v>1083</v>
      </c>
      <c r="C44" s="159">
        <v>0</v>
      </c>
      <c r="D44" s="159">
        <v>0</v>
      </c>
      <c r="E44" s="159">
        <v>0</v>
      </c>
      <c r="F44" s="159">
        <v>193</v>
      </c>
      <c r="G44" s="159">
        <v>863</v>
      </c>
      <c r="H44" s="159">
        <v>396</v>
      </c>
      <c r="I44" s="159">
        <v>0</v>
      </c>
      <c r="J44" s="159">
        <v>0</v>
      </c>
      <c r="K44" s="159">
        <v>691</v>
      </c>
      <c r="L44" s="159">
        <v>0</v>
      </c>
      <c r="M44" s="159">
        <v>0</v>
      </c>
      <c r="N44" s="170">
        <v>3226</v>
      </c>
    </row>
    <row r="46" spans="1:14" ht="12.75">
      <c r="A46" s="171" t="s">
        <v>1</v>
      </c>
      <c r="B46" s="161">
        <v>18331947</v>
      </c>
      <c r="C46" s="161">
        <v>516909</v>
      </c>
      <c r="D46" s="161">
        <v>715034</v>
      </c>
      <c r="E46" s="161">
        <v>1037853</v>
      </c>
      <c r="F46" s="161">
        <v>1824197</v>
      </c>
      <c r="G46" s="161">
        <v>325355</v>
      </c>
      <c r="H46" s="161">
        <v>869311</v>
      </c>
      <c r="I46" s="161">
        <v>316455</v>
      </c>
      <c r="J46" s="161">
        <v>245065</v>
      </c>
      <c r="K46" s="161">
        <v>58496</v>
      </c>
      <c r="L46" s="161">
        <v>234544</v>
      </c>
      <c r="M46" s="161">
        <v>29020</v>
      </c>
      <c r="N46" s="150">
        <v>24504186</v>
      </c>
    </row>
    <row r="48" ht="12.75">
      <c r="A48" s="23" t="s">
        <v>77</v>
      </c>
    </row>
    <row r="49" ht="12.75">
      <c r="A49" s="190" t="s">
        <v>67</v>
      </c>
    </row>
    <row r="50" ht="12.75">
      <c r="A50" s="23" t="str">
        <f>Contenido!$B$49</f>
        <v>Fecha de publicación: 12 de julio de 2017</v>
      </c>
    </row>
  </sheetData>
  <sheetProtection/>
  <mergeCells count="1">
    <mergeCell ref="M10:N10"/>
  </mergeCells>
  <hyperlinks>
    <hyperlink ref="N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8.7109375" style="28" customWidth="1"/>
    <col min="2" max="4" width="11.421875" style="28" customWidth="1"/>
    <col min="5" max="5" width="3.28125" style="28" customWidth="1"/>
    <col min="6" max="8" width="11.421875" style="28" customWidth="1"/>
    <col min="9" max="9" width="12.7109375" style="28" bestFit="1" customWidth="1"/>
    <col min="10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94"/>
      <c r="B5" s="94"/>
      <c r="C5" s="94"/>
      <c r="D5" s="94"/>
      <c r="E5" s="94"/>
      <c r="F5" s="94"/>
      <c r="G5" s="94"/>
      <c r="H5" s="94"/>
    </row>
    <row r="6" spans="1:8" ht="12.75" customHeight="1">
      <c r="A6" s="97"/>
      <c r="B6" s="97"/>
      <c r="C6" s="97"/>
      <c r="D6" s="97"/>
      <c r="E6" s="97"/>
      <c r="F6" s="97"/>
      <c r="G6" s="97"/>
      <c r="H6" s="182" t="s">
        <v>90</v>
      </c>
    </row>
    <row r="7" spans="1:8" ht="14.25" customHeight="1">
      <c r="A7" s="93" t="s">
        <v>177</v>
      </c>
      <c r="B7" s="92"/>
      <c r="C7" s="92"/>
      <c r="D7" s="92"/>
      <c r="E7" s="92"/>
      <c r="F7" s="92"/>
      <c r="G7" s="92"/>
      <c r="H7" s="36"/>
    </row>
    <row r="8" spans="1:8" ht="14.25" customHeight="1">
      <c r="A8" s="93" t="s">
        <v>3</v>
      </c>
      <c r="B8" s="92"/>
      <c r="C8" s="92"/>
      <c r="D8" s="92"/>
      <c r="E8" s="92"/>
      <c r="F8" s="92"/>
      <c r="G8" s="92"/>
      <c r="H8" s="36"/>
    </row>
    <row r="9" spans="1:8" ht="14.25" customHeight="1">
      <c r="A9" s="42" t="s">
        <v>187</v>
      </c>
      <c r="B9" s="92"/>
      <c r="C9" s="92"/>
      <c r="D9" s="92"/>
      <c r="E9" s="92"/>
      <c r="F9" s="92"/>
      <c r="G9" s="57"/>
      <c r="H9" s="57"/>
    </row>
    <row r="10" spans="1:8" ht="12.75" customHeight="1">
      <c r="A10" s="43"/>
      <c r="B10" s="44"/>
      <c r="C10" s="44"/>
      <c r="D10" s="44"/>
      <c r="E10" s="44"/>
      <c r="F10" s="243" t="s">
        <v>74</v>
      </c>
      <c r="G10" s="243"/>
      <c r="H10" s="243"/>
    </row>
    <row r="11" spans="1:8" ht="12.75" customHeight="1">
      <c r="A11" s="210" t="s">
        <v>5</v>
      </c>
      <c r="B11" s="215" t="s">
        <v>73</v>
      </c>
      <c r="C11" s="215"/>
      <c r="D11" s="215"/>
      <c r="E11" s="89"/>
      <c r="F11" s="212" t="s">
        <v>38</v>
      </c>
      <c r="G11" s="212"/>
      <c r="H11" s="212"/>
    </row>
    <row r="12" spans="1:8" ht="12.75">
      <c r="A12" s="211"/>
      <c r="B12" s="91" t="s">
        <v>1</v>
      </c>
      <c r="C12" s="91" t="s">
        <v>27</v>
      </c>
      <c r="D12" s="91" t="s">
        <v>28</v>
      </c>
      <c r="E12" s="90"/>
      <c r="F12" s="91" t="s">
        <v>1</v>
      </c>
      <c r="G12" s="91" t="s">
        <v>27</v>
      </c>
      <c r="H12" s="91" t="s">
        <v>28</v>
      </c>
    </row>
    <row r="13" spans="1:8" ht="12.75">
      <c r="A13" s="58" t="s">
        <v>39</v>
      </c>
      <c r="B13" s="103">
        <v>0</v>
      </c>
      <c r="C13" s="103">
        <v>0</v>
      </c>
      <c r="D13" s="103">
        <v>0</v>
      </c>
      <c r="E13" s="103"/>
      <c r="F13" s="103">
        <v>0</v>
      </c>
      <c r="G13" s="103">
        <v>0</v>
      </c>
      <c r="H13" s="103">
        <v>0</v>
      </c>
    </row>
    <row r="14" spans="1:8" ht="12.75">
      <c r="A14" s="85" t="s">
        <v>41</v>
      </c>
      <c r="B14" s="104">
        <v>0</v>
      </c>
      <c r="C14" s="104">
        <v>0</v>
      </c>
      <c r="D14" s="104">
        <v>0</v>
      </c>
      <c r="E14" s="104"/>
      <c r="F14" s="104">
        <v>0</v>
      </c>
      <c r="G14" s="104">
        <v>0</v>
      </c>
      <c r="H14" s="104">
        <v>0</v>
      </c>
    </row>
    <row r="15" spans="1:8" ht="12.75">
      <c r="A15" s="58" t="s">
        <v>104</v>
      </c>
      <c r="B15" s="103">
        <v>0</v>
      </c>
      <c r="C15" s="103">
        <v>0</v>
      </c>
      <c r="D15" s="103">
        <v>0</v>
      </c>
      <c r="E15" s="103"/>
      <c r="F15" s="103">
        <v>0</v>
      </c>
      <c r="G15" s="103">
        <v>0</v>
      </c>
      <c r="H15" s="103">
        <v>0</v>
      </c>
    </row>
    <row r="16" spans="1:8" ht="12.75">
      <c r="A16" s="85" t="s">
        <v>42</v>
      </c>
      <c r="B16" s="104">
        <v>0</v>
      </c>
      <c r="C16" s="104">
        <v>0</v>
      </c>
      <c r="D16" s="104">
        <v>0</v>
      </c>
      <c r="E16" s="104"/>
      <c r="F16" s="104">
        <v>0</v>
      </c>
      <c r="G16" s="104">
        <v>0</v>
      </c>
      <c r="H16" s="104">
        <v>0</v>
      </c>
    </row>
    <row r="17" spans="1:8" ht="12.75">
      <c r="A17" s="58" t="s">
        <v>43</v>
      </c>
      <c r="B17" s="103">
        <v>42</v>
      </c>
      <c r="C17" s="103">
        <v>42</v>
      </c>
      <c r="D17" s="103">
        <v>0</v>
      </c>
      <c r="E17" s="103"/>
      <c r="F17" s="103">
        <v>1</v>
      </c>
      <c r="G17" s="103">
        <v>1</v>
      </c>
      <c r="H17" s="103">
        <v>0</v>
      </c>
    </row>
    <row r="18" spans="1:8" ht="12.75">
      <c r="A18" s="85" t="s">
        <v>44</v>
      </c>
      <c r="B18" s="104">
        <v>0</v>
      </c>
      <c r="C18" s="104">
        <v>0</v>
      </c>
      <c r="D18" s="104">
        <v>0</v>
      </c>
      <c r="E18" s="104"/>
      <c r="F18" s="104">
        <v>0</v>
      </c>
      <c r="G18" s="104">
        <v>0</v>
      </c>
      <c r="H18" s="104">
        <v>0</v>
      </c>
    </row>
    <row r="19" spans="1:8" ht="12.75">
      <c r="A19" s="58" t="s">
        <v>45</v>
      </c>
      <c r="B19" s="103">
        <v>0</v>
      </c>
      <c r="C19" s="103">
        <v>0</v>
      </c>
      <c r="D19" s="103">
        <v>0</v>
      </c>
      <c r="E19" s="103"/>
      <c r="F19" s="103">
        <v>0</v>
      </c>
      <c r="G19" s="103">
        <v>0</v>
      </c>
      <c r="H19" s="103">
        <v>0</v>
      </c>
    </row>
    <row r="20" spans="1:8" ht="12.75">
      <c r="A20" s="85" t="s">
        <v>46</v>
      </c>
      <c r="B20" s="104">
        <v>11000</v>
      </c>
      <c r="C20" s="104">
        <v>0</v>
      </c>
      <c r="D20" s="104">
        <v>11000</v>
      </c>
      <c r="E20" s="104"/>
      <c r="F20" s="104">
        <v>200</v>
      </c>
      <c r="G20" s="104">
        <v>0</v>
      </c>
      <c r="H20" s="104">
        <v>200</v>
      </c>
    </row>
    <row r="21" spans="1:8" ht="12.75">
      <c r="A21" s="58" t="s">
        <v>48</v>
      </c>
      <c r="B21" s="103">
        <v>0</v>
      </c>
      <c r="C21" s="103">
        <v>0</v>
      </c>
      <c r="D21" s="103">
        <v>0</v>
      </c>
      <c r="E21" s="103"/>
      <c r="F21" s="103">
        <v>0</v>
      </c>
      <c r="G21" s="103">
        <v>0</v>
      </c>
      <c r="H21" s="103">
        <v>0</v>
      </c>
    </row>
    <row r="22" spans="1:8" ht="12.75">
      <c r="A22" s="85" t="s">
        <v>49</v>
      </c>
      <c r="B22" s="104">
        <v>0</v>
      </c>
      <c r="C22" s="104">
        <v>0</v>
      </c>
      <c r="D22" s="104">
        <v>0</v>
      </c>
      <c r="E22" s="104"/>
      <c r="F22" s="104">
        <v>0</v>
      </c>
      <c r="G22" s="104">
        <v>0</v>
      </c>
      <c r="H22" s="104">
        <v>0</v>
      </c>
    </row>
    <row r="23" spans="1:8" ht="12.75">
      <c r="A23" s="58" t="s">
        <v>50</v>
      </c>
      <c r="B23" s="103">
        <v>0</v>
      </c>
      <c r="C23" s="103">
        <v>0</v>
      </c>
      <c r="D23" s="103">
        <v>0</v>
      </c>
      <c r="E23" s="103"/>
      <c r="F23" s="103">
        <v>0</v>
      </c>
      <c r="G23" s="103">
        <v>0</v>
      </c>
      <c r="H23" s="103">
        <v>0</v>
      </c>
    </row>
    <row r="24" spans="1:8" ht="12.75">
      <c r="A24" s="85" t="s">
        <v>51</v>
      </c>
      <c r="B24" s="104">
        <v>0</v>
      </c>
      <c r="C24" s="104">
        <v>0</v>
      </c>
      <c r="D24" s="104">
        <v>0</v>
      </c>
      <c r="E24" s="104"/>
      <c r="F24" s="104">
        <v>0</v>
      </c>
      <c r="G24" s="104">
        <v>0</v>
      </c>
      <c r="H24" s="104">
        <v>0</v>
      </c>
    </row>
    <row r="25" spans="1:8" ht="12.75">
      <c r="A25" s="58" t="s">
        <v>52</v>
      </c>
      <c r="B25" s="103">
        <v>0</v>
      </c>
      <c r="C25" s="103">
        <v>0</v>
      </c>
      <c r="D25" s="103">
        <v>0</v>
      </c>
      <c r="E25" s="103"/>
      <c r="F25" s="103">
        <v>0</v>
      </c>
      <c r="G25" s="103">
        <v>0</v>
      </c>
      <c r="H25" s="103">
        <v>0</v>
      </c>
    </row>
    <row r="26" spans="1:8" ht="12.75">
      <c r="A26" s="85" t="s">
        <v>53</v>
      </c>
      <c r="B26" s="104">
        <v>0</v>
      </c>
      <c r="C26" s="104">
        <v>0</v>
      </c>
      <c r="D26" s="104">
        <v>0</v>
      </c>
      <c r="E26" s="104"/>
      <c r="F26" s="104">
        <v>0</v>
      </c>
      <c r="G26" s="104">
        <v>0</v>
      </c>
      <c r="H26" s="104">
        <v>0</v>
      </c>
    </row>
    <row r="27" spans="1:8" ht="12.75">
      <c r="A27" s="58" t="s">
        <v>54</v>
      </c>
      <c r="B27" s="103">
        <v>0</v>
      </c>
      <c r="C27" s="103">
        <v>0</v>
      </c>
      <c r="D27" s="103">
        <v>0</v>
      </c>
      <c r="E27" s="103"/>
      <c r="F27" s="103">
        <v>0</v>
      </c>
      <c r="G27" s="103">
        <v>0</v>
      </c>
      <c r="H27" s="103">
        <v>0</v>
      </c>
    </row>
    <row r="28" spans="1:8" ht="12.75">
      <c r="A28" s="85" t="s">
        <v>55</v>
      </c>
      <c r="B28" s="104">
        <v>0</v>
      </c>
      <c r="C28" s="104">
        <v>0</v>
      </c>
      <c r="D28" s="104">
        <v>0</v>
      </c>
      <c r="E28" s="104"/>
      <c r="F28" s="104">
        <v>0</v>
      </c>
      <c r="G28" s="104">
        <v>0</v>
      </c>
      <c r="H28" s="104">
        <v>0</v>
      </c>
    </row>
    <row r="29" spans="1:8" ht="12.75">
      <c r="A29" s="58" t="s">
        <v>56</v>
      </c>
      <c r="B29" s="103">
        <v>0</v>
      </c>
      <c r="C29" s="103">
        <v>0</v>
      </c>
      <c r="D29" s="103">
        <v>0</v>
      </c>
      <c r="E29" s="103"/>
      <c r="F29" s="103">
        <v>0</v>
      </c>
      <c r="G29" s="103">
        <v>0</v>
      </c>
      <c r="H29" s="103">
        <v>0</v>
      </c>
    </row>
    <row r="30" spans="1:8" ht="12.75">
      <c r="A30" s="85" t="s">
        <v>63</v>
      </c>
      <c r="B30" s="104">
        <v>0</v>
      </c>
      <c r="C30" s="104">
        <v>0</v>
      </c>
      <c r="D30" s="104">
        <v>0</v>
      </c>
      <c r="E30" s="104"/>
      <c r="F30" s="104">
        <v>0</v>
      </c>
      <c r="G30" s="104">
        <v>0</v>
      </c>
      <c r="H30" s="104">
        <v>0</v>
      </c>
    </row>
    <row r="31" spans="1:8" ht="12.75">
      <c r="A31" s="58" t="s">
        <v>57</v>
      </c>
      <c r="B31" s="103">
        <v>0</v>
      </c>
      <c r="C31" s="103">
        <v>0</v>
      </c>
      <c r="D31" s="103">
        <v>0</v>
      </c>
      <c r="E31" s="103"/>
      <c r="F31" s="103">
        <v>0</v>
      </c>
      <c r="G31" s="103">
        <v>0</v>
      </c>
      <c r="H31" s="103">
        <v>0</v>
      </c>
    </row>
    <row r="32" spans="1:8" ht="12.75">
      <c r="A32" s="85" t="s">
        <v>58</v>
      </c>
      <c r="B32" s="104">
        <v>2366</v>
      </c>
      <c r="C32" s="104">
        <v>2366</v>
      </c>
      <c r="D32" s="104">
        <v>0</v>
      </c>
      <c r="E32" s="104"/>
      <c r="F32" s="104">
        <v>53</v>
      </c>
      <c r="G32" s="104">
        <v>53</v>
      </c>
      <c r="H32" s="104">
        <v>0</v>
      </c>
    </row>
    <row r="33" spans="1:8" ht="12.75">
      <c r="A33" s="58" t="s">
        <v>61</v>
      </c>
      <c r="B33" s="103">
        <v>0</v>
      </c>
      <c r="C33" s="103">
        <v>0</v>
      </c>
      <c r="D33" s="103">
        <v>0</v>
      </c>
      <c r="E33" s="103"/>
      <c r="F33" s="103">
        <v>0</v>
      </c>
      <c r="G33" s="103">
        <v>0</v>
      </c>
      <c r="H33" s="103">
        <v>0</v>
      </c>
    </row>
    <row r="34" spans="1:8" ht="12.75">
      <c r="A34" s="85" t="s">
        <v>59</v>
      </c>
      <c r="B34" s="104">
        <v>0</v>
      </c>
      <c r="C34" s="104">
        <v>0</v>
      </c>
      <c r="D34" s="104">
        <v>0</v>
      </c>
      <c r="E34" s="104"/>
      <c r="F34" s="104">
        <v>0</v>
      </c>
      <c r="G34" s="104">
        <v>0</v>
      </c>
      <c r="H34" s="104">
        <v>0</v>
      </c>
    </row>
    <row r="35" spans="1:8" ht="12.75">
      <c r="A35" s="58" t="s">
        <v>60</v>
      </c>
      <c r="B35" s="103">
        <v>0</v>
      </c>
      <c r="C35" s="103">
        <v>0</v>
      </c>
      <c r="D35" s="103">
        <v>0</v>
      </c>
      <c r="E35" s="103"/>
      <c r="F35" s="103">
        <v>0</v>
      </c>
      <c r="G35" s="103">
        <v>0</v>
      </c>
      <c r="H35" s="103">
        <v>0</v>
      </c>
    </row>
    <row r="36" spans="1:8" ht="12.75">
      <c r="A36" s="85" t="s">
        <v>71</v>
      </c>
      <c r="B36" s="104">
        <v>0</v>
      </c>
      <c r="C36" s="104">
        <v>0</v>
      </c>
      <c r="D36" s="104">
        <v>0</v>
      </c>
      <c r="E36" s="104"/>
      <c r="F36" s="104">
        <v>0</v>
      </c>
      <c r="G36" s="104">
        <v>0</v>
      </c>
      <c r="H36" s="104">
        <v>0</v>
      </c>
    </row>
    <row r="37" spans="1:8" ht="12.75">
      <c r="A37" s="58" t="s">
        <v>40</v>
      </c>
      <c r="B37" s="103">
        <v>0</v>
      </c>
      <c r="C37" s="103">
        <v>0</v>
      </c>
      <c r="D37" s="103">
        <v>0</v>
      </c>
      <c r="E37" s="103"/>
      <c r="F37" s="103">
        <v>0</v>
      </c>
      <c r="G37" s="103">
        <v>0</v>
      </c>
      <c r="H37" s="103">
        <v>0</v>
      </c>
    </row>
    <row r="38" spans="1:8" ht="12.75">
      <c r="A38" s="85" t="s">
        <v>47</v>
      </c>
      <c r="B38" s="104">
        <v>0</v>
      </c>
      <c r="C38" s="104">
        <v>0</v>
      </c>
      <c r="D38" s="104">
        <v>0</v>
      </c>
      <c r="E38" s="104"/>
      <c r="F38" s="104">
        <v>0</v>
      </c>
      <c r="G38" s="104">
        <v>0</v>
      </c>
      <c r="H38" s="104">
        <v>0</v>
      </c>
    </row>
    <row r="39" spans="1:8" ht="12.75">
      <c r="A39" s="58" t="s">
        <v>105</v>
      </c>
      <c r="B39" s="103">
        <v>0</v>
      </c>
      <c r="C39" s="103">
        <v>0</v>
      </c>
      <c r="D39" s="103">
        <v>0</v>
      </c>
      <c r="E39" s="103"/>
      <c r="F39" s="103">
        <v>0</v>
      </c>
      <c r="G39" s="103">
        <v>0</v>
      </c>
      <c r="H39" s="103">
        <v>0</v>
      </c>
    </row>
    <row r="40" spans="1:8" ht="12.75">
      <c r="A40" s="85" t="s">
        <v>106</v>
      </c>
      <c r="B40" s="104">
        <v>0</v>
      </c>
      <c r="C40" s="104">
        <v>0</v>
      </c>
      <c r="D40" s="104">
        <v>0</v>
      </c>
      <c r="E40" s="104"/>
      <c r="F40" s="104">
        <v>0</v>
      </c>
      <c r="G40" s="104">
        <v>0</v>
      </c>
      <c r="H40" s="104">
        <v>0</v>
      </c>
    </row>
    <row r="41" spans="1:8" ht="12.75">
      <c r="A41" s="58" t="s">
        <v>107</v>
      </c>
      <c r="B41" s="103">
        <v>0</v>
      </c>
      <c r="C41" s="103">
        <v>0</v>
      </c>
      <c r="D41" s="103">
        <v>0</v>
      </c>
      <c r="E41" s="103"/>
      <c r="F41" s="103">
        <v>0</v>
      </c>
      <c r="G41" s="103">
        <v>0</v>
      </c>
      <c r="H41" s="103">
        <v>0</v>
      </c>
    </row>
    <row r="42" spans="1:8" ht="12.75">
      <c r="A42" s="85" t="s">
        <v>108</v>
      </c>
      <c r="B42" s="104">
        <v>0</v>
      </c>
      <c r="C42" s="104">
        <v>0</v>
      </c>
      <c r="D42" s="104">
        <v>0</v>
      </c>
      <c r="E42" s="104"/>
      <c r="F42" s="104">
        <v>0</v>
      </c>
      <c r="G42" s="104">
        <v>0</v>
      </c>
      <c r="H42" s="104">
        <v>0</v>
      </c>
    </row>
    <row r="43" spans="1:8" ht="12.75">
      <c r="A43" s="58" t="s">
        <v>109</v>
      </c>
      <c r="B43" s="103">
        <v>0</v>
      </c>
      <c r="C43" s="103">
        <v>0</v>
      </c>
      <c r="D43" s="103">
        <v>0</v>
      </c>
      <c r="E43" s="103"/>
      <c r="F43" s="103">
        <v>0</v>
      </c>
      <c r="G43" s="103">
        <v>0</v>
      </c>
      <c r="H43" s="103">
        <v>0</v>
      </c>
    </row>
    <row r="44" spans="1:8" ht="12.75">
      <c r="A44" s="85" t="s">
        <v>110</v>
      </c>
      <c r="B44" s="104">
        <v>0</v>
      </c>
      <c r="C44" s="104">
        <v>0</v>
      </c>
      <c r="D44" s="104">
        <v>0</v>
      </c>
      <c r="E44" s="104"/>
      <c r="F44" s="104">
        <v>0</v>
      </c>
      <c r="G44" s="104">
        <v>0</v>
      </c>
      <c r="H44" s="104">
        <v>0</v>
      </c>
    </row>
    <row r="45" spans="1:8" ht="12.75">
      <c r="A45" s="58" t="s">
        <v>111</v>
      </c>
      <c r="B45" s="103">
        <v>0</v>
      </c>
      <c r="C45" s="103">
        <v>0</v>
      </c>
      <c r="D45" s="103">
        <v>0</v>
      </c>
      <c r="E45" s="103"/>
      <c r="F45" s="103">
        <v>0</v>
      </c>
      <c r="G45" s="103">
        <v>0</v>
      </c>
      <c r="H45" s="103">
        <v>0</v>
      </c>
    </row>
    <row r="47" spans="1:8" ht="12.75">
      <c r="A47" s="85" t="s">
        <v>1</v>
      </c>
      <c r="B47" s="104">
        <v>13408</v>
      </c>
      <c r="C47" s="104">
        <v>2408</v>
      </c>
      <c r="D47" s="104">
        <v>11000</v>
      </c>
      <c r="E47" s="104"/>
      <c r="F47" s="104">
        <v>254</v>
      </c>
      <c r="G47" s="104">
        <v>54</v>
      </c>
      <c r="H47" s="104">
        <v>200</v>
      </c>
    </row>
    <row r="49" ht="12.75">
      <c r="A49" s="23" t="s">
        <v>77</v>
      </c>
    </row>
    <row r="50" ht="12.75">
      <c r="A50" s="55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A11:A12"/>
    <mergeCell ref="B11:D11"/>
    <mergeCell ref="F11:H11"/>
    <mergeCell ref="F10:H10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N20" sqref="N20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178</v>
      </c>
      <c r="B7" s="130"/>
      <c r="C7" s="130"/>
      <c r="D7" s="130"/>
      <c r="E7" s="130"/>
      <c r="F7" s="130"/>
      <c r="G7" s="130"/>
      <c r="H7" s="131"/>
    </row>
    <row r="8" spans="1:8" ht="14.25" customHeight="1">
      <c r="A8" s="129" t="s">
        <v>3</v>
      </c>
      <c r="B8" s="130"/>
      <c r="C8" s="130"/>
      <c r="D8" s="130"/>
      <c r="E8" s="130"/>
      <c r="F8" s="130"/>
      <c r="G8" s="130"/>
      <c r="H8" s="131"/>
    </row>
    <row r="9" spans="1:8" ht="14.25" customHeight="1">
      <c r="A9" s="153" t="s">
        <v>195</v>
      </c>
      <c r="B9" s="130"/>
      <c r="C9" s="130"/>
      <c r="D9" s="130"/>
      <c r="E9" s="130"/>
      <c r="F9" s="130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56"/>
      <c r="F11" s="245" t="s">
        <v>38</v>
      </c>
      <c r="G11" s="245"/>
      <c r="H11" s="245"/>
    </row>
    <row r="12" spans="1:8" ht="12.75">
      <c r="A12" s="225"/>
      <c r="B12" s="157" t="s">
        <v>1</v>
      </c>
      <c r="C12" s="157" t="s">
        <v>27</v>
      </c>
      <c r="D12" s="157" t="s">
        <v>28</v>
      </c>
      <c r="E12" s="134"/>
      <c r="F12" s="157" t="s">
        <v>1</v>
      </c>
      <c r="G12" s="157" t="s">
        <v>27</v>
      </c>
      <c r="H12" s="157" t="s">
        <v>28</v>
      </c>
    </row>
    <row r="13" spans="1:8" ht="12.75">
      <c r="A13" s="158" t="s">
        <v>39</v>
      </c>
      <c r="B13" s="159">
        <v>17900</v>
      </c>
      <c r="C13" s="159">
        <v>616</v>
      </c>
      <c r="D13" s="159">
        <v>17284</v>
      </c>
      <c r="E13" s="159"/>
      <c r="F13" s="159">
        <v>301</v>
      </c>
      <c r="G13" s="159">
        <v>11</v>
      </c>
      <c r="H13" s="159">
        <v>290</v>
      </c>
    </row>
    <row r="14" spans="1:8" ht="12.75">
      <c r="A14" s="160" t="s">
        <v>41</v>
      </c>
      <c r="B14" s="161">
        <v>74124</v>
      </c>
      <c r="C14" s="161">
        <v>0</v>
      </c>
      <c r="D14" s="161">
        <v>74124</v>
      </c>
      <c r="E14" s="161"/>
      <c r="F14" s="161">
        <v>1520</v>
      </c>
      <c r="G14" s="161">
        <v>0</v>
      </c>
      <c r="H14" s="161">
        <v>1520</v>
      </c>
    </row>
    <row r="15" spans="1:8" ht="12.75">
      <c r="A15" s="158" t="s">
        <v>104</v>
      </c>
      <c r="B15" s="159">
        <v>143006</v>
      </c>
      <c r="C15" s="159">
        <v>0</v>
      </c>
      <c r="D15" s="159">
        <v>143006</v>
      </c>
      <c r="E15" s="159"/>
      <c r="F15" s="159">
        <v>2729</v>
      </c>
      <c r="G15" s="159">
        <v>0</v>
      </c>
      <c r="H15" s="159">
        <v>2729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3982</v>
      </c>
      <c r="C17" s="159">
        <v>1008</v>
      </c>
      <c r="D17" s="159">
        <v>2974</v>
      </c>
      <c r="E17" s="159"/>
      <c r="F17" s="159">
        <v>79</v>
      </c>
      <c r="G17" s="159">
        <v>24</v>
      </c>
      <c r="H17" s="159">
        <v>55</v>
      </c>
    </row>
    <row r="18" spans="1:8" ht="12.75">
      <c r="A18" s="160" t="s">
        <v>44</v>
      </c>
      <c r="B18" s="161">
        <v>223</v>
      </c>
      <c r="C18" s="161">
        <v>38</v>
      </c>
      <c r="D18" s="161">
        <v>185</v>
      </c>
      <c r="E18" s="161"/>
      <c r="F18" s="161">
        <v>4</v>
      </c>
      <c r="G18" s="161">
        <v>1</v>
      </c>
      <c r="H18" s="161">
        <v>3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11000</v>
      </c>
      <c r="C20" s="161">
        <v>0</v>
      </c>
      <c r="D20" s="161">
        <v>11000</v>
      </c>
      <c r="E20" s="161"/>
      <c r="F20" s="161">
        <v>200</v>
      </c>
      <c r="G20" s="161">
        <v>0</v>
      </c>
      <c r="H20" s="161">
        <v>200</v>
      </c>
    </row>
    <row r="21" spans="1:8" ht="12.75">
      <c r="A21" s="158" t="s">
        <v>48</v>
      </c>
      <c r="B21" s="159">
        <v>11791</v>
      </c>
      <c r="C21" s="159">
        <v>11791</v>
      </c>
      <c r="D21" s="159">
        <v>0</v>
      </c>
      <c r="E21" s="159"/>
      <c r="F21" s="159">
        <v>271</v>
      </c>
      <c r="G21" s="159">
        <v>271</v>
      </c>
      <c r="H21" s="159">
        <v>0</v>
      </c>
    </row>
    <row r="22" spans="1:8" ht="12.75">
      <c r="A22" s="160" t="s">
        <v>49</v>
      </c>
      <c r="B22" s="161">
        <v>298</v>
      </c>
      <c r="C22" s="161">
        <v>298</v>
      </c>
      <c r="D22" s="161">
        <v>0</v>
      </c>
      <c r="E22" s="161"/>
      <c r="F22" s="161">
        <v>3</v>
      </c>
      <c r="G22" s="161">
        <v>3</v>
      </c>
      <c r="H22" s="161">
        <v>0</v>
      </c>
    </row>
    <row r="23" spans="1:8" ht="12.75">
      <c r="A23" s="158" t="s">
        <v>50</v>
      </c>
      <c r="B23" s="159">
        <v>36</v>
      </c>
      <c r="C23" s="159">
        <v>36</v>
      </c>
      <c r="D23" s="159">
        <v>0</v>
      </c>
      <c r="E23" s="159"/>
      <c r="F23" s="159">
        <v>1</v>
      </c>
      <c r="G23" s="159">
        <v>1</v>
      </c>
      <c r="H23" s="159">
        <v>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896</v>
      </c>
      <c r="C25" s="159">
        <v>896</v>
      </c>
      <c r="D25" s="159">
        <v>0</v>
      </c>
      <c r="E25" s="159"/>
      <c r="F25" s="159">
        <v>18</v>
      </c>
      <c r="G25" s="159">
        <v>18</v>
      </c>
      <c r="H25" s="159">
        <v>0</v>
      </c>
    </row>
    <row r="26" spans="1:8" ht="12.75">
      <c r="A26" s="160" t="s">
        <v>53</v>
      </c>
      <c r="B26" s="161">
        <v>2784</v>
      </c>
      <c r="C26" s="161">
        <v>0</v>
      </c>
      <c r="D26" s="161">
        <v>2784</v>
      </c>
      <c r="E26" s="161"/>
      <c r="F26" s="161">
        <v>63</v>
      </c>
      <c r="G26" s="161">
        <v>0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0</v>
      </c>
      <c r="C28" s="161">
        <v>0</v>
      </c>
      <c r="D28" s="161">
        <v>0</v>
      </c>
      <c r="E28" s="161"/>
      <c r="F28" s="161">
        <v>0</v>
      </c>
      <c r="G28" s="161">
        <v>0</v>
      </c>
      <c r="H28" s="161">
        <v>0</v>
      </c>
    </row>
    <row r="29" spans="1:8" ht="12.75">
      <c r="A29" s="158" t="s">
        <v>56</v>
      </c>
      <c r="B29" s="159">
        <v>0</v>
      </c>
      <c r="C29" s="159">
        <v>0</v>
      </c>
      <c r="D29" s="159">
        <v>0</v>
      </c>
      <c r="E29" s="159"/>
      <c r="F29" s="159">
        <v>0</v>
      </c>
      <c r="G29" s="159">
        <v>0</v>
      </c>
      <c r="H29" s="159">
        <v>0</v>
      </c>
    </row>
    <row r="30" spans="1:8" ht="12.75">
      <c r="A30" s="160" t="s">
        <v>63</v>
      </c>
      <c r="B30" s="161">
        <v>13259</v>
      </c>
      <c r="C30" s="161">
        <v>4680</v>
      </c>
      <c r="D30" s="161">
        <v>8579</v>
      </c>
      <c r="E30" s="161"/>
      <c r="F30" s="161">
        <v>275</v>
      </c>
      <c r="G30" s="161">
        <v>115</v>
      </c>
      <c r="H30" s="161">
        <v>160</v>
      </c>
    </row>
    <row r="31" spans="1:8" ht="12.75">
      <c r="A31" s="158" t="s">
        <v>57</v>
      </c>
      <c r="B31" s="159">
        <v>84</v>
      </c>
      <c r="C31" s="159">
        <v>84</v>
      </c>
      <c r="D31" s="159">
        <v>0</v>
      </c>
      <c r="E31" s="159"/>
      <c r="F31" s="159">
        <v>3</v>
      </c>
      <c r="G31" s="159">
        <v>3</v>
      </c>
      <c r="H31" s="159">
        <v>0</v>
      </c>
    </row>
    <row r="32" spans="1:8" ht="12.75">
      <c r="A32" s="160" t="s">
        <v>58</v>
      </c>
      <c r="B32" s="161">
        <v>2366</v>
      </c>
      <c r="C32" s="161">
        <v>2366</v>
      </c>
      <c r="D32" s="161">
        <v>0</v>
      </c>
      <c r="E32" s="161"/>
      <c r="F32" s="161">
        <v>53</v>
      </c>
      <c r="G32" s="161">
        <v>53</v>
      </c>
      <c r="H32" s="161">
        <v>0</v>
      </c>
    </row>
    <row r="33" spans="1:8" ht="12.75">
      <c r="A33" s="158" t="s">
        <v>61</v>
      </c>
      <c r="B33" s="159">
        <v>2387</v>
      </c>
      <c r="C33" s="159">
        <v>0</v>
      </c>
      <c r="D33" s="159">
        <v>2387</v>
      </c>
      <c r="E33" s="159"/>
      <c r="F33" s="159">
        <v>50</v>
      </c>
      <c r="G33" s="159">
        <v>0</v>
      </c>
      <c r="H33" s="159">
        <v>50</v>
      </c>
    </row>
    <row r="34" spans="1:8" ht="12.75">
      <c r="A34" s="160" t="s">
        <v>59</v>
      </c>
      <c r="B34" s="161">
        <v>0</v>
      </c>
      <c r="C34" s="161">
        <v>0</v>
      </c>
      <c r="D34" s="161">
        <v>0</v>
      </c>
      <c r="E34" s="161"/>
      <c r="F34" s="161">
        <v>0</v>
      </c>
      <c r="G34" s="161">
        <v>0</v>
      </c>
      <c r="H34" s="161">
        <v>0</v>
      </c>
    </row>
    <row r="35" spans="1:8" ht="12.75">
      <c r="A35" s="158" t="s">
        <v>60</v>
      </c>
      <c r="B35" s="159">
        <v>129</v>
      </c>
      <c r="C35" s="159">
        <v>129</v>
      </c>
      <c r="D35" s="159">
        <v>0</v>
      </c>
      <c r="E35" s="159"/>
      <c r="F35" s="159">
        <v>3</v>
      </c>
      <c r="G35" s="159">
        <v>3</v>
      </c>
      <c r="H35" s="159">
        <v>0</v>
      </c>
    </row>
    <row r="36" spans="1:8" ht="12.75">
      <c r="A36" s="160" t="s">
        <v>71</v>
      </c>
      <c r="B36" s="161">
        <v>19296</v>
      </c>
      <c r="C36" s="161">
        <v>3453</v>
      </c>
      <c r="D36" s="161">
        <v>15843</v>
      </c>
      <c r="E36" s="161"/>
      <c r="F36" s="161">
        <v>373</v>
      </c>
      <c r="G36" s="161">
        <v>73</v>
      </c>
      <c r="H36" s="161">
        <v>300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303561</v>
      </c>
      <c r="C47" s="161">
        <v>25395</v>
      </c>
      <c r="D47" s="161">
        <v>278166</v>
      </c>
      <c r="E47" s="161"/>
      <c r="F47" s="161">
        <v>5946</v>
      </c>
      <c r="G47" s="161">
        <v>576</v>
      </c>
      <c r="H47" s="161">
        <v>5370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12 de julio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22">
      <selection activeCell="N21" sqref="N21"/>
    </sheetView>
  </sheetViews>
  <sheetFormatPr defaultColWidth="11.421875" defaultRowHeight="12.75"/>
  <cols>
    <col min="1" max="1" width="18.7109375" style="119" customWidth="1"/>
    <col min="2" max="4" width="11.421875" style="119" customWidth="1"/>
    <col min="5" max="5" width="3.28125" style="119" customWidth="1"/>
    <col min="6" max="6" width="12.28125" style="119" bestFit="1" customWidth="1"/>
    <col min="7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21"/>
      <c r="B5" s="121"/>
      <c r="C5" s="121"/>
      <c r="D5" s="121"/>
      <c r="E5" s="121"/>
      <c r="F5" s="121"/>
      <c r="G5" s="121"/>
      <c r="H5" s="121"/>
    </row>
    <row r="6" spans="1:8" ht="12.75" customHeight="1">
      <c r="A6" s="124"/>
      <c r="B6" s="124"/>
      <c r="C6" s="124"/>
      <c r="D6" s="124"/>
      <c r="E6" s="124"/>
      <c r="F6" s="124"/>
      <c r="G6" s="124"/>
      <c r="H6" s="182" t="s">
        <v>90</v>
      </c>
    </row>
    <row r="7" spans="1:8" ht="14.25" customHeight="1">
      <c r="A7" s="129" t="s">
        <v>179</v>
      </c>
      <c r="B7" s="202"/>
      <c r="C7" s="202"/>
      <c r="D7" s="202"/>
      <c r="E7" s="202"/>
      <c r="F7" s="202"/>
      <c r="G7" s="202"/>
      <c r="H7" s="131"/>
    </row>
    <row r="8" spans="1:8" ht="14.25" customHeight="1">
      <c r="A8" s="129" t="s">
        <v>3</v>
      </c>
      <c r="B8" s="202"/>
      <c r="C8" s="202"/>
      <c r="D8" s="202"/>
      <c r="E8" s="202"/>
      <c r="F8" s="202"/>
      <c r="G8" s="202"/>
      <c r="H8" s="131"/>
    </row>
    <row r="9" spans="1:8" ht="14.25" customHeight="1">
      <c r="A9" s="153" t="s">
        <v>180</v>
      </c>
      <c r="B9" s="202"/>
      <c r="C9" s="202"/>
      <c r="D9" s="202"/>
      <c r="E9" s="202"/>
      <c r="F9" s="202"/>
      <c r="G9" s="237"/>
      <c r="H9" s="237"/>
    </row>
    <row r="10" spans="1:8" ht="12.75" customHeight="1">
      <c r="A10" s="154"/>
      <c r="B10" s="155"/>
      <c r="C10" s="155"/>
      <c r="D10" s="155"/>
      <c r="E10" s="155"/>
      <c r="F10" s="244" t="s">
        <v>74</v>
      </c>
      <c r="G10" s="244"/>
      <c r="H10" s="244"/>
    </row>
    <row r="11" spans="1:8" ht="12.75" customHeight="1">
      <c r="A11" s="223" t="s">
        <v>5</v>
      </c>
      <c r="B11" s="233" t="s">
        <v>73</v>
      </c>
      <c r="C11" s="233"/>
      <c r="D11" s="233"/>
      <c r="E11" s="198"/>
      <c r="F11" s="245" t="s">
        <v>38</v>
      </c>
      <c r="G11" s="245"/>
      <c r="H11" s="245"/>
    </row>
    <row r="12" spans="1:8" ht="12.75">
      <c r="A12" s="225"/>
      <c r="B12" s="203" t="s">
        <v>1</v>
      </c>
      <c r="C12" s="203" t="s">
        <v>27</v>
      </c>
      <c r="D12" s="203" t="s">
        <v>28</v>
      </c>
      <c r="E12" s="199"/>
      <c r="F12" s="203" t="s">
        <v>1</v>
      </c>
      <c r="G12" s="203" t="s">
        <v>27</v>
      </c>
      <c r="H12" s="203" t="s">
        <v>28</v>
      </c>
    </row>
    <row r="13" spans="1:8" ht="12.75">
      <c r="A13" s="158" t="s">
        <v>39</v>
      </c>
      <c r="B13" s="159">
        <v>36571</v>
      </c>
      <c r="C13" s="159">
        <v>1774</v>
      </c>
      <c r="D13" s="159">
        <v>34797</v>
      </c>
      <c r="E13" s="159"/>
      <c r="F13" s="159">
        <v>723</v>
      </c>
      <c r="G13" s="159">
        <v>33</v>
      </c>
      <c r="H13" s="159">
        <v>690</v>
      </c>
    </row>
    <row r="14" spans="1:8" ht="12.75">
      <c r="A14" s="160" t="s">
        <v>41</v>
      </c>
      <c r="B14" s="161">
        <v>74124</v>
      </c>
      <c r="C14" s="161">
        <v>0</v>
      </c>
      <c r="D14" s="161">
        <v>74124</v>
      </c>
      <c r="E14" s="161"/>
      <c r="F14" s="161">
        <v>1520</v>
      </c>
      <c r="G14" s="161">
        <v>0</v>
      </c>
      <c r="H14" s="161">
        <v>1520</v>
      </c>
    </row>
    <row r="15" spans="1:8" ht="12.75">
      <c r="A15" s="158" t="s">
        <v>104</v>
      </c>
      <c r="B15" s="159">
        <v>598506</v>
      </c>
      <c r="C15" s="159">
        <v>1787</v>
      </c>
      <c r="D15" s="159">
        <v>596719</v>
      </c>
      <c r="E15" s="159"/>
      <c r="F15" s="159">
        <v>11599</v>
      </c>
      <c r="G15" s="159">
        <v>42</v>
      </c>
      <c r="H15" s="159">
        <v>11557</v>
      </c>
    </row>
    <row r="16" spans="1:8" ht="12.75">
      <c r="A16" s="160" t="s">
        <v>42</v>
      </c>
      <c r="B16" s="161">
        <v>0</v>
      </c>
      <c r="C16" s="161">
        <v>0</v>
      </c>
      <c r="D16" s="161">
        <v>0</v>
      </c>
      <c r="E16" s="161"/>
      <c r="F16" s="161">
        <v>0</v>
      </c>
      <c r="G16" s="161">
        <v>0</v>
      </c>
      <c r="H16" s="161">
        <v>0</v>
      </c>
    </row>
    <row r="17" spans="1:8" ht="12.75">
      <c r="A17" s="158" t="s">
        <v>43</v>
      </c>
      <c r="B17" s="159">
        <v>27956</v>
      </c>
      <c r="C17" s="159">
        <v>1316</v>
      </c>
      <c r="D17" s="159">
        <v>26640</v>
      </c>
      <c r="E17" s="159"/>
      <c r="F17" s="159">
        <v>455</v>
      </c>
      <c r="G17" s="159">
        <v>31</v>
      </c>
      <c r="H17" s="159">
        <v>424</v>
      </c>
    </row>
    <row r="18" spans="1:8" ht="12.75">
      <c r="A18" s="160" t="s">
        <v>44</v>
      </c>
      <c r="B18" s="161">
        <v>17489</v>
      </c>
      <c r="C18" s="161">
        <v>38</v>
      </c>
      <c r="D18" s="161">
        <v>17451</v>
      </c>
      <c r="E18" s="161"/>
      <c r="F18" s="161">
        <v>346</v>
      </c>
      <c r="G18" s="161">
        <v>1</v>
      </c>
      <c r="H18" s="161">
        <v>345</v>
      </c>
    </row>
    <row r="19" spans="1:8" ht="12.75">
      <c r="A19" s="158" t="s">
        <v>45</v>
      </c>
      <c r="B19" s="159">
        <v>0</v>
      </c>
      <c r="C19" s="159">
        <v>0</v>
      </c>
      <c r="D19" s="159">
        <v>0</v>
      </c>
      <c r="E19" s="159"/>
      <c r="F19" s="159">
        <v>0</v>
      </c>
      <c r="G19" s="159">
        <v>0</v>
      </c>
      <c r="H19" s="159">
        <v>0</v>
      </c>
    </row>
    <row r="20" spans="1:8" ht="12.75">
      <c r="A20" s="160" t="s">
        <v>46</v>
      </c>
      <c r="B20" s="161">
        <v>11887</v>
      </c>
      <c r="C20" s="161">
        <v>887</v>
      </c>
      <c r="D20" s="161">
        <v>11000</v>
      </c>
      <c r="E20" s="161"/>
      <c r="F20" s="161">
        <v>222</v>
      </c>
      <c r="G20" s="161">
        <v>22</v>
      </c>
      <c r="H20" s="161">
        <v>200</v>
      </c>
    </row>
    <row r="21" spans="1:8" ht="12.75">
      <c r="A21" s="158" t="s">
        <v>48</v>
      </c>
      <c r="B21" s="159">
        <v>59991</v>
      </c>
      <c r="C21" s="159">
        <v>59991</v>
      </c>
      <c r="D21" s="159">
        <v>0</v>
      </c>
      <c r="E21" s="159"/>
      <c r="F21" s="159">
        <v>1311</v>
      </c>
      <c r="G21" s="159">
        <v>1311</v>
      </c>
      <c r="H21" s="159">
        <v>0</v>
      </c>
    </row>
    <row r="22" spans="1:8" ht="12.75">
      <c r="A22" s="160" t="s">
        <v>49</v>
      </c>
      <c r="B22" s="161">
        <v>11066</v>
      </c>
      <c r="C22" s="161">
        <v>11066</v>
      </c>
      <c r="D22" s="161">
        <v>0</v>
      </c>
      <c r="E22" s="161"/>
      <c r="F22" s="161">
        <v>262</v>
      </c>
      <c r="G22" s="161">
        <v>262</v>
      </c>
      <c r="H22" s="161">
        <v>0</v>
      </c>
    </row>
    <row r="23" spans="1:8" ht="12.75">
      <c r="A23" s="158" t="s">
        <v>50</v>
      </c>
      <c r="B23" s="159">
        <v>5802</v>
      </c>
      <c r="C23" s="159">
        <v>525</v>
      </c>
      <c r="D23" s="159">
        <v>5277</v>
      </c>
      <c r="E23" s="159"/>
      <c r="F23" s="159">
        <v>105</v>
      </c>
      <c r="G23" s="159">
        <v>5</v>
      </c>
      <c r="H23" s="159">
        <v>100</v>
      </c>
    </row>
    <row r="24" spans="1:8" ht="12.75">
      <c r="A24" s="160" t="s">
        <v>51</v>
      </c>
      <c r="B24" s="161">
        <v>0</v>
      </c>
      <c r="C24" s="161">
        <v>0</v>
      </c>
      <c r="D24" s="161">
        <v>0</v>
      </c>
      <c r="E24" s="161"/>
      <c r="F24" s="161">
        <v>0</v>
      </c>
      <c r="G24" s="161">
        <v>0</v>
      </c>
      <c r="H24" s="161">
        <v>0</v>
      </c>
    </row>
    <row r="25" spans="1:8" ht="12.75">
      <c r="A25" s="158" t="s">
        <v>52</v>
      </c>
      <c r="B25" s="159">
        <v>3130</v>
      </c>
      <c r="C25" s="159">
        <v>3130</v>
      </c>
      <c r="D25" s="159">
        <v>0</v>
      </c>
      <c r="E25" s="159"/>
      <c r="F25" s="159">
        <v>63</v>
      </c>
      <c r="G25" s="159">
        <v>63</v>
      </c>
      <c r="H25" s="159">
        <v>0</v>
      </c>
    </row>
    <row r="26" spans="1:8" ht="12.75">
      <c r="A26" s="160" t="s">
        <v>53</v>
      </c>
      <c r="B26" s="161">
        <v>9802</v>
      </c>
      <c r="C26" s="161">
        <v>7018</v>
      </c>
      <c r="D26" s="161">
        <v>2784</v>
      </c>
      <c r="E26" s="161"/>
      <c r="F26" s="161">
        <v>224</v>
      </c>
      <c r="G26" s="161">
        <v>161</v>
      </c>
      <c r="H26" s="161">
        <v>63</v>
      </c>
    </row>
    <row r="27" spans="1:8" ht="12.75">
      <c r="A27" s="158" t="s">
        <v>54</v>
      </c>
      <c r="B27" s="159">
        <v>0</v>
      </c>
      <c r="C27" s="159">
        <v>0</v>
      </c>
      <c r="D27" s="159">
        <v>0</v>
      </c>
      <c r="E27" s="159"/>
      <c r="F27" s="159">
        <v>0</v>
      </c>
      <c r="G27" s="159">
        <v>0</v>
      </c>
      <c r="H27" s="159">
        <v>0</v>
      </c>
    </row>
    <row r="28" spans="1:8" ht="12.75">
      <c r="A28" s="160" t="s">
        <v>55</v>
      </c>
      <c r="B28" s="161">
        <v>19964</v>
      </c>
      <c r="C28" s="161">
        <v>0</v>
      </c>
      <c r="D28" s="161">
        <v>19964</v>
      </c>
      <c r="E28" s="161"/>
      <c r="F28" s="161">
        <v>388</v>
      </c>
      <c r="G28" s="161">
        <v>0</v>
      </c>
      <c r="H28" s="161">
        <v>388</v>
      </c>
    </row>
    <row r="29" spans="1:8" ht="12.75">
      <c r="A29" s="158" t="s">
        <v>56</v>
      </c>
      <c r="B29" s="159">
        <v>40</v>
      </c>
      <c r="C29" s="159">
        <v>40</v>
      </c>
      <c r="D29" s="159">
        <v>0</v>
      </c>
      <c r="E29" s="159"/>
      <c r="F29" s="159">
        <v>1</v>
      </c>
      <c r="G29" s="159">
        <v>1</v>
      </c>
      <c r="H29" s="159">
        <v>0</v>
      </c>
    </row>
    <row r="30" spans="1:8" ht="12.75">
      <c r="A30" s="160" t="s">
        <v>63</v>
      </c>
      <c r="B30" s="161">
        <v>20871</v>
      </c>
      <c r="C30" s="161">
        <v>9609</v>
      </c>
      <c r="D30" s="161">
        <v>11262</v>
      </c>
      <c r="E30" s="161"/>
      <c r="F30" s="161">
        <v>452</v>
      </c>
      <c r="G30" s="161">
        <v>232</v>
      </c>
      <c r="H30" s="161">
        <v>220</v>
      </c>
    </row>
    <row r="31" spans="1:8" ht="12.75">
      <c r="A31" s="158" t="s">
        <v>57</v>
      </c>
      <c r="B31" s="159">
        <v>84</v>
      </c>
      <c r="C31" s="159">
        <v>84</v>
      </c>
      <c r="D31" s="159">
        <v>0</v>
      </c>
      <c r="E31" s="159"/>
      <c r="F31" s="159">
        <v>3</v>
      </c>
      <c r="G31" s="159">
        <v>3</v>
      </c>
      <c r="H31" s="159">
        <v>0</v>
      </c>
    </row>
    <row r="32" spans="1:8" ht="12.75">
      <c r="A32" s="160" t="s">
        <v>58</v>
      </c>
      <c r="B32" s="161">
        <v>70613</v>
      </c>
      <c r="C32" s="161">
        <v>6535</v>
      </c>
      <c r="D32" s="161">
        <v>64078</v>
      </c>
      <c r="E32" s="161"/>
      <c r="F32" s="161">
        <v>1195</v>
      </c>
      <c r="G32" s="161">
        <v>115</v>
      </c>
      <c r="H32" s="161">
        <v>1080</v>
      </c>
    </row>
    <row r="33" spans="1:8" ht="12.75">
      <c r="A33" s="158" t="s">
        <v>61</v>
      </c>
      <c r="B33" s="159">
        <v>5136</v>
      </c>
      <c r="C33" s="159">
        <v>0</v>
      </c>
      <c r="D33" s="159">
        <v>5136</v>
      </c>
      <c r="E33" s="159"/>
      <c r="F33" s="159">
        <v>110</v>
      </c>
      <c r="G33" s="159">
        <v>0</v>
      </c>
      <c r="H33" s="159">
        <v>110</v>
      </c>
    </row>
    <row r="34" spans="1:8" ht="12.75">
      <c r="A34" s="160" t="s">
        <v>59</v>
      </c>
      <c r="B34" s="161">
        <v>12830</v>
      </c>
      <c r="C34" s="161">
        <v>12830</v>
      </c>
      <c r="D34" s="161">
        <v>0</v>
      </c>
      <c r="E34" s="161"/>
      <c r="F34" s="161">
        <v>301</v>
      </c>
      <c r="G34" s="161">
        <v>301</v>
      </c>
      <c r="H34" s="161">
        <v>0</v>
      </c>
    </row>
    <row r="35" spans="1:8" ht="12.75">
      <c r="A35" s="158" t="s">
        <v>60</v>
      </c>
      <c r="B35" s="159">
        <v>15187</v>
      </c>
      <c r="C35" s="159">
        <v>2820</v>
      </c>
      <c r="D35" s="159">
        <v>12367</v>
      </c>
      <c r="E35" s="159"/>
      <c r="F35" s="159">
        <v>283</v>
      </c>
      <c r="G35" s="159">
        <v>43</v>
      </c>
      <c r="H35" s="159">
        <v>240</v>
      </c>
    </row>
    <row r="36" spans="1:8" ht="12.75">
      <c r="A36" s="160" t="s">
        <v>71</v>
      </c>
      <c r="B36" s="161">
        <v>95726</v>
      </c>
      <c r="C36" s="161">
        <v>30488</v>
      </c>
      <c r="D36" s="161">
        <v>65238</v>
      </c>
      <c r="E36" s="161"/>
      <c r="F36" s="161">
        <v>1877</v>
      </c>
      <c r="G36" s="161">
        <v>637</v>
      </c>
      <c r="H36" s="161">
        <v>1240</v>
      </c>
    </row>
    <row r="37" spans="1:8" ht="12.75">
      <c r="A37" s="158" t="s">
        <v>40</v>
      </c>
      <c r="B37" s="159">
        <v>0</v>
      </c>
      <c r="C37" s="159">
        <v>0</v>
      </c>
      <c r="D37" s="159">
        <v>0</v>
      </c>
      <c r="E37" s="159"/>
      <c r="F37" s="159">
        <v>0</v>
      </c>
      <c r="G37" s="159">
        <v>0</v>
      </c>
      <c r="H37" s="159">
        <v>0</v>
      </c>
    </row>
    <row r="38" spans="1:8" ht="12.75">
      <c r="A38" s="160" t="s">
        <v>47</v>
      </c>
      <c r="B38" s="161">
        <v>0</v>
      </c>
      <c r="C38" s="161">
        <v>0</v>
      </c>
      <c r="D38" s="161">
        <v>0</v>
      </c>
      <c r="E38" s="161"/>
      <c r="F38" s="161">
        <v>0</v>
      </c>
      <c r="G38" s="161">
        <v>0</v>
      </c>
      <c r="H38" s="161">
        <v>0</v>
      </c>
    </row>
    <row r="39" spans="1:8" ht="12.75">
      <c r="A39" s="158" t="s">
        <v>105</v>
      </c>
      <c r="B39" s="159">
        <v>0</v>
      </c>
      <c r="C39" s="159">
        <v>0</v>
      </c>
      <c r="D39" s="159">
        <v>0</v>
      </c>
      <c r="E39" s="159"/>
      <c r="F39" s="159">
        <v>0</v>
      </c>
      <c r="G39" s="159">
        <v>0</v>
      </c>
      <c r="H39" s="159">
        <v>0</v>
      </c>
    </row>
    <row r="40" spans="1:8" ht="12.75">
      <c r="A40" s="160" t="s">
        <v>106</v>
      </c>
      <c r="B40" s="161">
        <v>0</v>
      </c>
      <c r="C40" s="161">
        <v>0</v>
      </c>
      <c r="D40" s="161">
        <v>0</v>
      </c>
      <c r="E40" s="161"/>
      <c r="F40" s="161">
        <v>0</v>
      </c>
      <c r="G40" s="161">
        <v>0</v>
      </c>
      <c r="H40" s="161">
        <v>0</v>
      </c>
    </row>
    <row r="41" spans="1:8" ht="12.75">
      <c r="A41" s="158" t="s">
        <v>107</v>
      </c>
      <c r="B41" s="159">
        <v>0</v>
      </c>
      <c r="C41" s="159">
        <v>0</v>
      </c>
      <c r="D41" s="159">
        <v>0</v>
      </c>
      <c r="E41" s="159"/>
      <c r="F41" s="159">
        <v>0</v>
      </c>
      <c r="G41" s="159">
        <v>0</v>
      </c>
      <c r="H41" s="159">
        <v>0</v>
      </c>
    </row>
    <row r="42" spans="1:8" ht="12.75">
      <c r="A42" s="160" t="s">
        <v>108</v>
      </c>
      <c r="B42" s="161">
        <v>0</v>
      </c>
      <c r="C42" s="161">
        <v>0</v>
      </c>
      <c r="D42" s="161">
        <v>0</v>
      </c>
      <c r="E42" s="161"/>
      <c r="F42" s="161">
        <v>0</v>
      </c>
      <c r="G42" s="161">
        <v>0</v>
      </c>
      <c r="H42" s="161">
        <v>0</v>
      </c>
    </row>
    <row r="43" spans="1:8" ht="12.75">
      <c r="A43" s="158" t="s">
        <v>109</v>
      </c>
      <c r="B43" s="159">
        <v>0</v>
      </c>
      <c r="C43" s="159">
        <v>0</v>
      </c>
      <c r="D43" s="159">
        <v>0</v>
      </c>
      <c r="E43" s="159"/>
      <c r="F43" s="159">
        <v>0</v>
      </c>
      <c r="G43" s="159">
        <v>0</v>
      </c>
      <c r="H43" s="159">
        <v>0</v>
      </c>
    </row>
    <row r="44" spans="1:8" ht="12.75">
      <c r="A44" s="160" t="s">
        <v>110</v>
      </c>
      <c r="B44" s="161">
        <v>0</v>
      </c>
      <c r="C44" s="161">
        <v>0</v>
      </c>
      <c r="D44" s="161">
        <v>0</v>
      </c>
      <c r="E44" s="161"/>
      <c r="F44" s="161">
        <v>0</v>
      </c>
      <c r="G44" s="161">
        <v>0</v>
      </c>
      <c r="H44" s="161">
        <v>0</v>
      </c>
    </row>
    <row r="45" spans="1:8" ht="12.75">
      <c r="A45" s="158" t="s">
        <v>111</v>
      </c>
      <c r="B45" s="159">
        <v>0</v>
      </c>
      <c r="C45" s="159">
        <v>0</v>
      </c>
      <c r="D45" s="159">
        <v>0</v>
      </c>
      <c r="E45" s="159"/>
      <c r="F45" s="159">
        <v>0</v>
      </c>
      <c r="G45" s="159">
        <v>0</v>
      </c>
      <c r="H45" s="159">
        <v>0</v>
      </c>
    </row>
    <row r="47" spans="1:8" ht="12.75">
      <c r="A47" s="160" t="s">
        <v>1</v>
      </c>
      <c r="B47" s="161">
        <v>1096775</v>
      </c>
      <c r="C47" s="161">
        <v>149938</v>
      </c>
      <c r="D47" s="161">
        <v>946837</v>
      </c>
      <c r="E47" s="161"/>
      <c r="F47" s="161">
        <v>21440</v>
      </c>
      <c r="G47" s="161">
        <v>3263</v>
      </c>
      <c r="H47" s="161">
        <v>18177</v>
      </c>
    </row>
    <row r="49" ht="12.75">
      <c r="A49" s="23" t="s">
        <v>77</v>
      </c>
    </row>
    <row r="50" spans="1:2" ht="12.75">
      <c r="A50" s="55" t="s">
        <v>67</v>
      </c>
      <c r="B50" s="194"/>
    </row>
    <row r="51" ht="12.75">
      <c r="A51" s="23" t="str">
        <f>Contenido!$B$49</f>
        <v>Fecha de publicación: 12 de julio de 2017</v>
      </c>
    </row>
  </sheetData>
  <sheetProtection/>
  <mergeCells count="5">
    <mergeCell ref="G9:H9"/>
    <mergeCell ref="F10:H10"/>
    <mergeCell ref="A11:A12"/>
    <mergeCell ref="B11:D11"/>
    <mergeCell ref="F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4" t="s">
        <v>151</v>
      </c>
      <c r="B7" s="27"/>
      <c r="C7" s="27"/>
      <c r="D7" s="27"/>
      <c r="E7" s="27"/>
      <c r="F7" s="23"/>
    </row>
    <row r="8" spans="1:6" ht="14.25" customHeight="1">
      <c r="A8" s="4" t="s">
        <v>3</v>
      </c>
      <c r="B8" s="27"/>
      <c r="C8" s="27"/>
      <c r="D8" s="27"/>
      <c r="E8" s="27"/>
      <c r="F8" s="23"/>
    </row>
    <row r="9" spans="1:6" ht="14.25" customHeight="1">
      <c r="A9" s="4" t="s">
        <v>185</v>
      </c>
      <c r="B9" s="27"/>
      <c r="C9" s="27"/>
      <c r="D9" s="27"/>
      <c r="E9" s="27"/>
      <c r="F9" s="29"/>
    </row>
    <row r="10" spans="1:6" ht="12.75" customHeight="1">
      <c r="A10" s="30"/>
      <c r="B10" s="31"/>
      <c r="C10" s="31"/>
      <c r="D10" s="31"/>
      <c r="E10" s="31"/>
      <c r="F10" s="29" t="s">
        <v>4</v>
      </c>
    </row>
    <row r="11" spans="1:6" ht="12.75" customHeight="1">
      <c r="A11" s="210" t="s">
        <v>5</v>
      </c>
      <c r="B11" s="214" t="s">
        <v>186</v>
      </c>
      <c r="C11" s="214"/>
      <c r="D11" s="32"/>
      <c r="E11" s="215" t="s">
        <v>187</v>
      </c>
      <c r="F11" s="214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142148</v>
      </c>
      <c r="C13" s="103">
        <v>304285</v>
      </c>
      <c r="D13" s="183"/>
      <c r="E13" s="103">
        <v>325480</v>
      </c>
      <c r="F13" s="103">
        <v>375620</v>
      </c>
    </row>
    <row r="14" spans="1:6" ht="12.75">
      <c r="A14" s="77" t="s">
        <v>41</v>
      </c>
      <c r="B14" s="104">
        <v>87458</v>
      </c>
      <c r="C14" s="104">
        <v>96736</v>
      </c>
      <c r="D14" s="184"/>
      <c r="E14" s="104">
        <v>73931</v>
      </c>
      <c r="F14" s="104">
        <v>102106</v>
      </c>
    </row>
    <row r="15" spans="1:6" ht="12.75">
      <c r="A15" s="33" t="s">
        <v>104</v>
      </c>
      <c r="B15" s="103">
        <v>171765</v>
      </c>
      <c r="C15" s="103">
        <v>263142</v>
      </c>
      <c r="D15" s="183"/>
      <c r="E15" s="103">
        <v>209675</v>
      </c>
      <c r="F15" s="103">
        <v>282476</v>
      </c>
    </row>
    <row r="16" spans="1:6" ht="12.75">
      <c r="A16" s="77" t="s">
        <v>42</v>
      </c>
      <c r="B16" s="104">
        <v>34980</v>
      </c>
      <c r="C16" s="104">
        <v>35295</v>
      </c>
      <c r="D16" s="184"/>
      <c r="E16" s="104">
        <v>23648</v>
      </c>
      <c r="F16" s="104">
        <v>40496</v>
      </c>
    </row>
    <row r="17" spans="1:6" ht="12.75">
      <c r="A17" s="33" t="s">
        <v>43</v>
      </c>
      <c r="B17" s="103">
        <v>31449</v>
      </c>
      <c r="C17" s="103">
        <v>36019</v>
      </c>
      <c r="D17" s="183"/>
      <c r="E17" s="103">
        <v>67734</v>
      </c>
      <c r="F17" s="103">
        <v>96558</v>
      </c>
    </row>
    <row r="18" spans="1:6" ht="12.75">
      <c r="A18" s="77" t="s">
        <v>44</v>
      </c>
      <c r="B18" s="104">
        <v>15412</v>
      </c>
      <c r="C18" s="104">
        <v>17571</v>
      </c>
      <c r="D18" s="184"/>
      <c r="E18" s="104">
        <v>35457</v>
      </c>
      <c r="F18" s="104">
        <v>38363</v>
      </c>
    </row>
    <row r="19" spans="1:6" ht="12.75">
      <c r="A19" s="33" t="s">
        <v>45</v>
      </c>
      <c r="B19" s="103">
        <v>2470</v>
      </c>
      <c r="C19" s="103">
        <v>2470</v>
      </c>
      <c r="D19" s="183"/>
      <c r="E19" s="103">
        <v>2633</v>
      </c>
      <c r="F19" s="103">
        <v>2633</v>
      </c>
    </row>
    <row r="20" spans="1:6" ht="12.75">
      <c r="A20" s="77" t="s">
        <v>46</v>
      </c>
      <c r="B20" s="104">
        <v>16679</v>
      </c>
      <c r="C20" s="104">
        <v>25569</v>
      </c>
      <c r="D20" s="184"/>
      <c r="E20" s="104">
        <v>13738</v>
      </c>
      <c r="F20" s="104">
        <v>17942</v>
      </c>
    </row>
    <row r="21" spans="1:6" ht="12.75">
      <c r="A21" s="33" t="s">
        <v>48</v>
      </c>
      <c r="B21" s="103">
        <v>1033</v>
      </c>
      <c r="C21" s="103">
        <v>8091</v>
      </c>
      <c r="D21" s="183"/>
      <c r="E21" s="103">
        <v>18026</v>
      </c>
      <c r="F21" s="103">
        <v>37388</v>
      </c>
    </row>
    <row r="22" spans="1:6" ht="12.75">
      <c r="A22" s="77" t="s">
        <v>49</v>
      </c>
      <c r="B22" s="104">
        <v>26548</v>
      </c>
      <c r="C22" s="104">
        <v>42742</v>
      </c>
      <c r="D22" s="184"/>
      <c r="E22" s="104">
        <v>4523</v>
      </c>
      <c r="F22" s="104">
        <v>38119</v>
      </c>
    </row>
    <row r="23" spans="1:6" ht="12.75">
      <c r="A23" s="33" t="s">
        <v>50</v>
      </c>
      <c r="B23" s="103">
        <v>322334</v>
      </c>
      <c r="C23" s="103">
        <v>375767</v>
      </c>
      <c r="D23" s="183"/>
      <c r="E23" s="103">
        <v>114824</v>
      </c>
      <c r="F23" s="103">
        <v>178309</v>
      </c>
    </row>
    <row r="24" spans="1:6" ht="12.75">
      <c r="A24" s="77" t="s">
        <v>51</v>
      </c>
      <c r="B24" s="104">
        <v>1325</v>
      </c>
      <c r="C24" s="104">
        <v>1343</v>
      </c>
      <c r="D24" s="184"/>
      <c r="E24" s="104">
        <v>0</v>
      </c>
      <c r="F24" s="104">
        <v>0</v>
      </c>
    </row>
    <row r="25" spans="1:6" ht="12.75">
      <c r="A25" s="33" t="s">
        <v>52</v>
      </c>
      <c r="B25" s="103">
        <v>8171</v>
      </c>
      <c r="C25" s="103">
        <v>13527</v>
      </c>
      <c r="D25" s="183"/>
      <c r="E25" s="103">
        <v>43625</v>
      </c>
      <c r="F25" s="103">
        <v>50273</v>
      </c>
    </row>
    <row r="26" spans="1:6" ht="12.75">
      <c r="A26" s="77" t="s">
        <v>53</v>
      </c>
      <c r="B26" s="104">
        <v>3812</v>
      </c>
      <c r="C26" s="104">
        <v>4559</v>
      </c>
      <c r="D26" s="184"/>
      <c r="E26" s="104">
        <v>5723</v>
      </c>
      <c r="F26" s="104">
        <v>13341</v>
      </c>
    </row>
    <row r="27" spans="1:6" ht="12.75">
      <c r="A27" s="33" t="s">
        <v>54</v>
      </c>
      <c r="B27" s="103">
        <v>13034</v>
      </c>
      <c r="C27" s="103">
        <v>15856</v>
      </c>
      <c r="D27" s="183"/>
      <c r="E27" s="103">
        <v>3755</v>
      </c>
      <c r="F27" s="103">
        <v>16411</v>
      </c>
    </row>
    <row r="28" spans="1:6" ht="12.75">
      <c r="A28" s="77" t="s">
        <v>55</v>
      </c>
      <c r="B28" s="104">
        <v>13631</v>
      </c>
      <c r="C28" s="104">
        <v>15459</v>
      </c>
      <c r="D28" s="184"/>
      <c r="E28" s="104">
        <v>66967</v>
      </c>
      <c r="F28" s="104">
        <v>81236</v>
      </c>
    </row>
    <row r="29" spans="1:6" ht="12.75">
      <c r="A29" s="33" t="s">
        <v>56</v>
      </c>
      <c r="B29" s="103">
        <v>45971</v>
      </c>
      <c r="C29" s="103">
        <v>56786</v>
      </c>
      <c r="D29" s="183"/>
      <c r="E29" s="103">
        <v>23827</v>
      </c>
      <c r="F29" s="103">
        <v>42402</v>
      </c>
    </row>
    <row r="30" spans="1:6" ht="12.75">
      <c r="A30" s="77" t="s">
        <v>63</v>
      </c>
      <c r="B30" s="104">
        <v>11673</v>
      </c>
      <c r="C30" s="104">
        <v>35303</v>
      </c>
      <c r="D30" s="184"/>
      <c r="E30" s="104">
        <v>12054</v>
      </c>
      <c r="F30" s="104">
        <v>26254</v>
      </c>
    </row>
    <row r="31" spans="1:6" ht="12.75">
      <c r="A31" s="33" t="s">
        <v>57</v>
      </c>
      <c r="B31" s="103">
        <v>29932</v>
      </c>
      <c r="C31" s="103">
        <v>33910</v>
      </c>
      <c r="D31" s="183"/>
      <c r="E31" s="103">
        <v>41095</v>
      </c>
      <c r="F31" s="103">
        <v>42969</v>
      </c>
    </row>
    <row r="32" spans="1:6" ht="12.75">
      <c r="A32" s="77" t="s">
        <v>58</v>
      </c>
      <c r="B32" s="104">
        <v>44685</v>
      </c>
      <c r="C32" s="104">
        <v>52569</v>
      </c>
      <c r="D32" s="184"/>
      <c r="E32" s="104">
        <v>62305</v>
      </c>
      <c r="F32" s="104">
        <v>75150</v>
      </c>
    </row>
    <row r="33" spans="1:6" ht="12.75">
      <c r="A33" s="33" t="s">
        <v>61</v>
      </c>
      <c r="B33" s="103">
        <v>63600</v>
      </c>
      <c r="C33" s="103">
        <v>77191</v>
      </c>
      <c r="D33" s="183"/>
      <c r="E33" s="103">
        <v>69952</v>
      </c>
      <c r="F33" s="103">
        <v>92978</v>
      </c>
    </row>
    <row r="34" spans="1:6" ht="12.75">
      <c r="A34" s="77" t="s">
        <v>59</v>
      </c>
      <c r="B34" s="104">
        <v>4320</v>
      </c>
      <c r="C34" s="104">
        <v>8646</v>
      </c>
      <c r="D34" s="184"/>
      <c r="E34" s="104">
        <v>5905</v>
      </c>
      <c r="F34" s="104">
        <v>7658</v>
      </c>
    </row>
    <row r="35" spans="1:6" ht="12.75">
      <c r="A35" s="33" t="s">
        <v>60</v>
      </c>
      <c r="B35" s="103">
        <v>52918</v>
      </c>
      <c r="C35" s="103">
        <v>65864</v>
      </c>
      <c r="D35" s="183"/>
      <c r="E35" s="103">
        <v>36042</v>
      </c>
      <c r="F35" s="103">
        <v>44031</v>
      </c>
    </row>
    <row r="36" spans="1:6" ht="12.75">
      <c r="A36" s="77" t="s">
        <v>71</v>
      </c>
      <c r="B36" s="104">
        <v>153267</v>
      </c>
      <c r="C36" s="104">
        <v>201251</v>
      </c>
      <c r="D36" s="184"/>
      <c r="E36" s="104">
        <v>162800</v>
      </c>
      <c r="F36" s="104">
        <v>196168</v>
      </c>
    </row>
    <row r="37" spans="1:6" ht="12.75">
      <c r="A37" s="33" t="s">
        <v>40</v>
      </c>
      <c r="B37" s="103">
        <v>937</v>
      </c>
      <c r="C37" s="103">
        <v>1700</v>
      </c>
      <c r="D37" s="183"/>
      <c r="E37" s="103">
        <v>2442</v>
      </c>
      <c r="F37" s="103">
        <v>2509</v>
      </c>
    </row>
    <row r="38" spans="1:6" ht="12.75">
      <c r="A38" s="77" t="s">
        <v>47</v>
      </c>
      <c r="B38" s="104">
        <v>4971</v>
      </c>
      <c r="C38" s="104">
        <v>6608</v>
      </c>
      <c r="D38" s="184"/>
      <c r="E38" s="104">
        <v>4072</v>
      </c>
      <c r="F38" s="104">
        <v>4421</v>
      </c>
    </row>
    <row r="39" spans="1:8" ht="12.75">
      <c r="A39" s="33" t="s">
        <v>105</v>
      </c>
      <c r="B39" s="103">
        <v>719</v>
      </c>
      <c r="C39" s="103">
        <v>1114</v>
      </c>
      <c r="D39" s="183"/>
      <c r="E39" s="103">
        <v>1086</v>
      </c>
      <c r="F39" s="103">
        <v>1373</v>
      </c>
      <c r="G39" s="59"/>
      <c r="H39" s="59"/>
    </row>
    <row r="40" spans="1:6" ht="12.75">
      <c r="A40" s="77" t="s">
        <v>106</v>
      </c>
      <c r="B40" s="104">
        <v>676</v>
      </c>
      <c r="C40" s="104">
        <v>676</v>
      </c>
      <c r="D40" s="184"/>
      <c r="E40" s="104">
        <v>1910</v>
      </c>
      <c r="F40" s="104">
        <v>2321</v>
      </c>
    </row>
    <row r="41" spans="1:6" ht="12.75">
      <c r="A41" s="33" t="s">
        <v>107</v>
      </c>
      <c r="B41" s="103">
        <v>1971</v>
      </c>
      <c r="C41" s="103">
        <v>2334</v>
      </c>
      <c r="D41" s="183"/>
      <c r="E41" s="103">
        <v>0</v>
      </c>
      <c r="F41" s="103">
        <v>0</v>
      </c>
    </row>
    <row r="42" spans="1:6" ht="12.75">
      <c r="A42" s="77" t="s">
        <v>108</v>
      </c>
      <c r="B42" s="104">
        <v>0</v>
      </c>
      <c r="C42" s="104">
        <v>1798</v>
      </c>
      <c r="D42" s="184"/>
      <c r="E42" s="104">
        <v>872</v>
      </c>
      <c r="F42" s="104">
        <v>1826</v>
      </c>
    </row>
    <row r="43" spans="1:6" ht="12.75">
      <c r="A43" s="33" t="s">
        <v>109</v>
      </c>
      <c r="B43" s="103">
        <v>304</v>
      </c>
      <c r="C43" s="103">
        <v>304</v>
      </c>
      <c r="D43" s="183"/>
      <c r="E43" s="103">
        <v>1580</v>
      </c>
      <c r="F43" s="103">
        <v>3396</v>
      </c>
    </row>
    <row r="44" spans="1:6" ht="12.75">
      <c r="A44" s="77" t="s">
        <v>110</v>
      </c>
      <c r="B44" s="104">
        <v>364</v>
      </c>
      <c r="C44" s="104">
        <v>364</v>
      </c>
      <c r="D44" s="184"/>
      <c r="E44" s="104">
        <v>0</v>
      </c>
      <c r="F44" s="104">
        <v>265</v>
      </c>
    </row>
    <row r="45" spans="1:6" ht="12.75">
      <c r="A45" s="33" t="s">
        <v>111</v>
      </c>
      <c r="B45" s="103">
        <v>0</v>
      </c>
      <c r="C45" s="103">
        <v>0</v>
      </c>
      <c r="D45" s="183"/>
      <c r="E45" s="103">
        <v>55</v>
      </c>
      <c r="F45" s="103">
        <v>55</v>
      </c>
    </row>
    <row r="46" spans="1:6" ht="12.75">
      <c r="A46" s="33"/>
      <c r="B46" s="39"/>
      <c r="C46" s="39"/>
      <c r="D46" s="16"/>
      <c r="E46" s="39"/>
      <c r="F46" s="39"/>
    </row>
    <row r="47" spans="1:6" ht="12.75">
      <c r="A47" s="77" t="s">
        <v>1</v>
      </c>
      <c r="B47" s="78">
        <v>1308557</v>
      </c>
      <c r="C47" s="78">
        <v>1804849</v>
      </c>
      <c r="D47" s="78"/>
      <c r="E47" s="78">
        <v>1435736</v>
      </c>
      <c r="F47" s="78">
        <v>1915047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00390625" style="28" customWidth="1"/>
    <col min="2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8" ht="13.5" customHeight="1">
      <c r="A5" s="113"/>
      <c r="B5" s="113"/>
      <c r="C5" s="113"/>
      <c r="D5" s="113"/>
      <c r="E5" s="113"/>
      <c r="F5" s="113"/>
      <c r="G5" s="113"/>
      <c r="H5" s="113"/>
    </row>
    <row r="6" ht="12.75">
      <c r="H6" s="182" t="s">
        <v>90</v>
      </c>
    </row>
    <row r="7" ht="15">
      <c r="A7" s="185" t="s">
        <v>181</v>
      </c>
    </row>
    <row r="8" ht="15">
      <c r="A8" s="185" t="s">
        <v>100</v>
      </c>
    </row>
    <row r="9" ht="15">
      <c r="A9" s="42" t="s">
        <v>200</v>
      </c>
    </row>
    <row r="11" spans="1:8" ht="12.75">
      <c r="A11" s="218" t="s">
        <v>29</v>
      </c>
      <c r="B11" s="246" t="s">
        <v>93</v>
      </c>
      <c r="C11" s="246"/>
      <c r="D11" s="246"/>
      <c r="E11" s="246"/>
      <c r="F11" s="246"/>
      <c r="G11" s="246"/>
      <c r="H11" s="246"/>
    </row>
    <row r="12" spans="1:8" ht="12.75">
      <c r="A12" s="219"/>
      <c r="B12" s="71" t="s">
        <v>94</v>
      </c>
      <c r="C12" s="71" t="s">
        <v>95</v>
      </c>
      <c r="D12" s="71" t="s">
        <v>96</v>
      </c>
      <c r="E12" s="71" t="s">
        <v>97</v>
      </c>
      <c r="F12" s="71" t="s">
        <v>98</v>
      </c>
      <c r="G12" s="71" t="s">
        <v>99</v>
      </c>
      <c r="H12" s="71" t="s">
        <v>1</v>
      </c>
    </row>
    <row r="13" spans="1:8" ht="12.75">
      <c r="A13" s="23" t="s">
        <v>190</v>
      </c>
      <c r="B13" s="103">
        <v>69855</v>
      </c>
      <c r="C13" s="103">
        <v>326077</v>
      </c>
      <c r="D13" s="103">
        <v>708315</v>
      </c>
      <c r="E13" s="103">
        <v>368684</v>
      </c>
      <c r="F13" s="103">
        <v>280777</v>
      </c>
      <c r="G13" s="103">
        <v>147457</v>
      </c>
      <c r="H13" s="103">
        <v>1901165</v>
      </c>
    </row>
    <row r="14" spans="1:8" ht="12.75">
      <c r="A14" s="87" t="s">
        <v>201</v>
      </c>
      <c r="B14" s="104">
        <v>50320</v>
      </c>
      <c r="C14" s="104">
        <v>379565</v>
      </c>
      <c r="D14" s="104">
        <v>347202</v>
      </c>
      <c r="E14" s="104">
        <v>361887</v>
      </c>
      <c r="F14" s="104">
        <v>178254</v>
      </c>
      <c r="G14" s="104">
        <v>113933</v>
      </c>
      <c r="H14" s="104">
        <v>1431161</v>
      </c>
    </row>
    <row r="15" spans="1:8" ht="12.75">
      <c r="A15" s="23" t="s">
        <v>202</v>
      </c>
      <c r="B15" s="103">
        <v>80276</v>
      </c>
      <c r="C15" s="103">
        <v>382702</v>
      </c>
      <c r="D15" s="103">
        <v>417177</v>
      </c>
      <c r="E15" s="103">
        <v>242505</v>
      </c>
      <c r="F15" s="103">
        <v>114564</v>
      </c>
      <c r="G15" s="103">
        <v>66966</v>
      </c>
      <c r="H15" s="103">
        <v>1304190</v>
      </c>
    </row>
    <row r="16" spans="1:8" ht="12.75">
      <c r="A16" s="87" t="s">
        <v>203</v>
      </c>
      <c r="B16" s="104">
        <v>105883</v>
      </c>
      <c r="C16" s="104">
        <v>326935</v>
      </c>
      <c r="D16" s="104">
        <v>561085</v>
      </c>
      <c r="E16" s="104">
        <v>321460</v>
      </c>
      <c r="F16" s="104">
        <v>164447</v>
      </c>
      <c r="G16" s="104">
        <v>117792</v>
      </c>
      <c r="H16" s="104">
        <v>1597602</v>
      </c>
    </row>
    <row r="17" spans="1:8" ht="12.75">
      <c r="A17" s="23" t="s">
        <v>204</v>
      </c>
      <c r="B17" s="103">
        <v>104368</v>
      </c>
      <c r="C17" s="103">
        <v>575658</v>
      </c>
      <c r="D17" s="103">
        <v>384406</v>
      </c>
      <c r="E17" s="103">
        <v>381736</v>
      </c>
      <c r="F17" s="103">
        <v>89002</v>
      </c>
      <c r="G17" s="103">
        <v>201283</v>
      </c>
      <c r="H17" s="103">
        <v>1736453</v>
      </c>
    </row>
    <row r="18" spans="1:8" ht="12.75">
      <c r="A18" s="87" t="s">
        <v>205</v>
      </c>
      <c r="B18" s="104">
        <v>46052</v>
      </c>
      <c r="C18" s="104">
        <v>229488</v>
      </c>
      <c r="D18" s="104">
        <v>491980</v>
      </c>
      <c r="E18" s="104">
        <v>414346</v>
      </c>
      <c r="F18" s="104">
        <v>183062</v>
      </c>
      <c r="G18" s="104">
        <v>168790</v>
      </c>
      <c r="H18" s="104">
        <v>1533718</v>
      </c>
    </row>
    <row r="19" spans="1:8" ht="12.75">
      <c r="A19" s="23" t="s">
        <v>206</v>
      </c>
      <c r="B19" s="103">
        <v>46808</v>
      </c>
      <c r="C19" s="103">
        <v>693880</v>
      </c>
      <c r="D19" s="103">
        <v>371616</v>
      </c>
      <c r="E19" s="103">
        <v>258195</v>
      </c>
      <c r="F19" s="103">
        <v>115585</v>
      </c>
      <c r="G19" s="103">
        <v>171241</v>
      </c>
      <c r="H19" s="103">
        <v>1657325</v>
      </c>
    </row>
    <row r="20" spans="1:8" ht="12.75">
      <c r="A20" s="87" t="s">
        <v>207</v>
      </c>
      <c r="B20" s="104">
        <v>77014</v>
      </c>
      <c r="C20" s="104">
        <v>569903</v>
      </c>
      <c r="D20" s="104">
        <v>737717</v>
      </c>
      <c r="E20" s="104">
        <v>359718</v>
      </c>
      <c r="F20" s="104">
        <v>183879</v>
      </c>
      <c r="G20" s="104">
        <v>184336</v>
      </c>
      <c r="H20" s="104">
        <v>2112567</v>
      </c>
    </row>
    <row r="21" spans="1:8" ht="12.75">
      <c r="A21" s="23" t="s">
        <v>208</v>
      </c>
      <c r="B21" s="103">
        <v>40252</v>
      </c>
      <c r="C21" s="103">
        <v>282289</v>
      </c>
      <c r="D21" s="103">
        <v>317073</v>
      </c>
      <c r="E21" s="103">
        <v>296004</v>
      </c>
      <c r="F21" s="103">
        <v>150456</v>
      </c>
      <c r="G21" s="103">
        <v>99057</v>
      </c>
      <c r="H21" s="103">
        <v>1185131</v>
      </c>
    </row>
    <row r="22" spans="1:8" ht="12.75">
      <c r="A22" s="87" t="s">
        <v>209</v>
      </c>
      <c r="B22" s="104">
        <v>67089</v>
      </c>
      <c r="C22" s="104">
        <v>273795</v>
      </c>
      <c r="D22" s="104">
        <v>489427</v>
      </c>
      <c r="E22" s="104">
        <v>445737</v>
      </c>
      <c r="F22" s="104">
        <v>148481</v>
      </c>
      <c r="G22" s="104">
        <v>166450</v>
      </c>
      <c r="H22" s="104">
        <v>1590979</v>
      </c>
    </row>
    <row r="23" spans="1:8" ht="12.75">
      <c r="A23" s="23" t="s">
        <v>210</v>
      </c>
      <c r="B23" s="103">
        <v>66999</v>
      </c>
      <c r="C23" s="103">
        <v>354076</v>
      </c>
      <c r="D23" s="103">
        <v>439214</v>
      </c>
      <c r="E23" s="103">
        <v>337002</v>
      </c>
      <c r="F23" s="103">
        <v>164649</v>
      </c>
      <c r="G23" s="103">
        <v>76588</v>
      </c>
      <c r="H23" s="103">
        <v>1438528</v>
      </c>
    </row>
    <row r="24" spans="1:8" ht="12.75">
      <c r="A24" s="87" t="s">
        <v>186</v>
      </c>
      <c r="B24" s="104">
        <v>38614</v>
      </c>
      <c r="C24" s="104">
        <v>204322</v>
      </c>
      <c r="D24" s="104">
        <v>686717</v>
      </c>
      <c r="E24" s="104">
        <v>161669</v>
      </c>
      <c r="F24" s="104">
        <v>115244</v>
      </c>
      <c r="G24" s="104">
        <v>101991</v>
      </c>
      <c r="H24" s="104">
        <v>1308557</v>
      </c>
    </row>
    <row r="25" spans="1:8" ht="12.75">
      <c r="A25" s="186" t="s">
        <v>187</v>
      </c>
      <c r="B25" s="187">
        <v>53067</v>
      </c>
      <c r="C25" s="187">
        <v>281808</v>
      </c>
      <c r="D25" s="187">
        <v>480630</v>
      </c>
      <c r="E25" s="187">
        <v>278723</v>
      </c>
      <c r="F25" s="187">
        <v>191922</v>
      </c>
      <c r="G25" s="187">
        <v>149586</v>
      </c>
      <c r="H25" s="187">
        <v>1435736</v>
      </c>
    </row>
    <row r="27" ht="12.75">
      <c r="A27" s="23" t="s">
        <v>77</v>
      </c>
    </row>
    <row r="28" ht="12.75">
      <c r="A28" s="23" t="str">
        <f>Contenido!$B$49</f>
        <v>Fecha de publicación: 12 de julio de 2017</v>
      </c>
    </row>
  </sheetData>
  <sheetProtection/>
  <mergeCells count="2">
    <mergeCell ref="A11:A12"/>
    <mergeCell ref="B11:H11"/>
  </mergeCells>
  <hyperlinks>
    <hyperlink ref="H6" location="Contenido!A1" display="volver a 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L51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6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ht="14.25" customHeight="1">
      <c r="A7" s="216" t="s">
        <v>152</v>
      </c>
      <c r="B7" s="217"/>
      <c r="C7" s="217"/>
      <c r="D7" s="217"/>
      <c r="E7" s="217"/>
      <c r="F7" s="217"/>
    </row>
    <row r="8" spans="1:6" ht="14.25" customHeight="1">
      <c r="A8" s="4" t="s">
        <v>3</v>
      </c>
      <c r="B8" s="35"/>
      <c r="C8" s="35"/>
      <c r="D8" s="35"/>
      <c r="E8" s="35"/>
      <c r="F8" s="36"/>
    </row>
    <row r="9" spans="1:6" ht="14.25" customHeight="1">
      <c r="A9" s="4" t="str">
        <f>'a2'!A9</f>
        <v>Abril 2017 - mayo 2017</v>
      </c>
      <c r="B9" s="35"/>
      <c r="C9" s="35"/>
      <c r="D9" s="35"/>
      <c r="E9" s="35"/>
      <c r="F9" s="36"/>
    </row>
    <row r="10" spans="1:6" ht="12.75" customHeight="1">
      <c r="A10" s="37"/>
      <c r="B10" s="37"/>
      <c r="C10" s="37"/>
      <c r="D10" s="37"/>
      <c r="E10" s="37"/>
      <c r="F10" s="29"/>
    </row>
    <row r="11" spans="1:6" ht="22.5" customHeight="1">
      <c r="A11" s="210" t="s">
        <v>5</v>
      </c>
      <c r="B11" s="215" t="s">
        <v>66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12" ht="12.75">
      <c r="A13" s="33" t="s">
        <v>39</v>
      </c>
      <c r="B13" s="39">
        <v>129</v>
      </c>
      <c r="C13" s="39">
        <v>23.4</v>
      </c>
      <c r="D13" s="16"/>
      <c r="E13" s="39">
        <v>14</v>
      </c>
      <c r="F13" s="39">
        <v>4</v>
      </c>
      <c r="H13" s="115"/>
      <c r="I13" s="115"/>
      <c r="J13" s="115"/>
      <c r="K13" s="115"/>
      <c r="L13" s="115"/>
    </row>
    <row r="14" spans="1:12" ht="12.75">
      <c r="A14" s="77" t="s">
        <v>41</v>
      </c>
      <c r="B14" s="79">
        <v>-15.5</v>
      </c>
      <c r="C14" s="79">
        <v>5.6</v>
      </c>
      <c r="D14" s="74"/>
      <c r="E14" s="79">
        <v>-1</v>
      </c>
      <c r="F14" s="79">
        <v>0.3</v>
      </c>
      <c r="H14" s="115"/>
      <c r="I14" s="115"/>
      <c r="J14" s="115"/>
      <c r="K14" s="115"/>
      <c r="L14" s="115"/>
    </row>
    <row r="15" spans="1:12" ht="12.75">
      <c r="A15" s="33" t="s">
        <v>104</v>
      </c>
      <c r="B15" s="39">
        <v>22.1</v>
      </c>
      <c r="C15" s="39">
        <v>7.3</v>
      </c>
      <c r="D15" s="16"/>
      <c r="E15" s="39">
        <v>2.9</v>
      </c>
      <c r="F15" s="39">
        <v>1.1</v>
      </c>
      <c r="H15" s="115"/>
      <c r="I15" s="115"/>
      <c r="J15" s="115"/>
      <c r="K15" s="115"/>
      <c r="L15" s="115"/>
    </row>
    <row r="16" spans="1:12" ht="12.75">
      <c r="A16" s="77" t="s">
        <v>42</v>
      </c>
      <c r="B16" s="79">
        <v>-32.4</v>
      </c>
      <c r="C16" s="79">
        <v>14.7</v>
      </c>
      <c r="D16" s="74"/>
      <c r="E16" s="79">
        <v>-0.9</v>
      </c>
      <c r="F16" s="79">
        <v>0.3</v>
      </c>
      <c r="H16" s="115"/>
      <c r="I16" s="115"/>
      <c r="J16" s="115"/>
      <c r="K16" s="115"/>
      <c r="L16" s="115"/>
    </row>
    <row r="17" spans="1:12" ht="12.75">
      <c r="A17" s="33" t="s">
        <v>43</v>
      </c>
      <c r="B17" s="39">
        <v>115.4</v>
      </c>
      <c r="C17" s="39">
        <v>168.1</v>
      </c>
      <c r="D17" s="16"/>
      <c r="E17" s="39">
        <v>2.8</v>
      </c>
      <c r="F17" s="39">
        <v>3.4</v>
      </c>
      <c r="H17" s="115"/>
      <c r="I17" s="115"/>
      <c r="J17" s="115"/>
      <c r="K17" s="115"/>
      <c r="L17" s="115"/>
    </row>
    <row r="18" spans="1:12" ht="12.75">
      <c r="A18" s="77" t="s">
        <v>44</v>
      </c>
      <c r="B18" s="79">
        <v>130.1</v>
      </c>
      <c r="C18" s="79">
        <v>118.3</v>
      </c>
      <c r="D18" s="74"/>
      <c r="E18" s="79">
        <v>1.5</v>
      </c>
      <c r="F18" s="79">
        <v>1.2</v>
      </c>
      <c r="H18" s="115"/>
      <c r="I18" s="115"/>
      <c r="J18" s="115"/>
      <c r="K18" s="115"/>
      <c r="L18" s="115"/>
    </row>
    <row r="19" spans="1:12" ht="12.75">
      <c r="A19" s="33" t="s">
        <v>45</v>
      </c>
      <c r="B19" s="39">
        <v>6.6</v>
      </c>
      <c r="C19" s="39">
        <v>6.6</v>
      </c>
      <c r="D19" s="16"/>
      <c r="E19" s="39">
        <v>0</v>
      </c>
      <c r="F19" s="39">
        <v>0</v>
      </c>
      <c r="H19" s="115"/>
      <c r="I19" s="115"/>
      <c r="J19" s="115"/>
      <c r="K19" s="115"/>
      <c r="L19" s="115"/>
    </row>
    <row r="20" spans="1:12" ht="12.75">
      <c r="A20" s="77" t="s">
        <v>46</v>
      </c>
      <c r="B20" s="79">
        <v>-17.6</v>
      </c>
      <c r="C20" s="79">
        <v>-29.8</v>
      </c>
      <c r="D20" s="74"/>
      <c r="E20" s="79">
        <v>-0.2</v>
      </c>
      <c r="F20" s="79">
        <v>-0.4</v>
      </c>
      <c r="H20" s="115"/>
      <c r="I20" s="115"/>
      <c r="J20" s="115"/>
      <c r="K20" s="115"/>
      <c r="L20" s="115"/>
    </row>
    <row r="21" spans="1:12" ht="12.75">
      <c r="A21" s="33" t="s">
        <v>48</v>
      </c>
      <c r="B21" s="39">
        <v>1645</v>
      </c>
      <c r="C21" s="39">
        <v>362.1</v>
      </c>
      <c r="D21" s="16"/>
      <c r="E21" s="39">
        <v>1.3</v>
      </c>
      <c r="F21" s="39">
        <v>1.6</v>
      </c>
      <c r="H21" s="115"/>
      <c r="I21" s="115"/>
      <c r="J21" s="115"/>
      <c r="K21" s="115"/>
      <c r="L21" s="115"/>
    </row>
    <row r="22" spans="1:12" ht="12.75">
      <c r="A22" s="77" t="s">
        <v>49</v>
      </c>
      <c r="B22" s="79">
        <v>-83</v>
      </c>
      <c r="C22" s="79">
        <v>-10.8</v>
      </c>
      <c r="D22" s="74"/>
      <c r="E22" s="79">
        <v>-1.7</v>
      </c>
      <c r="F22" s="79">
        <v>-0.3</v>
      </c>
      <c r="H22" s="115"/>
      <c r="I22" s="115"/>
      <c r="J22" s="115"/>
      <c r="K22" s="115"/>
      <c r="L22" s="115"/>
    </row>
    <row r="23" spans="1:12" ht="12.75">
      <c r="A23" s="33" t="s">
        <v>50</v>
      </c>
      <c r="B23" s="39">
        <v>-64.4</v>
      </c>
      <c r="C23" s="39">
        <v>-52.5</v>
      </c>
      <c r="D23" s="16"/>
      <c r="E23" s="39">
        <v>-15.9</v>
      </c>
      <c r="F23" s="39">
        <v>-10.9</v>
      </c>
      <c r="H23" s="115"/>
      <c r="I23" s="115"/>
      <c r="J23" s="115"/>
      <c r="K23" s="115"/>
      <c r="L23" s="115"/>
    </row>
    <row r="24" spans="1:12" ht="12.75">
      <c r="A24" s="77" t="s">
        <v>51</v>
      </c>
      <c r="B24" s="79">
        <v>-100</v>
      </c>
      <c r="C24" s="79">
        <v>-100</v>
      </c>
      <c r="D24" s="74"/>
      <c r="E24" s="79">
        <v>-0.1</v>
      </c>
      <c r="F24" s="79">
        <v>-0.1</v>
      </c>
      <c r="H24" s="115"/>
      <c r="I24" s="115"/>
      <c r="J24" s="115"/>
      <c r="K24" s="115"/>
      <c r="L24" s="115"/>
    </row>
    <row r="25" spans="1:12" ht="12.75">
      <c r="A25" s="33" t="s">
        <v>52</v>
      </c>
      <c r="B25" s="39">
        <v>433.9</v>
      </c>
      <c r="C25" s="39">
        <v>271.6</v>
      </c>
      <c r="D25" s="16"/>
      <c r="E25" s="39">
        <v>2.7</v>
      </c>
      <c r="F25" s="39">
        <v>2</v>
      </c>
      <c r="H25" s="115"/>
      <c r="I25" s="115"/>
      <c r="J25" s="115"/>
      <c r="K25" s="115"/>
      <c r="L25" s="115"/>
    </row>
    <row r="26" spans="1:12" ht="12.75">
      <c r="A26" s="77" t="s">
        <v>53</v>
      </c>
      <c r="B26" s="79">
        <v>50.1</v>
      </c>
      <c r="C26" s="79">
        <v>192.6</v>
      </c>
      <c r="D26" s="74"/>
      <c r="E26" s="79">
        <v>0.1</v>
      </c>
      <c r="F26" s="79">
        <v>0.5</v>
      </c>
      <c r="H26" s="115"/>
      <c r="I26" s="115"/>
      <c r="J26" s="115"/>
      <c r="K26" s="115"/>
      <c r="L26" s="115"/>
    </row>
    <row r="27" spans="1:12" ht="12.75">
      <c r="A27" s="33" t="s">
        <v>54</v>
      </c>
      <c r="B27" s="39">
        <v>-71.2</v>
      </c>
      <c r="C27" s="39">
        <v>3.5</v>
      </c>
      <c r="D27" s="16"/>
      <c r="E27" s="39">
        <v>-0.7</v>
      </c>
      <c r="F27" s="39">
        <v>0</v>
      </c>
      <c r="H27" s="115"/>
      <c r="I27" s="115"/>
      <c r="J27" s="115"/>
      <c r="K27" s="115"/>
      <c r="L27" s="115"/>
    </row>
    <row r="28" spans="1:12" ht="12.75">
      <c r="A28" s="77" t="s">
        <v>55</v>
      </c>
      <c r="B28" s="79">
        <v>391.3</v>
      </c>
      <c r="C28" s="79">
        <v>425.5</v>
      </c>
      <c r="D28" s="74"/>
      <c r="E28" s="79">
        <v>4.1</v>
      </c>
      <c r="F28" s="79">
        <v>3.6</v>
      </c>
      <c r="H28" s="115"/>
      <c r="I28" s="115"/>
      <c r="J28" s="115"/>
      <c r="K28" s="115"/>
      <c r="L28" s="115"/>
    </row>
    <row r="29" spans="1:12" ht="12.75">
      <c r="A29" s="33" t="s">
        <v>56</v>
      </c>
      <c r="B29" s="39">
        <v>-48.2</v>
      </c>
      <c r="C29" s="39">
        <v>-25.3</v>
      </c>
      <c r="D29" s="16"/>
      <c r="E29" s="39">
        <v>-1.7</v>
      </c>
      <c r="F29" s="39">
        <v>-0.8</v>
      </c>
      <c r="H29" s="115"/>
      <c r="I29" s="115"/>
      <c r="J29" s="115"/>
      <c r="K29" s="115"/>
      <c r="L29" s="115"/>
    </row>
    <row r="30" spans="1:12" ht="12.75">
      <c r="A30" s="77" t="s">
        <v>63</v>
      </c>
      <c r="B30" s="79">
        <v>3.3</v>
      </c>
      <c r="C30" s="79">
        <v>-25.6</v>
      </c>
      <c r="D30" s="74"/>
      <c r="E30" s="79">
        <v>0</v>
      </c>
      <c r="F30" s="79">
        <v>-0.5</v>
      </c>
      <c r="H30" s="115"/>
      <c r="I30" s="115"/>
      <c r="J30" s="115"/>
      <c r="K30" s="115"/>
      <c r="L30" s="115"/>
    </row>
    <row r="31" spans="1:12" ht="12.75">
      <c r="A31" s="33" t="s">
        <v>57</v>
      </c>
      <c r="B31" s="39">
        <v>37.3</v>
      </c>
      <c r="C31" s="39">
        <v>26.7</v>
      </c>
      <c r="D31" s="16"/>
      <c r="E31" s="39">
        <v>0.9</v>
      </c>
      <c r="F31" s="39">
        <v>0.5</v>
      </c>
      <c r="H31" s="115"/>
      <c r="I31" s="115"/>
      <c r="J31" s="115"/>
      <c r="K31" s="115"/>
      <c r="L31" s="115"/>
    </row>
    <row r="32" spans="1:12" ht="12.75">
      <c r="A32" s="77" t="s">
        <v>58</v>
      </c>
      <c r="B32" s="79">
        <v>39.4</v>
      </c>
      <c r="C32" s="79">
        <v>43</v>
      </c>
      <c r="D32" s="74"/>
      <c r="E32" s="79">
        <v>1.3</v>
      </c>
      <c r="F32" s="79">
        <v>1.3</v>
      </c>
      <c r="H32" s="115"/>
      <c r="I32" s="115"/>
      <c r="J32" s="115"/>
      <c r="K32" s="115"/>
      <c r="L32" s="115"/>
    </row>
    <row r="33" spans="1:12" ht="12.75">
      <c r="A33" s="33" t="s">
        <v>61</v>
      </c>
      <c r="B33" s="39">
        <v>10</v>
      </c>
      <c r="C33" s="39">
        <v>20.5</v>
      </c>
      <c r="D33" s="16"/>
      <c r="E33" s="39">
        <v>0.5</v>
      </c>
      <c r="F33" s="39">
        <v>0.9</v>
      </c>
      <c r="H33" s="115"/>
      <c r="I33" s="115"/>
      <c r="J33" s="115"/>
      <c r="K33" s="115"/>
      <c r="L33" s="115"/>
    </row>
    <row r="34" spans="1:12" ht="12.75">
      <c r="A34" s="77" t="s">
        <v>59</v>
      </c>
      <c r="B34" s="79">
        <v>36.7</v>
      </c>
      <c r="C34" s="79">
        <v>-11.4</v>
      </c>
      <c r="D34" s="74"/>
      <c r="E34" s="79">
        <v>0.1</v>
      </c>
      <c r="F34" s="79">
        <v>-0.1</v>
      </c>
      <c r="H34" s="115"/>
      <c r="I34" s="115"/>
      <c r="J34" s="115"/>
      <c r="K34" s="115"/>
      <c r="L34" s="115"/>
    </row>
    <row r="35" spans="1:12" ht="12.75">
      <c r="A35" s="33" t="s">
        <v>60</v>
      </c>
      <c r="B35" s="39">
        <v>-31.9</v>
      </c>
      <c r="C35" s="39">
        <v>-33.1</v>
      </c>
      <c r="D35" s="16"/>
      <c r="E35" s="39">
        <v>-1.3</v>
      </c>
      <c r="F35" s="39">
        <v>-1.2</v>
      </c>
      <c r="H35" s="115"/>
      <c r="I35" s="115"/>
      <c r="J35" s="115"/>
      <c r="K35" s="115"/>
      <c r="L35" s="115"/>
    </row>
    <row r="36" spans="1:12" ht="12.75">
      <c r="A36" s="77" t="s">
        <v>71</v>
      </c>
      <c r="B36" s="79">
        <v>6.2</v>
      </c>
      <c r="C36" s="79">
        <v>-2.5</v>
      </c>
      <c r="D36" s="74"/>
      <c r="E36" s="79">
        <v>0.7</v>
      </c>
      <c r="F36" s="79">
        <v>-0.3</v>
      </c>
      <c r="H36" s="115"/>
      <c r="I36" s="115"/>
      <c r="J36" s="115"/>
      <c r="K36" s="115"/>
      <c r="L36" s="115"/>
    </row>
    <row r="37" spans="1:12" ht="12.75">
      <c r="A37" s="33" t="s">
        <v>40</v>
      </c>
      <c r="B37" s="39">
        <v>160.6</v>
      </c>
      <c r="C37" s="39">
        <v>47.6</v>
      </c>
      <c r="D37" s="16"/>
      <c r="E37" s="39">
        <v>0.1</v>
      </c>
      <c r="F37" s="39">
        <v>0</v>
      </c>
      <c r="H37" s="115"/>
      <c r="I37" s="115"/>
      <c r="J37" s="115"/>
      <c r="K37" s="115"/>
      <c r="L37" s="115"/>
    </row>
    <row r="38" spans="1:12" ht="12.75">
      <c r="A38" s="77" t="s">
        <v>47</v>
      </c>
      <c r="B38" s="79">
        <v>-18.1</v>
      </c>
      <c r="C38" s="79">
        <v>-33.1</v>
      </c>
      <c r="D38" s="74"/>
      <c r="E38" s="79">
        <v>-0.1</v>
      </c>
      <c r="F38" s="79">
        <v>-0.1</v>
      </c>
      <c r="H38" s="115"/>
      <c r="I38" s="115"/>
      <c r="J38" s="115"/>
      <c r="K38" s="115"/>
      <c r="L38" s="115"/>
    </row>
    <row r="39" spans="1:12" ht="12.75">
      <c r="A39" s="33" t="s">
        <v>105</v>
      </c>
      <c r="B39" s="39">
        <v>51</v>
      </c>
      <c r="C39" s="39">
        <v>23.2</v>
      </c>
      <c r="D39" s="16"/>
      <c r="E39" s="39">
        <v>0</v>
      </c>
      <c r="F39" s="39">
        <v>0</v>
      </c>
      <c r="H39" s="115"/>
      <c r="I39" s="115"/>
      <c r="J39" s="115"/>
      <c r="K39" s="115"/>
      <c r="L39" s="115"/>
    </row>
    <row r="40" spans="1:12" ht="12.75">
      <c r="A40" s="77" t="s">
        <v>106</v>
      </c>
      <c r="B40" s="79">
        <v>182.5</v>
      </c>
      <c r="C40" s="79">
        <v>243.3</v>
      </c>
      <c r="D40" s="74"/>
      <c r="E40" s="79">
        <v>0.1</v>
      </c>
      <c r="F40" s="79">
        <v>0.1</v>
      </c>
      <c r="H40" s="115"/>
      <c r="I40" s="115"/>
      <c r="J40" s="115"/>
      <c r="K40" s="115"/>
      <c r="L40" s="115"/>
    </row>
    <row r="41" spans="1:6" ht="12.75">
      <c r="A41" s="33" t="s">
        <v>107</v>
      </c>
      <c r="B41" s="39">
        <v>-100</v>
      </c>
      <c r="C41" s="39">
        <v>-100</v>
      </c>
      <c r="D41" s="16"/>
      <c r="E41" s="39">
        <v>-0.2</v>
      </c>
      <c r="F41" s="39">
        <v>-0.1</v>
      </c>
    </row>
    <row r="42" spans="1:6" ht="12.75">
      <c r="A42" s="77" t="s">
        <v>108</v>
      </c>
      <c r="B42" s="79" t="s">
        <v>188</v>
      </c>
      <c r="C42" s="79">
        <v>1.6</v>
      </c>
      <c r="D42" s="74"/>
      <c r="E42" s="79">
        <v>0.1</v>
      </c>
      <c r="F42" s="79">
        <v>0</v>
      </c>
    </row>
    <row r="43" spans="1:6" ht="12.75">
      <c r="A43" s="33" t="s">
        <v>109</v>
      </c>
      <c r="B43" s="39">
        <v>419.7</v>
      </c>
      <c r="C43" s="39">
        <v>1017.1</v>
      </c>
      <c r="D43" s="16"/>
      <c r="E43" s="39">
        <v>0.1</v>
      </c>
      <c r="F43" s="39">
        <v>0.2</v>
      </c>
    </row>
    <row r="44" spans="1:6" ht="12.75">
      <c r="A44" s="77" t="s">
        <v>110</v>
      </c>
      <c r="B44" s="79">
        <v>-100</v>
      </c>
      <c r="C44" s="79">
        <v>-27.2</v>
      </c>
      <c r="D44" s="74"/>
      <c r="E44" s="79">
        <v>0</v>
      </c>
      <c r="F44" s="79">
        <v>0</v>
      </c>
    </row>
    <row r="45" spans="1:6" ht="12.75">
      <c r="A45" s="33" t="s">
        <v>111</v>
      </c>
      <c r="B45" s="39" t="s">
        <v>188</v>
      </c>
      <c r="C45" s="39" t="s">
        <v>188</v>
      </c>
      <c r="D45" s="16"/>
      <c r="E45" s="39">
        <v>0</v>
      </c>
      <c r="F45" s="39">
        <v>0</v>
      </c>
    </row>
    <row r="46" ht="12.75">
      <c r="A46" s="33"/>
    </row>
    <row r="47" spans="1:7" ht="12.75">
      <c r="A47" s="77" t="s">
        <v>1</v>
      </c>
      <c r="B47" s="79">
        <v>9.7</v>
      </c>
      <c r="C47" s="79">
        <v>6.1</v>
      </c>
      <c r="D47" s="79"/>
      <c r="E47" s="79">
        <v>9.7</v>
      </c>
      <c r="F47" s="196">
        <v>6.1</v>
      </c>
      <c r="G47" s="195"/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12 de julio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4" width="14.71093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4" ht="13.5" customHeight="1">
      <c r="A5" s="94"/>
      <c r="B5" s="94"/>
      <c r="C5" s="113"/>
      <c r="D5" s="94"/>
    </row>
    <row r="6" spans="1:4" s="36" customFormat="1" ht="12.75" customHeight="1">
      <c r="A6" s="97"/>
      <c r="B6" s="97"/>
      <c r="C6" s="97"/>
      <c r="D6" s="182" t="s">
        <v>90</v>
      </c>
    </row>
    <row r="7" s="36" customFormat="1" ht="14.25" customHeight="1">
      <c r="A7" s="4" t="s">
        <v>153</v>
      </c>
    </row>
    <row r="8" s="36" customFormat="1" ht="14.25" customHeight="1">
      <c r="A8" s="4" t="s">
        <v>3</v>
      </c>
    </row>
    <row r="9" s="36" customFormat="1" ht="14.25" customHeight="1">
      <c r="A9" s="42" t="s">
        <v>187</v>
      </c>
    </row>
    <row r="10" spans="1:4" s="41" customFormat="1" ht="12.75" customHeight="1">
      <c r="A10" s="40"/>
      <c r="B10" s="36"/>
      <c r="C10" s="36"/>
      <c r="D10" s="29" t="s">
        <v>4</v>
      </c>
    </row>
    <row r="11" spans="1:4" s="41" customFormat="1" ht="12" customHeight="1">
      <c r="A11" s="210" t="s">
        <v>5</v>
      </c>
      <c r="B11" s="210" t="s">
        <v>6</v>
      </c>
      <c r="C11" s="210" t="s">
        <v>81</v>
      </c>
      <c r="D11" s="210" t="str">
        <f>'a1'!F11</f>
        <v>Doce meses a mayo</v>
      </c>
    </row>
    <row r="12" spans="1:4" ht="12.75">
      <c r="A12" s="211"/>
      <c r="B12" s="211"/>
      <c r="C12" s="211"/>
      <c r="D12" s="211"/>
    </row>
    <row r="13" spans="1:4" ht="12.75">
      <c r="A13" s="33" t="s">
        <v>39</v>
      </c>
      <c r="B13" s="103">
        <v>325480</v>
      </c>
      <c r="C13" s="103">
        <v>1221401</v>
      </c>
      <c r="D13" s="183">
        <v>2799375</v>
      </c>
    </row>
    <row r="14" spans="1:4" ht="12.75">
      <c r="A14" s="77" t="s">
        <v>41</v>
      </c>
      <c r="B14" s="104">
        <v>73931</v>
      </c>
      <c r="C14" s="104">
        <v>376956</v>
      </c>
      <c r="D14" s="184">
        <v>880116</v>
      </c>
    </row>
    <row r="15" spans="1:4" ht="12.75">
      <c r="A15" s="33" t="s">
        <v>104</v>
      </c>
      <c r="B15" s="103">
        <v>209675</v>
      </c>
      <c r="C15" s="103">
        <v>1129471</v>
      </c>
      <c r="D15" s="183">
        <v>3367466</v>
      </c>
    </row>
    <row r="16" spans="1:4" ht="12.75">
      <c r="A16" s="77" t="s">
        <v>42</v>
      </c>
      <c r="B16" s="104">
        <v>23648</v>
      </c>
      <c r="C16" s="104">
        <v>245312</v>
      </c>
      <c r="D16" s="184">
        <v>909273</v>
      </c>
    </row>
    <row r="17" spans="1:4" ht="12.75">
      <c r="A17" s="33" t="s">
        <v>43</v>
      </c>
      <c r="B17" s="103">
        <v>67734</v>
      </c>
      <c r="C17" s="103">
        <v>197891</v>
      </c>
      <c r="D17" s="183">
        <v>673614</v>
      </c>
    </row>
    <row r="18" spans="1:4" ht="12.75">
      <c r="A18" s="77" t="s">
        <v>44</v>
      </c>
      <c r="B18" s="104">
        <v>35457</v>
      </c>
      <c r="C18" s="104">
        <v>89655</v>
      </c>
      <c r="D18" s="184">
        <v>316406</v>
      </c>
    </row>
    <row r="19" spans="1:4" ht="12.75">
      <c r="A19" s="33" t="s">
        <v>45</v>
      </c>
      <c r="B19" s="103">
        <v>2633</v>
      </c>
      <c r="C19" s="103">
        <v>18626</v>
      </c>
      <c r="D19" s="183">
        <v>48434</v>
      </c>
    </row>
    <row r="20" spans="1:4" ht="12.75">
      <c r="A20" s="77" t="s">
        <v>46</v>
      </c>
      <c r="B20" s="104">
        <v>13738</v>
      </c>
      <c r="C20" s="104">
        <v>105599</v>
      </c>
      <c r="D20" s="184">
        <v>304684</v>
      </c>
    </row>
    <row r="21" spans="1:4" ht="12.75">
      <c r="A21" s="33" t="s">
        <v>48</v>
      </c>
      <c r="B21" s="103">
        <v>18026</v>
      </c>
      <c r="C21" s="103">
        <v>70384</v>
      </c>
      <c r="D21" s="183">
        <v>152537</v>
      </c>
    </row>
    <row r="22" spans="1:4" ht="12.75">
      <c r="A22" s="77" t="s">
        <v>49</v>
      </c>
      <c r="B22" s="104">
        <v>4523</v>
      </c>
      <c r="C22" s="104">
        <v>84485</v>
      </c>
      <c r="D22" s="184">
        <v>260377</v>
      </c>
    </row>
    <row r="23" spans="1:4" ht="12.75">
      <c r="A23" s="33" t="s">
        <v>50</v>
      </c>
      <c r="B23" s="103">
        <v>114824</v>
      </c>
      <c r="C23" s="103">
        <v>804987</v>
      </c>
      <c r="D23" s="183">
        <v>2032210</v>
      </c>
    </row>
    <row r="24" spans="1:4" ht="12.75">
      <c r="A24" s="77" t="s">
        <v>51</v>
      </c>
      <c r="B24" s="104">
        <v>0</v>
      </c>
      <c r="C24" s="104">
        <v>2972</v>
      </c>
      <c r="D24" s="184">
        <v>15486</v>
      </c>
    </row>
    <row r="25" spans="1:4" ht="12.75">
      <c r="A25" s="33" t="s">
        <v>52</v>
      </c>
      <c r="B25" s="103">
        <v>43625</v>
      </c>
      <c r="C25" s="103">
        <v>111270</v>
      </c>
      <c r="D25" s="183">
        <v>303653</v>
      </c>
    </row>
    <row r="26" spans="1:4" ht="12.75">
      <c r="A26" s="77" t="s">
        <v>53</v>
      </c>
      <c r="B26" s="104">
        <v>5723</v>
      </c>
      <c r="C26" s="104">
        <v>18914</v>
      </c>
      <c r="D26" s="184">
        <v>51174</v>
      </c>
    </row>
    <row r="27" spans="1:4" ht="12.75">
      <c r="A27" s="33" t="s">
        <v>54</v>
      </c>
      <c r="B27" s="103">
        <v>3755</v>
      </c>
      <c r="C27" s="103">
        <v>62583</v>
      </c>
      <c r="D27" s="183">
        <v>226351</v>
      </c>
    </row>
    <row r="28" spans="1:4" ht="12.75">
      <c r="A28" s="77" t="s">
        <v>55</v>
      </c>
      <c r="B28" s="104">
        <v>66967</v>
      </c>
      <c r="C28" s="104">
        <v>283624</v>
      </c>
      <c r="D28" s="184">
        <v>564315</v>
      </c>
    </row>
    <row r="29" spans="1:4" ht="12.75">
      <c r="A29" s="33" t="s">
        <v>56</v>
      </c>
      <c r="B29" s="103">
        <v>23827</v>
      </c>
      <c r="C29" s="103">
        <v>200957</v>
      </c>
      <c r="D29" s="183">
        <v>407408</v>
      </c>
    </row>
    <row r="30" spans="1:4" ht="12.75">
      <c r="A30" s="77" t="s">
        <v>63</v>
      </c>
      <c r="B30" s="104">
        <v>12054</v>
      </c>
      <c r="C30" s="104">
        <v>107520</v>
      </c>
      <c r="D30" s="184">
        <v>310106</v>
      </c>
    </row>
    <row r="31" spans="1:4" ht="12.75">
      <c r="A31" s="33" t="s">
        <v>57</v>
      </c>
      <c r="B31" s="103">
        <v>41095</v>
      </c>
      <c r="C31" s="103">
        <v>196155</v>
      </c>
      <c r="D31" s="183">
        <v>354965</v>
      </c>
    </row>
    <row r="32" spans="1:4" ht="12.75">
      <c r="A32" s="77" t="s">
        <v>58</v>
      </c>
      <c r="B32" s="104">
        <v>62305</v>
      </c>
      <c r="C32" s="104">
        <v>260455</v>
      </c>
      <c r="D32" s="184">
        <v>659667</v>
      </c>
    </row>
    <row r="33" spans="1:4" ht="12.75">
      <c r="A33" s="33" t="s">
        <v>61</v>
      </c>
      <c r="B33" s="103">
        <v>69952</v>
      </c>
      <c r="C33" s="103">
        <v>262941</v>
      </c>
      <c r="D33" s="183">
        <v>790142</v>
      </c>
    </row>
    <row r="34" spans="1:4" ht="12.75">
      <c r="A34" s="77" t="s">
        <v>59</v>
      </c>
      <c r="B34" s="104">
        <v>5905</v>
      </c>
      <c r="C34" s="104">
        <v>35213</v>
      </c>
      <c r="D34" s="184">
        <v>131326</v>
      </c>
    </row>
    <row r="35" spans="1:4" ht="12.75">
      <c r="A35" s="33" t="s">
        <v>60</v>
      </c>
      <c r="B35" s="103">
        <v>36042</v>
      </c>
      <c r="C35" s="103">
        <v>347004</v>
      </c>
      <c r="D35" s="183">
        <v>884468</v>
      </c>
    </row>
    <row r="36" spans="1:4" ht="12.75">
      <c r="A36" s="77" t="s">
        <v>71</v>
      </c>
      <c r="B36" s="104">
        <v>162800</v>
      </c>
      <c r="C36" s="104">
        <v>675937</v>
      </c>
      <c r="D36" s="184">
        <v>1748399</v>
      </c>
    </row>
    <row r="37" spans="1:4" ht="12.75">
      <c r="A37" s="33" t="s">
        <v>40</v>
      </c>
      <c r="B37" s="103">
        <v>2442</v>
      </c>
      <c r="C37" s="103">
        <v>6785</v>
      </c>
      <c r="D37" s="183">
        <v>17500</v>
      </c>
    </row>
    <row r="38" spans="1:4" ht="12.75">
      <c r="A38" s="77" t="s">
        <v>47</v>
      </c>
      <c r="B38" s="104">
        <v>4072</v>
      </c>
      <c r="C38" s="104">
        <v>20303</v>
      </c>
      <c r="D38" s="184">
        <v>51205</v>
      </c>
    </row>
    <row r="39" spans="1:4" ht="12.75">
      <c r="A39" s="33" t="s">
        <v>105</v>
      </c>
      <c r="B39" s="103">
        <v>1086</v>
      </c>
      <c r="C39" s="103">
        <v>5674</v>
      </c>
      <c r="D39" s="183">
        <v>26473</v>
      </c>
    </row>
    <row r="40" spans="1:4" ht="12.75">
      <c r="A40" s="77" t="s">
        <v>106</v>
      </c>
      <c r="B40" s="104">
        <v>1910</v>
      </c>
      <c r="C40" s="104">
        <v>4544</v>
      </c>
      <c r="D40" s="184">
        <v>8115</v>
      </c>
    </row>
    <row r="41" spans="1:4" ht="12.75">
      <c r="A41" s="33" t="s">
        <v>107</v>
      </c>
      <c r="B41" s="103">
        <v>0</v>
      </c>
      <c r="C41" s="103">
        <v>2401</v>
      </c>
      <c r="D41" s="183">
        <v>15297</v>
      </c>
    </row>
    <row r="42" spans="1:4" ht="12.75">
      <c r="A42" s="77" t="s">
        <v>108</v>
      </c>
      <c r="B42" s="104">
        <v>872</v>
      </c>
      <c r="C42" s="104">
        <v>1798</v>
      </c>
      <c r="D42" s="184">
        <v>3724</v>
      </c>
    </row>
    <row r="43" spans="1:4" ht="12.75">
      <c r="A43" s="33" t="s">
        <v>109</v>
      </c>
      <c r="B43" s="103">
        <v>1580</v>
      </c>
      <c r="C43" s="103">
        <v>6190</v>
      </c>
      <c r="D43" s="183">
        <v>13955</v>
      </c>
    </row>
    <row r="44" spans="1:4" ht="12.75">
      <c r="A44" s="77" t="s">
        <v>110</v>
      </c>
      <c r="B44" s="104">
        <v>0</v>
      </c>
      <c r="C44" s="104">
        <v>869</v>
      </c>
      <c r="D44" s="184">
        <v>2643</v>
      </c>
    </row>
    <row r="45" spans="1:4" ht="12.75">
      <c r="A45" s="33" t="s">
        <v>111</v>
      </c>
      <c r="B45" s="103">
        <v>55</v>
      </c>
      <c r="C45" s="103">
        <v>55</v>
      </c>
      <c r="D45" s="183">
        <v>1083</v>
      </c>
    </row>
    <row r="46" spans="2:4" ht="12.75">
      <c r="B46" s="103"/>
      <c r="C46" s="103"/>
      <c r="D46" s="183"/>
    </row>
    <row r="47" spans="1:4" ht="12.75">
      <c r="A47" s="77" t="s">
        <v>1</v>
      </c>
      <c r="B47" s="104">
        <v>1435736</v>
      </c>
      <c r="C47" s="104">
        <v>6958931</v>
      </c>
      <c r="D47" s="184">
        <v>18331947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4">
    <mergeCell ref="A11:A12"/>
    <mergeCell ref="B11:B12"/>
    <mergeCell ref="D11:D12"/>
    <mergeCell ref="C11:C12"/>
  </mergeCells>
  <hyperlinks>
    <hyperlink ref="D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5" width="12.7109375" style="28" customWidth="1"/>
    <col min="6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5" ht="13.5" customHeight="1">
      <c r="A5" s="94"/>
      <c r="B5" s="94"/>
      <c r="C5" s="113"/>
      <c r="D5" s="113"/>
      <c r="E5" s="94"/>
    </row>
    <row r="6" spans="1:5" ht="12.75" customHeight="1">
      <c r="A6" s="97"/>
      <c r="B6" s="97"/>
      <c r="C6" s="97"/>
      <c r="D6" s="97"/>
      <c r="E6" s="182" t="s">
        <v>90</v>
      </c>
    </row>
    <row r="7" spans="1:4" s="36" customFormat="1" ht="14.25" customHeight="1">
      <c r="A7" s="4" t="s">
        <v>154</v>
      </c>
      <c r="B7" s="4"/>
      <c r="C7" s="118"/>
      <c r="D7" s="191"/>
    </row>
    <row r="8" spans="1:4" s="36" customFormat="1" ht="14.25" customHeight="1">
      <c r="A8" s="4" t="s">
        <v>112</v>
      </c>
      <c r="B8" s="4"/>
      <c r="C8" s="118"/>
      <c r="D8" s="191"/>
    </row>
    <row r="9" spans="1:4" s="36" customFormat="1" ht="14.25" customHeight="1">
      <c r="A9" s="42" t="str">
        <f>'a4'!A9</f>
        <v>Mayo 2017</v>
      </c>
      <c r="B9" s="42"/>
      <c r="C9" s="42"/>
      <c r="D9" s="42"/>
    </row>
    <row r="10" spans="1:5" s="36" customFormat="1" ht="12.75" customHeight="1">
      <c r="A10" s="40"/>
      <c r="B10" s="40"/>
      <c r="C10" s="40"/>
      <c r="D10" s="40"/>
      <c r="E10" s="29" t="s">
        <v>7</v>
      </c>
    </row>
    <row r="11" spans="1:5" ht="12.75" customHeight="1">
      <c r="A11" s="210" t="s">
        <v>5</v>
      </c>
      <c r="B11" s="210" t="s">
        <v>64</v>
      </c>
      <c r="C11" s="210" t="s">
        <v>81</v>
      </c>
      <c r="D11" s="210" t="s">
        <v>118</v>
      </c>
      <c r="E11" s="218" t="s">
        <v>65</v>
      </c>
    </row>
    <row r="12" spans="1:5" ht="12.75">
      <c r="A12" s="211"/>
      <c r="B12" s="211"/>
      <c r="C12" s="211"/>
      <c r="D12" s="211"/>
      <c r="E12" s="219"/>
    </row>
    <row r="13" spans="1:9" ht="12.75">
      <c r="A13" s="33" t="s">
        <v>39</v>
      </c>
      <c r="B13" s="39">
        <v>42.3</v>
      </c>
      <c r="C13" s="39">
        <v>17.2</v>
      </c>
      <c r="D13" s="39">
        <v>-14.5</v>
      </c>
      <c r="E13" s="189">
        <v>129</v>
      </c>
      <c r="G13" s="115"/>
      <c r="H13" s="115"/>
      <c r="I13" s="115"/>
    </row>
    <row r="14" spans="1:9" ht="12.75">
      <c r="A14" s="77" t="s">
        <v>41</v>
      </c>
      <c r="B14" s="79">
        <v>-58.6</v>
      </c>
      <c r="C14" s="79">
        <v>-34.3</v>
      </c>
      <c r="D14" s="79">
        <v>-36.5</v>
      </c>
      <c r="E14" s="80">
        <v>-15.5</v>
      </c>
      <c r="G14" s="115"/>
      <c r="H14" s="115"/>
      <c r="I14" s="115"/>
    </row>
    <row r="15" spans="1:9" ht="12.75">
      <c r="A15" s="33" t="s">
        <v>104</v>
      </c>
      <c r="B15" s="39">
        <v>-33.3</v>
      </c>
      <c r="C15" s="39">
        <v>-18.2</v>
      </c>
      <c r="D15" s="39">
        <v>-4.2</v>
      </c>
      <c r="E15" s="189">
        <v>22.1</v>
      </c>
      <c r="G15" s="115"/>
      <c r="H15" s="115"/>
      <c r="I15" s="115"/>
    </row>
    <row r="16" spans="1:9" ht="12.75">
      <c r="A16" s="77" t="s">
        <v>42</v>
      </c>
      <c r="B16" s="79">
        <v>-80.3</v>
      </c>
      <c r="C16" s="79">
        <v>-45.6</v>
      </c>
      <c r="D16" s="79">
        <v>2.7</v>
      </c>
      <c r="E16" s="80">
        <v>-32.4</v>
      </c>
      <c r="G16" s="115"/>
      <c r="H16" s="115"/>
      <c r="I16" s="115"/>
    </row>
    <row r="17" spans="1:9" ht="12.75">
      <c r="A17" s="33" t="s">
        <v>43</v>
      </c>
      <c r="B17" s="39">
        <v>-3.2</v>
      </c>
      <c r="C17" s="39">
        <v>-14.7</v>
      </c>
      <c r="D17" s="39">
        <v>2.4</v>
      </c>
      <c r="E17" s="189">
        <v>115.4</v>
      </c>
      <c r="G17" s="115"/>
      <c r="H17" s="115"/>
      <c r="I17" s="115"/>
    </row>
    <row r="18" spans="1:9" ht="12.75">
      <c r="A18" s="77" t="s">
        <v>44</v>
      </c>
      <c r="B18" s="79">
        <v>29.4</v>
      </c>
      <c r="C18" s="79">
        <v>-40.1</v>
      </c>
      <c r="D18" s="79">
        <v>-7.5</v>
      </c>
      <c r="E18" s="80">
        <v>130.1</v>
      </c>
      <c r="G18" s="115"/>
      <c r="H18" s="115"/>
      <c r="I18" s="115"/>
    </row>
    <row r="19" spans="1:9" ht="12.75">
      <c r="A19" s="33" t="s">
        <v>45</v>
      </c>
      <c r="B19" s="39">
        <v>7.5</v>
      </c>
      <c r="C19" s="39">
        <v>133.6</v>
      </c>
      <c r="D19" s="39">
        <v>-5.6</v>
      </c>
      <c r="E19" s="189">
        <v>6.6</v>
      </c>
      <c r="G19" s="115"/>
      <c r="H19" s="115"/>
      <c r="I19" s="115"/>
    </row>
    <row r="20" spans="1:9" ht="12.75">
      <c r="A20" s="77" t="s">
        <v>46</v>
      </c>
      <c r="B20" s="79">
        <v>36.1</v>
      </c>
      <c r="C20" s="79">
        <v>2.5</v>
      </c>
      <c r="D20" s="79">
        <v>-19.4</v>
      </c>
      <c r="E20" s="80">
        <v>-17.6</v>
      </c>
      <c r="G20" s="115"/>
      <c r="H20" s="115"/>
      <c r="I20" s="115"/>
    </row>
    <row r="21" spans="1:9" ht="12.75">
      <c r="A21" s="33" t="s">
        <v>48</v>
      </c>
      <c r="B21" s="39">
        <v>-42</v>
      </c>
      <c r="C21" s="39">
        <v>69.1</v>
      </c>
      <c r="D21" s="39">
        <v>11.1</v>
      </c>
      <c r="E21" s="189">
        <v>1645</v>
      </c>
      <c r="G21" s="115"/>
      <c r="H21" s="115"/>
      <c r="I21" s="115"/>
    </row>
    <row r="22" spans="1:9" ht="12.75">
      <c r="A22" s="77" t="s">
        <v>49</v>
      </c>
      <c r="B22" s="79">
        <v>-66.3</v>
      </c>
      <c r="C22" s="79">
        <v>-64.2</v>
      </c>
      <c r="D22" s="79">
        <v>-42.9</v>
      </c>
      <c r="E22" s="80">
        <v>-83</v>
      </c>
      <c r="G22" s="115"/>
      <c r="H22" s="115"/>
      <c r="I22" s="115"/>
    </row>
    <row r="23" spans="1:9" ht="12.75">
      <c r="A23" s="33" t="s">
        <v>50</v>
      </c>
      <c r="B23" s="39">
        <v>-64</v>
      </c>
      <c r="C23" s="39">
        <v>18</v>
      </c>
      <c r="D23" s="39">
        <v>-27.5</v>
      </c>
      <c r="E23" s="189">
        <v>-64.4</v>
      </c>
      <c r="G23" s="115"/>
      <c r="H23" s="115"/>
      <c r="I23" s="115"/>
    </row>
    <row r="24" spans="1:9" ht="12.75">
      <c r="A24" s="77" t="s">
        <v>51</v>
      </c>
      <c r="B24" s="79">
        <v>-100</v>
      </c>
      <c r="C24" s="79">
        <v>-54.1</v>
      </c>
      <c r="D24" s="79">
        <v>-7.2</v>
      </c>
      <c r="E24" s="80">
        <v>-100</v>
      </c>
      <c r="G24" s="115"/>
      <c r="H24" s="115"/>
      <c r="I24" s="115"/>
    </row>
    <row r="25" spans="1:9" ht="12.75">
      <c r="A25" s="33" t="s">
        <v>52</v>
      </c>
      <c r="B25" s="39">
        <v>61.4</v>
      </c>
      <c r="C25" s="39">
        <v>3</v>
      </c>
      <c r="D25" s="39">
        <v>-56.4</v>
      </c>
      <c r="E25" s="189">
        <v>433.9</v>
      </c>
      <c r="G25" s="115"/>
      <c r="H25" s="115"/>
      <c r="I25" s="115"/>
    </row>
    <row r="26" spans="1:9" ht="12.75">
      <c r="A26" s="77" t="s">
        <v>53</v>
      </c>
      <c r="B26" s="79">
        <v>1807.7</v>
      </c>
      <c r="C26" s="79">
        <v>64.4</v>
      </c>
      <c r="D26" s="79">
        <v>-40.8</v>
      </c>
      <c r="E26" s="80">
        <v>50.1</v>
      </c>
      <c r="G26" s="115"/>
      <c r="H26" s="115"/>
      <c r="I26" s="115"/>
    </row>
    <row r="27" spans="1:9" ht="12.75">
      <c r="A27" s="33" t="s">
        <v>54</v>
      </c>
      <c r="B27" s="39">
        <v>-71.6</v>
      </c>
      <c r="C27" s="39">
        <v>-17.2</v>
      </c>
      <c r="D27" s="39">
        <v>25.1</v>
      </c>
      <c r="E27" s="189">
        <v>-71.2</v>
      </c>
      <c r="G27" s="115"/>
      <c r="H27" s="115"/>
      <c r="I27" s="115"/>
    </row>
    <row r="28" spans="1:9" ht="12.75">
      <c r="A28" s="77" t="s">
        <v>55</v>
      </c>
      <c r="B28" s="79">
        <v>-31</v>
      </c>
      <c r="C28" s="79">
        <v>54.3</v>
      </c>
      <c r="D28" s="79">
        <v>-12.1</v>
      </c>
      <c r="E28" s="80">
        <v>391.3</v>
      </c>
      <c r="G28" s="115"/>
      <c r="H28" s="115"/>
      <c r="I28" s="115"/>
    </row>
    <row r="29" spans="1:9" ht="12.75">
      <c r="A29" s="33" t="s">
        <v>56</v>
      </c>
      <c r="B29" s="39">
        <v>-45.5</v>
      </c>
      <c r="C29" s="39">
        <v>13.7</v>
      </c>
      <c r="D29" s="39">
        <v>-30.7</v>
      </c>
      <c r="E29" s="189">
        <v>-48.2</v>
      </c>
      <c r="G29" s="115"/>
      <c r="H29" s="115"/>
      <c r="I29" s="115"/>
    </row>
    <row r="30" spans="1:9" ht="12.75">
      <c r="A30" s="77" t="s">
        <v>63</v>
      </c>
      <c r="B30" s="79">
        <v>-69.3</v>
      </c>
      <c r="C30" s="79">
        <v>-13.4</v>
      </c>
      <c r="D30" s="79">
        <v>-47.2</v>
      </c>
      <c r="E30" s="80">
        <v>3.3</v>
      </c>
      <c r="G30" s="115"/>
      <c r="H30" s="115"/>
      <c r="I30" s="115"/>
    </row>
    <row r="31" spans="1:9" ht="12.75">
      <c r="A31" s="33" t="s">
        <v>57</v>
      </c>
      <c r="B31" s="39">
        <v>61.8</v>
      </c>
      <c r="C31" s="39">
        <v>85.2</v>
      </c>
      <c r="D31" s="39">
        <v>0.2</v>
      </c>
      <c r="E31" s="189">
        <v>37.3</v>
      </c>
      <c r="G31" s="115"/>
      <c r="H31" s="115"/>
      <c r="I31" s="115"/>
    </row>
    <row r="32" spans="1:9" ht="12.75">
      <c r="A32" s="77" t="s">
        <v>58</v>
      </c>
      <c r="B32" s="79">
        <v>15</v>
      </c>
      <c r="C32" s="79">
        <v>10.5</v>
      </c>
      <c r="D32" s="79">
        <v>33.1</v>
      </c>
      <c r="E32" s="80">
        <v>39.4</v>
      </c>
      <c r="G32" s="115"/>
      <c r="H32" s="115"/>
      <c r="I32" s="115"/>
    </row>
    <row r="33" spans="1:9" ht="12.75">
      <c r="A33" s="33" t="s">
        <v>61</v>
      </c>
      <c r="B33" s="39">
        <v>168.7</v>
      </c>
      <c r="C33" s="39">
        <v>24.3</v>
      </c>
      <c r="D33" s="39">
        <v>-43.1</v>
      </c>
      <c r="E33" s="189">
        <v>10</v>
      </c>
      <c r="G33" s="115"/>
      <c r="H33" s="115"/>
      <c r="I33" s="115"/>
    </row>
    <row r="34" spans="1:9" ht="12.75">
      <c r="A34" s="77" t="s">
        <v>59</v>
      </c>
      <c r="B34" s="79">
        <v>11.8</v>
      </c>
      <c r="C34" s="79">
        <v>-45</v>
      </c>
      <c r="D34" s="79">
        <v>-22.3</v>
      </c>
      <c r="E34" s="80">
        <v>36.7</v>
      </c>
      <c r="G34" s="115"/>
      <c r="H34" s="115"/>
      <c r="I34" s="115"/>
    </row>
    <row r="35" spans="1:9" ht="12.75">
      <c r="A35" s="33" t="s">
        <v>60</v>
      </c>
      <c r="B35" s="39">
        <v>-46.9</v>
      </c>
      <c r="C35" s="39">
        <v>8.1</v>
      </c>
      <c r="D35" s="39">
        <v>27.1</v>
      </c>
      <c r="E35" s="189">
        <v>-31.9</v>
      </c>
      <c r="G35" s="115"/>
      <c r="H35" s="115"/>
      <c r="I35" s="115"/>
    </row>
    <row r="36" spans="1:9" ht="12.75">
      <c r="A36" s="77" t="s">
        <v>71</v>
      </c>
      <c r="B36" s="79">
        <v>13.2</v>
      </c>
      <c r="C36" s="79">
        <v>13.2</v>
      </c>
      <c r="D36" s="79">
        <v>11.7</v>
      </c>
      <c r="E36" s="80">
        <v>6.2</v>
      </c>
      <c r="G36" s="115"/>
      <c r="H36" s="115"/>
      <c r="I36" s="115"/>
    </row>
    <row r="37" spans="1:9" ht="12.75">
      <c r="A37" s="33" t="s">
        <v>40</v>
      </c>
      <c r="B37" s="39">
        <v>-90.7</v>
      </c>
      <c r="C37" s="39">
        <v>-77.2</v>
      </c>
      <c r="D37" s="39">
        <v>-61.4</v>
      </c>
      <c r="E37" s="189">
        <v>160.6</v>
      </c>
      <c r="G37" s="115"/>
      <c r="H37" s="115"/>
      <c r="I37" s="115"/>
    </row>
    <row r="38" spans="1:9" ht="12.75">
      <c r="A38" s="77" t="s">
        <v>47</v>
      </c>
      <c r="B38" s="79">
        <v>-48.9</v>
      </c>
      <c r="C38" s="79">
        <v>-0.5</v>
      </c>
      <c r="D38" s="79">
        <v>-34.5</v>
      </c>
      <c r="E38" s="80">
        <v>-18.1</v>
      </c>
      <c r="G38" s="115"/>
      <c r="H38" s="115"/>
      <c r="I38" s="115"/>
    </row>
    <row r="39" spans="1:5" ht="12.75">
      <c r="A39" s="33" t="s">
        <v>105</v>
      </c>
      <c r="B39" s="39">
        <v>-60.2</v>
      </c>
      <c r="C39" s="39">
        <v>-47.4</v>
      </c>
      <c r="D39" s="39">
        <v>-35.2</v>
      </c>
      <c r="E39" s="189">
        <v>51</v>
      </c>
    </row>
    <row r="40" spans="1:9" ht="12.75">
      <c r="A40" s="77" t="s">
        <v>106</v>
      </c>
      <c r="B40" s="79">
        <v>2931.7</v>
      </c>
      <c r="C40" s="79">
        <v>258.1</v>
      </c>
      <c r="D40" s="79">
        <v>-8.7</v>
      </c>
      <c r="E40" s="80">
        <v>182.5</v>
      </c>
      <c r="G40" s="115"/>
      <c r="H40" s="115"/>
      <c r="I40" s="115"/>
    </row>
    <row r="41" spans="1:5" ht="12.75">
      <c r="A41" s="33" t="s">
        <v>107</v>
      </c>
      <c r="B41" s="39">
        <v>-100</v>
      </c>
      <c r="C41" s="39">
        <v>-30.9</v>
      </c>
      <c r="D41" s="39">
        <v>94.6</v>
      </c>
      <c r="E41" s="189">
        <v>-100</v>
      </c>
    </row>
    <row r="42" spans="1:5" ht="12.75">
      <c r="A42" s="77" t="s">
        <v>108</v>
      </c>
      <c r="B42" s="79">
        <v>879.8</v>
      </c>
      <c r="C42" s="79">
        <v>254.6</v>
      </c>
      <c r="D42" s="79">
        <v>111.1</v>
      </c>
      <c r="E42" s="80" t="s">
        <v>188</v>
      </c>
    </row>
    <row r="43" spans="1:5" ht="12.75">
      <c r="A43" s="33" t="s">
        <v>109</v>
      </c>
      <c r="B43" s="39">
        <v>20</v>
      </c>
      <c r="C43" s="39">
        <v>229.4</v>
      </c>
      <c r="D43" s="39">
        <v>-13.2</v>
      </c>
      <c r="E43" s="189">
        <v>419.7</v>
      </c>
    </row>
    <row r="44" spans="1:5" ht="12.75">
      <c r="A44" s="77" t="s">
        <v>110</v>
      </c>
      <c r="B44" s="79">
        <v>-100</v>
      </c>
      <c r="C44" s="79">
        <v>71.4</v>
      </c>
      <c r="D44" s="79">
        <v>98.1</v>
      </c>
      <c r="E44" s="80">
        <v>-100</v>
      </c>
    </row>
    <row r="45" spans="1:5" ht="12.75">
      <c r="A45" s="33" t="s">
        <v>111</v>
      </c>
      <c r="B45" s="39" t="s">
        <v>188</v>
      </c>
      <c r="C45" s="39">
        <v>-51.3</v>
      </c>
      <c r="D45" s="39">
        <v>-52.9</v>
      </c>
      <c r="E45" s="189" t="s">
        <v>188</v>
      </c>
    </row>
    <row r="47" spans="1:5" ht="12.75">
      <c r="A47" s="77" t="s">
        <v>1</v>
      </c>
      <c r="B47" s="79">
        <v>-24.5</v>
      </c>
      <c r="C47" s="79">
        <v>-3.2</v>
      </c>
      <c r="D47" s="79">
        <v>-14.9</v>
      </c>
      <c r="E47" s="79">
        <v>9.7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12 de julio de 2017</v>
      </c>
    </row>
  </sheetData>
  <sheetProtection/>
  <mergeCells count="5">
    <mergeCell ref="E11:E12"/>
    <mergeCell ref="A11:A12"/>
    <mergeCell ref="B11:B12"/>
    <mergeCell ref="C11:C12"/>
    <mergeCell ref="D11:D12"/>
  </mergeCells>
  <hyperlinks>
    <hyperlink ref="E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2.5742187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s="36" customFormat="1" ht="13.5" customHeight="1">
      <c r="A5" s="98"/>
      <c r="B5" s="99"/>
      <c r="C5" s="99"/>
      <c r="D5" s="99"/>
      <c r="E5" s="99"/>
      <c r="F5" s="98"/>
    </row>
    <row r="6" spans="1:6" s="36" customFormat="1" ht="12.75" customHeight="1">
      <c r="A6" s="100"/>
      <c r="B6" s="52"/>
      <c r="C6" s="52"/>
      <c r="D6" s="52"/>
      <c r="E6" s="52"/>
      <c r="F6" s="182" t="s">
        <v>90</v>
      </c>
    </row>
    <row r="7" spans="1:5" s="36" customFormat="1" ht="14.25" customHeight="1">
      <c r="A7" s="4" t="s">
        <v>155</v>
      </c>
      <c r="B7" s="35"/>
      <c r="C7" s="35"/>
      <c r="D7" s="35"/>
      <c r="E7" s="35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6" ht="14.25" customHeight="1">
      <c r="A9" s="4" t="s">
        <v>189</v>
      </c>
      <c r="B9" s="35"/>
      <c r="C9" s="35"/>
      <c r="D9" s="35"/>
      <c r="E9" s="35"/>
      <c r="F9" s="36"/>
    </row>
    <row r="10" spans="1:6" ht="12.75" customHeight="1">
      <c r="A10" s="43"/>
      <c r="B10" s="44"/>
      <c r="C10" s="44"/>
      <c r="D10" s="44"/>
      <c r="E10" s="44"/>
      <c r="F10" s="29" t="s">
        <v>4</v>
      </c>
    </row>
    <row r="11" spans="1:6" ht="12.75">
      <c r="A11" s="210" t="s">
        <v>5</v>
      </c>
      <c r="B11" s="220" t="s">
        <v>190</v>
      </c>
      <c r="C11" s="220"/>
      <c r="D11" s="32"/>
      <c r="E11" s="221" t="s">
        <v>187</v>
      </c>
      <c r="F11" s="221"/>
    </row>
    <row r="12" spans="1:6" ht="12.75">
      <c r="A12" s="211"/>
      <c r="B12" s="10" t="s">
        <v>2</v>
      </c>
      <c r="C12" s="10" t="s">
        <v>8</v>
      </c>
      <c r="D12" s="12"/>
      <c r="E12" s="10" t="s">
        <v>9</v>
      </c>
      <c r="F12" s="10" t="s">
        <v>10</v>
      </c>
    </row>
    <row r="13" spans="1:6" ht="12.75">
      <c r="A13" s="33" t="s">
        <v>39</v>
      </c>
      <c r="B13" s="103">
        <v>228761</v>
      </c>
      <c r="C13" s="103">
        <v>327677</v>
      </c>
      <c r="D13" s="183"/>
      <c r="E13" s="103">
        <v>325480</v>
      </c>
      <c r="F13" s="103">
        <v>375620</v>
      </c>
    </row>
    <row r="14" spans="1:6" ht="12.75">
      <c r="A14" s="77" t="s">
        <v>41</v>
      </c>
      <c r="B14" s="104">
        <v>178648</v>
      </c>
      <c r="C14" s="104">
        <v>241499</v>
      </c>
      <c r="D14" s="184"/>
      <c r="E14" s="104">
        <v>73931</v>
      </c>
      <c r="F14" s="104">
        <v>102106</v>
      </c>
    </row>
    <row r="15" spans="1:6" ht="12.75">
      <c r="A15" s="33" t="s">
        <v>104</v>
      </c>
      <c r="B15" s="103">
        <v>314542</v>
      </c>
      <c r="C15" s="103">
        <v>512348</v>
      </c>
      <c r="D15" s="183"/>
      <c r="E15" s="103">
        <v>209675</v>
      </c>
      <c r="F15" s="103">
        <v>282476</v>
      </c>
    </row>
    <row r="16" spans="1:6" ht="12.75">
      <c r="A16" s="77" t="s">
        <v>42</v>
      </c>
      <c r="B16" s="104">
        <v>119849</v>
      </c>
      <c r="C16" s="104">
        <v>123640</v>
      </c>
      <c r="D16" s="184"/>
      <c r="E16" s="104">
        <v>23648</v>
      </c>
      <c r="F16" s="104">
        <v>40496</v>
      </c>
    </row>
    <row r="17" spans="1:6" ht="12.75">
      <c r="A17" s="33" t="s">
        <v>43</v>
      </c>
      <c r="B17" s="103">
        <v>69964</v>
      </c>
      <c r="C17" s="103">
        <v>72928</v>
      </c>
      <c r="D17" s="183"/>
      <c r="E17" s="103">
        <v>67734</v>
      </c>
      <c r="F17" s="103">
        <v>96558</v>
      </c>
    </row>
    <row r="18" spans="1:6" ht="12.75">
      <c r="A18" s="77" t="s">
        <v>44</v>
      </c>
      <c r="B18" s="104">
        <v>27396</v>
      </c>
      <c r="C18" s="104">
        <v>34398</v>
      </c>
      <c r="D18" s="184"/>
      <c r="E18" s="104">
        <v>35457</v>
      </c>
      <c r="F18" s="104">
        <v>38363</v>
      </c>
    </row>
    <row r="19" spans="1:6" ht="12.75">
      <c r="A19" s="33" t="s">
        <v>45</v>
      </c>
      <c r="B19" s="103">
        <v>2450</v>
      </c>
      <c r="C19" s="103">
        <v>3888</v>
      </c>
      <c r="D19" s="183"/>
      <c r="E19" s="103">
        <v>2633</v>
      </c>
      <c r="F19" s="103">
        <v>2633</v>
      </c>
    </row>
    <row r="20" spans="1:6" ht="12.75">
      <c r="A20" s="77" t="s">
        <v>46</v>
      </c>
      <c r="B20" s="104">
        <v>10093</v>
      </c>
      <c r="C20" s="104">
        <v>12619</v>
      </c>
      <c r="D20" s="184"/>
      <c r="E20" s="104">
        <v>13738</v>
      </c>
      <c r="F20" s="104">
        <v>17942</v>
      </c>
    </row>
    <row r="21" spans="1:6" ht="12.75">
      <c r="A21" s="33" t="s">
        <v>48</v>
      </c>
      <c r="B21" s="103">
        <v>31104</v>
      </c>
      <c r="C21" s="103">
        <v>34732</v>
      </c>
      <c r="D21" s="183"/>
      <c r="E21" s="103">
        <v>18026</v>
      </c>
      <c r="F21" s="103">
        <v>37388</v>
      </c>
    </row>
    <row r="22" spans="1:6" ht="12.75">
      <c r="A22" s="77" t="s">
        <v>49</v>
      </c>
      <c r="B22" s="104">
        <v>13403</v>
      </c>
      <c r="C22" s="104">
        <v>22206</v>
      </c>
      <c r="D22" s="184"/>
      <c r="E22" s="104">
        <v>4523</v>
      </c>
      <c r="F22" s="104">
        <v>38119</v>
      </c>
    </row>
    <row r="23" spans="1:6" ht="12.75">
      <c r="A23" s="33" t="s">
        <v>50</v>
      </c>
      <c r="B23" s="103">
        <v>319075</v>
      </c>
      <c r="C23" s="103">
        <v>361075</v>
      </c>
      <c r="D23" s="183"/>
      <c r="E23" s="103">
        <v>114824</v>
      </c>
      <c r="F23" s="103">
        <v>178309</v>
      </c>
    </row>
    <row r="24" spans="1:6" ht="12.75">
      <c r="A24" s="77" t="s">
        <v>51</v>
      </c>
      <c r="B24" s="104">
        <v>2679</v>
      </c>
      <c r="C24" s="104">
        <v>2891</v>
      </c>
      <c r="D24" s="184"/>
      <c r="E24" s="104">
        <v>0</v>
      </c>
      <c r="F24" s="104">
        <v>0</v>
      </c>
    </row>
    <row r="25" spans="1:6" ht="12.75">
      <c r="A25" s="33" t="s">
        <v>52</v>
      </c>
      <c r="B25" s="103">
        <v>27026</v>
      </c>
      <c r="C25" s="103">
        <v>32741</v>
      </c>
      <c r="D25" s="183"/>
      <c r="E25" s="103">
        <v>43625</v>
      </c>
      <c r="F25" s="103">
        <v>50273</v>
      </c>
    </row>
    <row r="26" spans="1:6" ht="12.75">
      <c r="A26" s="77" t="s">
        <v>53</v>
      </c>
      <c r="B26" s="104">
        <v>300</v>
      </c>
      <c r="C26" s="104">
        <v>1129</v>
      </c>
      <c r="D26" s="184"/>
      <c r="E26" s="104">
        <v>5723</v>
      </c>
      <c r="F26" s="104">
        <v>13341</v>
      </c>
    </row>
    <row r="27" spans="1:6" ht="12.75">
      <c r="A27" s="33" t="s">
        <v>54</v>
      </c>
      <c r="B27" s="103">
        <v>13225</v>
      </c>
      <c r="C27" s="103">
        <v>15510</v>
      </c>
      <c r="D27" s="183"/>
      <c r="E27" s="103">
        <v>3755</v>
      </c>
      <c r="F27" s="103">
        <v>16411</v>
      </c>
    </row>
    <row r="28" spans="1:6" ht="12.75">
      <c r="A28" s="77" t="s">
        <v>55</v>
      </c>
      <c r="B28" s="104">
        <v>97062</v>
      </c>
      <c r="C28" s="104">
        <v>109074</v>
      </c>
      <c r="D28" s="184"/>
      <c r="E28" s="104">
        <v>66967</v>
      </c>
      <c r="F28" s="104">
        <v>81236</v>
      </c>
    </row>
    <row r="29" spans="1:6" ht="12.75">
      <c r="A29" s="33" t="s">
        <v>56</v>
      </c>
      <c r="B29" s="103">
        <v>43690</v>
      </c>
      <c r="C29" s="103">
        <v>65567</v>
      </c>
      <c r="D29" s="183"/>
      <c r="E29" s="103">
        <v>23827</v>
      </c>
      <c r="F29" s="103">
        <v>42402</v>
      </c>
    </row>
    <row r="30" spans="1:6" ht="12.75">
      <c r="A30" s="77" t="s">
        <v>63</v>
      </c>
      <c r="B30" s="104">
        <v>39229</v>
      </c>
      <c r="C30" s="104">
        <v>45693</v>
      </c>
      <c r="D30" s="184"/>
      <c r="E30" s="104">
        <v>12054</v>
      </c>
      <c r="F30" s="104">
        <v>26254</v>
      </c>
    </row>
    <row r="31" spans="1:6" ht="12.75">
      <c r="A31" s="33" t="s">
        <v>57</v>
      </c>
      <c r="B31" s="103">
        <v>25406</v>
      </c>
      <c r="C31" s="103">
        <v>26424</v>
      </c>
      <c r="D31" s="183"/>
      <c r="E31" s="103">
        <v>41095</v>
      </c>
      <c r="F31" s="103">
        <v>42969</v>
      </c>
    </row>
    <row r="32" spans="1:6" ht="12.75">
      <c r="A32" s="77" t="s">
        <v>58</v>
      </c>
      <c r="B32" s="104">
        <v>54155</v>
      </c>
      <c r="C32" s="104">
        <v>68952</v>
      </c>
      <c r="D32" s="184"/>
      <c r="E32" s="104">
        <v>62305</v>
      </c>
      <c r="F32" s="104">
        <v>75150</v>
      </c>
    </row>
    <row r="33" spans="1:6" ht="12.75">
      <c r="A33" s="33" t="s">
        <v>61</v>
      </c>
      <c r="B33" s="103">
        <v>26034</v>
      </c>
      <c r="C33" s="103">
        <v>37895</v>
      </c>
      <c r="D33" s="183"/>
      <c r="E33" s="103">
        <v>69952</v>
      </c>
      <c r="F33" s="103">
        <v>92978</v>
      </c>
    </row>
    <row r="34" spans="1:6" ht="12.75">
      <c r="A34" s="77" t="s">
        <v>59</v>
      </c>
      <c r="B34" s="104">
        <v>5281</v>
      </c>
      <c r="C34" s="104">
        <v>6580</v>
      </c>
      <c r="D34" s="184"/>
      <c r="E34" s="104">
        <v>5905</v>
      </c>
      <c r="F34" s="104">
        <v>7658</v>
      </c>
    </row>
    <row r="35" spans="1:6" ht="12.75">
      <c r="A35" s="33" t="s">
        <v>60</v>
      </c>
      <c r="B35" s="103">
        <v>67816</v>
      </c>
      <c r="C35" s="103">
        <v>80673</v>
      </c>
      <c r="D35" s="183"/>
      <c r="E35" s="103">
        <v>36042</v>
      </c>
      <c r="F35" s="103">
        <v>44031</v>
      </c>
    </row>
    <row r="36" spans="1:6" ht="12.75">
      <c r="A36" s="77" t="s">
        <v>71</v>
      </c>
      <c r="B36" s="104">
        <v>143786</v>
      </c>
      <c r="C36" s="104">
        <v>160912</v>
      </c>
      <c r="D36" s="184"/>
      <c r="E36" s="104">
        <v>162800</v>
      </c>
      <c r="F36" s="104">
        <v>196168</v>
      </c>
    </row>
    <row r="37" spans="1:6" ht="12.75">
      <c r="A37" s="33" t="s">
        <v>40</v>
      </c>
      <c r="B37" s="103">
        <v>26357</v>
      </c>
      <c r="C37" s="103">
        <v>26427</v>
      </c>
      <c r="D37" s="183"/>
      <c r="E37" s="103">
        <v>2442</v>
      </c>
      <c r="F37" s="103">
        <v>2509</v>
      </c>
    </row>
    <row r="38" spans="1:6" ht="12.75">
      <c r="A38" s="77" t="s">
        <v>47</v>
      </c>
      <c r="B38" s="104">
        <v>7963</v>
      </c>
      <c r="C38" s="104">
        <v>10411</v>
      </c>
      <c r="D38" s="184"/>
      <c r="E38" s="104">
        <v>4072</v>
      </c>
      <c r="F38" s="104">
        <v>4421</v>
      </c>
    </row>
    <row r="39" spans="1:6" ht="12.75">
      <c r="A39" s="33" t="s">
        <v>105</v>
      </c>
      <c r="B39" s="103">
        <v>2726</v>
      </c>
      <c r="C39" s="103">
        <v>3446</v>
      </c>
      <c r="D39" s="183"/>
      <c r="E39" s="103">
        <v>1086</v>
      </c>
      <c r="F39" s="103">
        <v>1373</v>
      </c>
    </row>
    <row r="40" spans="1:6" ht="12.75">
      <c r="A40" s="77" t="s">
        <v>106</v>
      </c>
      <c r="B40" s="104">
        <v>63</v>
      </c>
      <c r="C40" s="104">
        <v>63</v>
      </c>
      <c r="D40" s="184"/>
      <c r="E40" s="104">
        <v>1910</v>
      </c>
      <c r="F40" s="104">
        <v>2321</v>
      </c>
    </row>
    <row r="41" spans="1:6" ht="12.75">
      <c r="A41" s="33" t="s">
        <v>107</v>
      </c>
      <c r="B41" s="103">
        <v>1169</v>
      </c>
      <c r="C41" s="103">
        <v>1963</v>
      </c>
      <c r="D41" s="183"/>
      <c r="E41" s="103">
        <v>0</v>
      </c>
      <c r="F41" s="103">
        <v>0</v>
      </c>
    </row>
    <row r="42" spans="1:6" ht="12.75">
      <c r="A42" s="77" t="s">
        <v>108</v>
      </c>
      <c r="B42" s="104">
        <v>89</v>
      </c>
      <c r="C42" s="104">
        <v>89</v>
      </c>
      <c r="D42" s="184"/>
      <c r="E42" s="104">
        <v>872</v>
      </c>
      <c r="F42" s="104">
        <v>1826</v>
      </c>
    </row>
    <row r="43" spans="1:6" ht="12.75">
      <c r="A43" s="33" t="s">
        <v>109</v>
      </c>
      <c r="B43" s="103">
        <v>1317</v>
      </c>
      <c r="C43" s="103">
        <v>1347</v>
      </c>
      <c r="D43" s="183"/>
      <c r="E43" s="103">
        <v>1580</v>
      </c>
      <c r="F43" s="103">
        <v>3396</v>
      </c>
    </row>
    <row r="44" spans="1:6" ht="12.75">
      <c r="A44" s="77" t="s">
        <v>110</v>
      </c>
      <c r="B44" s="104">
        <v>507</v>
      </c>
      <c r="C44" s="104">
        <v>715</v>
      </c>
      <c r="D44" s="184"/>
      <c r="E44" s="104">
        <v>0</v>
      </c>
      <c r="F44" s="104">
        <v>265</v>
      </c>
    </row>
    <row r="45" spans="1:6" ht="12.75">
      <c r="A45" s="33" t="s">
        <v>111</v>
      </c>
      <c r="B45" s="103">
        <v>0</v>
      </c>
      <c r="C45" s="103">
        <v>0</v>
      </c>
      <c r="D45" s="183"/>
      <c r="E45" s="103">
        <v>55</v>
      </c>
      <c r="F45" s="103">
        <v>55</v>
      </c>
    </row>
    <row r="47" spans="1:6" ht="12.75">
      <c r="A47" s="77" t="s">
        <v>1</v>
      </c>
      <c r="B47" s="78">
        <f>SUM(B13:B45)</f>
        <v>1901165</v>
      </c>
      <c r="C47" s="78">
        <f>SUM(C13:C45)</f>
        <v>2445512</v>
      </c>
      <c r="D47" s="84"/>
      <c r="E47" s="84">
        <f>SUM(E13:E45)</f>
        <v>1435736</v>
      </c>
      <c r="F47" s="84">
        <f>SUM(F13:F45)</f>
        <v>1915047</v>
      </c>
    </row>
    <row r="49" ht="12.75">
      <c r="A49" s="23" t="s">
        <v>77</v>
      </c>
    </row>
    <row r="50" ht="12.75">
      <c r="A50" s="190" t="s">
        <v>67</v>
      </c>
    </row>
    <row r="51" ht="12.75">
      <c r="A51" s="23" t="str">
        <f>Contenido!$B$49</f>
        <v>Fecha de publicación: 12 de julio de 2017</v>
      </c>
    </row>
  </sheetData>
  <sheetProtection/>
  <mergeCells count="3">
    <mergeCell ref="A11:A12"/>
    <mergeCell ref="B11:C11"/>
    <mergeCell ref="E11:F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28" customWidth="1"/>
    <col min="2" max="3" width="11.421875" style="28" customWidth="1"/>
    <col min="4" max="4" width="3.28125" style="28" customWidth="1"/>
    <col min="5" max="16384" width="11.421875" style="28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94"/>
      <c r="B5" s="94"/>
      <c r="C5" s="94"/>
      <c r="D5" s="94"/>
      <c r="E5" s="94"/>
      <c r="F5" s="94"/>
    </row>
    <row r="6" spans="1:6" ht="12.75" customHeight="1">
      <c r="A6" s="97"/>
      <c r="B6" s="97"/>
      <c r="C6" s="97"/>
      <c r="D6" s="97"/>
      <c r="E6" s="97"/>
      <c r="F6" s="182" t="s">
        <v>90</v>
      </c>
    </row>
    <row r="7" spans="1:6" s="36" customFormat="1" ht="14.25" customHeight="1">
      <c r="A7" s="216" t="s">
        <v>156</v>
      </c>
      <c r="B7" s="216"/>
      <c r="C7" s="216"/>
      <c r="D7" s="216"/>
      <c r="E7" s="216"/>
      <c r="F7" s="216"/>
    </row>
    <row r="8" spans="1:5" s="36" customFormat="1" ht="14.25" customHeight="1">
      <c r="A8" s="4" t="s">
        <v>3</v>
      </c>
      <c r="B8" s="35"/>
      <c r="C8" s="35"/>
      <c r="D8" s="35"/>
      <c r="E8" s="35"/>
    </row>
    <row r="9" spans="1:5" s="36" customFormat="1" ht="14.25" customHeight="1">
      <c r="A9" s="4" t="str">
        <f>'a6'!A9</f>
        <v>Mayo (2016 - 2017)</v>
      </c>
      <c r="B9" s="35"/>
      <c r="C9" s="35"/>
      <c r="D9" s="35"/>
      <c r="E9" s="35"/>
    </row>
    <row r="10" spans="1:6" ht="12.75" customHeight="1">
      <c r="A10" s="46"/>
      <c r="B10" s="46"/>
      <c r="C10" s="46"/>
      <c r="D10" s="46"/>
      <c r="E10" s="46"/>
      <c r="F10" s="47"/>
    </row>
    <row r="11" spans="1:6" ht="22.5" customHeight="1">
      <c r="A11" s="210" t="s">
        <v>5</v>
      </c>
      <c r="B11" s="215" t="s">
        <v>16</v>
      </c>
      <c r="C11" s="215"/>
      <c r="D11" s="32"/>
      <c r="E11" s="32" t="s">
        <v>11</v>
      </c>
      <c r="F11" s="32"/>
    </row>
    <row r="12" spans="1:6" ht="12.75">
      <c r="A12" s="211"/>
      <c r="B12" s="38" t="s">
        <v>2</v>
      </c>
      <c r="C12" s="10" t="s">
        <v>8</v>
      </c>
      <c r="D12" s="12"/>
      <c r="E12" s="38" t="s">
        <v>2</v>
      </c>
      <c r="F12" s="10" t="s">
        <v>10</v>
      </c>
    </row>
    <row r="13" spans="1:8" ht="12.75">
      <c r="A13" s="33" t="s">
        <v>39</v>
      </c>
      <c r="B13" s="39">
        <v>42.3</v>
      </c>
      <c r="C13" s="39">
        <v>14.6</v>
      </c>
      <c r="D13" s="48"/>
      <c r="E13" s="48">
        <v>5.1</v>
      </c>
      <c r="F13" s="48">
        <v>2</v>
      </c>
      <c r="G13" s="115"/>
      <c r="H13" s="115"/>
    </row>
    <row r="14" spans="1:8" ht="12.75">
      <c r="A14" s="77" t="s">
        <v>41</v>
      </c>
      <c r="B14" s="79">
        <v>-58.6</v>
      </c>
      <c r="C14" s="79">
        <v>-57.7</v>
      </c>
      <c r="D14" s="81"/>
      <c r="E14" s="81">
        <v>-5.5</v>
      </c>
      <c r="F14" s="81">
        <v>-5.7</v>
      </c>
      <c r="G14" s="115"/>
      <c r="H14" s="115"/>
    </row>
    <row r="15" spans="1:8" ht="12.75">
      <c r="A15" s="33" t="s">
        <v>104</v>
      </c>
      <c r="B15" s="39">
        <v>-33.3</v>
      </c>
      <c r="C15" s="39">
        <v>-44.9</v>
      </c>
      <c r="D15" s="48"/>
      <c r="E15" s="48">
        <v>-5.5</v>
      </c>
      <c r="F15" s="48">
        <v>-9.4</v>
      </c>
      <c r="G15" s="115"/>
      <c r="H15" s="115"/>
    </row>
    <row r="16" spans="1:8" ht="12.75">
      <c r="A16" s="77" t="s">
        <v>42</v>
      </c>
      <c r="B16" s="79">
        <v>-80.3</v>
      </c>
      <c r="C16" s="79">
        <v>-67.2</v>
      </c>
      <c r="D16" s="81"/>
      <c r="E16" s="81">
        <v>-5.1</v>
      </c>
      <c r="F16" s="81">
        <v>-3.4</v>
      </c>
      <c r="G16" s="115"/>
      <c r="H16" s="115"/>
    </row>
    <row r="17" spans="1:8" ht="12.75">
      <c r="A17" s="33" t="s">
        <v>43</v>
      </c>
      <c r="B17" s="39">
        <v>-3.2</v>
      </c>
      <c r="C17" s="39">
        <v>32.4</v>
      </c>
      <c r="D17" s="48"/>
      <c r="E17" s="48">
        <v>-0.1</v>
      </c>
      <c r="F17" s="48">
        <v>1</v>
      </c>
      <c r="G17" s="115"/>
      <c r="H17" s="115"/>
    </row>
    <row r="18" spans="1:8" ht="12.75">
      <c r="A18" s="77" t="s">
        <v>44</v>
      </c>
      <c r="B18" s="79">
        <v>29.4</v>
      </c>
      <c r="C18" s="79">
        <v>11.5</v>
      </c>
      <c r="D18" s="81"/>
      <c r="E18" s="81">
        <v>0.4</v>
      </c>
      <c r="F18" s="81">
        <v>0.2</v>
      </c>
      <c r="G18" s="115"/>
      <c r="H18" s="115"/>
    </row>
    <row r="19" spans="1:8" ht="12.75">
      <c r="A19" s="33" t="s">
        <v>45</v>
      </c>
      <c r="B19" s="39">
        <v>7.5</v>
      </c>
      <c r="C19" s="39">
        <v>-32.3</v>
      </c>
      <c r="D19" s="48"/>
      <c r="E19" s="48">
        <v>0</v>
      </c>
      <c r="F19" s="48">
        <v>-0.1</v>
      </c>
      <c r="G19" s="115"/>
      <c r="H19" s="115"/>
    </row>
    <row r="20" spans="1:8" ht="12.75">
      <c r="A20" s="77" t="s">
        <v>46</v>
      </c>
      <c r="B20" s="79">
        <v>36.1</v>
      </c>
      <c r="C20" s="79">
        <v>42.2</v>
      </c>
      <c r="D20" s="81"/>
      <c r="E20" s="81">
        <v>0.2</v>
      </c>
      <c r="F20" s="81">
        <v>0.2</v>
      </c>
      <c r="G20" s="115"/>
      <c r="H20" s="115"/>
    </row>
    <row r="21" spans="1:8" ht="12.75">
      <c r="A21" s="33" t="s">
        <v>48</v>
      </c>
      <c r="B21" s="39">
        <v>-42</v>
      </c>
      <c r="C21" s="39">
        <v>7.6</v>
      </c>
      <c r="D21" s="48"/>
      <c r="E21" s="48">
        <v>-0.7</v>
      </c>
      <c r="F21" s="48">
        <v>0.1</v>
      </c>
      <c r="G21" s="115"/>
      <c r="H21" s="115"/>
    </row>
    <row r="22" spans="1:8" ht="12.75">
      <c r="A22" s="77" t="s">
        <v>49</v>
      </c>
      <c r="B22" s="79">
        <v>-66.3</v>
      </c>
      <c r="C22" s="79">
        <v>71.7</v>
      </c>
      <c r="D22" s="81"/>
      <c r="E22" s="81">
        <v>-0.5</v>
      </c>
      <c r="F22" s="81">
        <v>0.7</v>
      </c>
      <c r="G22" s="115"/>
      <c r="H22" s="115"/>
    </row>
    <row r="23" spans="1:8" ht="12.75">
      <c r="A23" s="33" t="s">
        <v>50</v>
      </c>
      <c r="B23" s="39">
        <v>-64</v>
      </c>
      <c r="C23" s="39">
        <v>-50.6</v>
      </c>
      <c r="D23" s="48"/>
      <c r="E23" s="48">
        <v>-10.7</v>
      </c>
      <c r="F23" s="48">
        <v>-7.5</v>
      </c>
      <c r="G23" s="115"/>
      <c r="H23" s="115"/>
    </row>
    <row r="24" spans="1:8" ht="12.75">
      <c r="A24" s="77" t="s">
        <v>51</v>
      </c>
      <c r="B24" s="79">
        <v>-100</v>
      </c>
      <c r="C24" s="79">
        <v>-100</v>
      </c>
      <c r="D24" s="81"/>
      <c r="E24" s="81">
        <v>-0.1</v>
      </c>
      <c r="F24" s="81">
        <v>-0.1</v>
      </c>
      <c r="G24" s="115"/>
      <c r="H24" s="115"/>
    </row>
    <row r="25" spans="1:8" ht="12.75">
      <c r="A25" s="33" t="s">
        <v>52</v>
      </c>
      <c r="B25" s="39">
        <v>61.4</v>
      </c>
      <c r="C25" s="39">
        <v>53.5</v>
      </c>
      <c r="D25" s="48"/>
      <c r="E25" s="48">
        <v>0.9</v>
      </c>
      <c r="F25" s="48">
        <v>0.7</v>
      </c>
      <c r="G25" s="115"/>
      <c r="H25" s="115"/>
    </row>
    <row r="26" spans="1:8" ht="12.75">
      <c r="A26" s="77" t="s">
        <v>53</v>
      </c>
      <c r="B26" s="79">
        <v>1807.7</v>
      </c>
      <c r="C26" s="79">
        <v>1081.7</v>
      </c>
      <c r="D26" s="81"/>
      <c r="E26" s="81">
        <v>0.3</v>
      </c>
      <c r="F26" s="81">
        <v>0.5</v>
      </c>
      <c r="G26" s="115"/>
      <c r="H26" s="115"/>
    </row>
    <row r="27" spans="1:8" ht="12.75">
      <c r="A27" s="33" t="s">
        <v>54</v>
      </c>
      <c r="B27" s="39">
        <v>-71.6</v>
      </c>
      <c r="C27" s="39">
        <v>5.8</v>
      </c>
      <c r="D27" s="48"/>
      <c r="E27" s="48">
        <v>-0.5</v>
      </c>
      <c r="F27" s="48">
        <v>0</v>
      </c>
      <c r="G27" s="115"/>
      <c r="H27" s="115"/>
    </row>
    <row r="28" spans="1:8" ht="12.75">
      <c r="A28" s="77" t="s">
        <v>55</v>
      </c>
      <c r="B28" s="79">
        <v>-31</v>
      </c>
      <c r="C28" s="79">
        <v>-25.5</v>
      </c>
      <c r="D28" s="81"/>
      <c r="E28" s="81">
        <v>-1.6</v>
      </c>
      <c r="F28" s="81">
        <v>-1.1</v>
      </c>
      <c r="G28" s="115"/>
      <c r="H28" s="115"/>
    </row>
    <row r="29" spans="1:8" ht="12.75">
      <c r="A29" s="33" t="s">
        <v>56</v>
      </c>
      <c r="B29" s="39">
        <v>-45.5</v>
      </c>
      <c r="C29" s="39">
        <v>-35.3</v>
      </c>
      <c r="D29" s="48"/>
      <c r="E29" s="48">
        <v>-1</v>
      </c>
      <c r="F29" s="48">
        <v>-0.9</v>
      </c>
      <c r="G29" s="115"/>
      <c r="H29" s="115"/>
    </row>
    <row r="30" spans="1:8" ht="12.75">
      <c r="A30" s="77" t="s">
        <v>63</v>
      </c>
      <c r="B30" s="79">
        <v>-69.3</v>
      </c>
      <c r="C30" s="79">
        <v>-42.5</v>
      </c>
      <c r="D30" s="81"/>
      <c r="E30" s="81">
        <v>-1.4</v>
      </c>
      <c r="F30" s="81">
        <v>-0.8</v>
      </c>
      <c r="G30" s="115"/>
      <c r="H30" s="115"/>
    </row>
    <row r="31" spans="1:8" ht="12.75">
      <c r="A31" s="33" t="s">
        <v>57</v>
      </c>
      <c r="B31" s="39">
        <v>61.8</v>
      </c>
      <c r="C31" s="39">
        <v>62.6</v>
      </c>
      <c r="D31" s="48"/>
      <c r="E31" s="48">
        <v>0.8</v>
      </c>
      <c r="F31" s="48">
        <v>0.7</v>
      </c>
      <c r="G31" s="115"/>
      <c r="H31" s="115"/>
    </row>
    <row r="32" spans="1:8" ht="12.75">
      <c r="A32" s="77" t="s">
        <v>58</v>
      </c>
      <c r="B32" s="79">
        <v>15</v>
      </c>
      <c r="C32" s="79">
        <v>9</v>
      </c>
      <c r="D32" s="81"/>
      <c r="E32" s="81">
        <v>0.4</v>
      </c>
      <c r="F32" s="81">
        <v>0.3</v>
      </c>
      <c r="G32" s="115"/>
      <c r="H32" s="115"/>
    </row>
    <row r="33" spans="1:8" ht="12.75">
      <c r="A33" s="33" t="s">
        <v>61</v>
      </c>
      <c r="B33" s="39">
        <v>168.7</v>
      </c>
      <c r="C33" s="39">
        <v>145.4</v>
      </c>
      <c r="D33" s="48"/>
      <c r="E33" s="48">
        <v>2.3</v>
      </c>
      <c r="F33" s="48">
        <v>2.3</v>
      </c>
      <c r="G33" s="115"/>
      <c r="H33" s="115"/>
    </row>
    <row r="34" spans="1:8" ht="12.75">
      <c r="A34" s="77" t="s">
        <v>59</v>
      </c>
      <c r="B34" s="79">
        <v>11.8</v>
      </c>
      <c r="C34" s="79">
        <v>16.4</v>
      </c>
      <c r="D34" s="81"/>
      <c r="E34" s="81">
        <v>0</v>
      </c>
      <c r="F34" s="81">
        <v>0</v>
      </c>
      <c r="G34" s="115"/>
      <c r="H34" s="115"/>
    </row>
    <row r="35" spans="1:8" ht="12.75">
      <c r="A35" s="33" t="s">
        <v>60</v>
      </c>
      <c r="B35" s="39">
        <v>-46.9</v>
      </c>
      <c r="C35" s="39">
        <v>-45.4</v>
      </c>
      <c r="D35" s="48"/>
      <c r="E35" s="48">
        <v>-1.7</v>
      </c>
      <c r="F35" s="48">
        <v>-1.5</v>
      </c>
      <c r="G35" s="115"/>
      <c r="H35" s="115"/>
    </row>
    <row r="36" spans="1:8" ht="12.75">
      <c r="A36" s="77" t="s">
        <v>71</v>
      </c>
      <c r="B36" s="79">
        <v>13.2</v>
      </c>
      <c r="C36" s="79">
        <v>21.9</v>
      </c>
      <c r="D36" s="81"/>
      <c r="E36" s="81">
        <v>1</v>
      </c>
      <c r="F36" s="81">
        <v>1.4</v>
      </c>
      <c r="G36" s="115"/>
      <c r="H36" s="115"/>
    </row>
    <row r="37" spans="1:8" ht="12.75">
      <c r="A37" s="33" t="s">
        <v>40</v>
      </c>
      <c r="B37" s="39">
        <v>-90.7</v>
      </c>
      <c r="C37" s="39">
        <v>-90.5</v>
      </c>
      <c r="D37" s="48"/>
      <c r="E37" s="48">
        <v>-1.3</v>
      </c>
      <c r="F37" s="48">
        <v>-1</v>
      </c>
      <c r="G37" s="115"/>
      <c r="H37" s="115"/>
    </row>
    <row r="38" spans="1:8" ht="12.75">
      <c r="A38" s="77" t="s">
        <v>47</v>
      </c>
      <c r="B38" s="79">
        <v>-48.9</v>
      </c>
      <c r="C38" s="79">
        <v>-57.5</v>
      </c>
      <c r="D38" s="81"/>
      <c r="E38" s="81">
        <v>-0.2</v>
      </c>
      <c r="F38" s="81">
        <v>-0.2</v>
      </c>
      <c r="G38" s="115"/>
      <c r="H38" s="115"/>
    </row>
    <row r="39" spans="1:6" ht="12.75">
      <c r="A39" s="33" t="s">
        <v>105</v>
      </c>
      <c r="B39" s="39">
        <v>-60.2</v>
      </c>
      <c r="C39" s="39">
        <v>-60.2</v>
      </c>
      <c r="D39" s="48"/>
      <c r="E39" s="48">
        <v>-0.1</v>
      </c>
      <c r="F39" s="48">
        <v>-0.1</v>
      </c>
    </row>
    <row r="40" spans="1:8" ht="12.75">
      <c r="A40" s="77" t="s">
        <v>106</v>
      </c>
      <c r="B40" s="79">
        <v>2931.7</v>
      </c>
      <c r="C40" s="79">
        <v>3584.1</v>
      </c>
      <c r="D40" s="81"/>
      <c r="E40" s="81">
        <v>0.1</v>
      </c>
      <c r="F40" s="81">
        <v>0.1</v>
      </c>
      <c r="G40" s="115"/>
      <c r="H40" s="115"/>
    </row>
    <row r="41" spans="1:6" ht="12.75">
      <c r="A41" s="33" t="s">
        <v>107</v>
      </c>
      <c r="B41" s="39">
        <v>-100</v>
      </c>
      <c r="C41" s="39">
        <v>-100</v>
      </c>
      <c r="D41" s="48"/>
      <c r="E41" s="48">
        <v>-0.1</v>
      </c>
      <c r="F41" s="48">
        <v>-0.1</v>
      </c>
    </row>
    <row r="42" spans="1:6" ht="12.75">
      <c r="A42" s="77" t="s">
        <v>108</v>
      </c>
      <c r="B42" s="79">
        <v>879.8</v>
      </c>
      <c r="C42" s="79">
        <v>1951.7</v>
      </c>
      <c r="D42" s="81"/>
      <c r="E42" s="81">
        <v>0</v>
      </c>
      <c r="F42" s="81">
        <v>0.1</v>
      </c>
    </row>
    <row r="43" spans="1:6" ht="12.75">
      <c r="A43" s="33" t="s">
        <v>109</v>
      </c>
      <c r="B43" s="39">
        <v>20</v>
      </c>
      <c r="C43" s="39">
        <v>152.1</v>
      </c>
      <c r="D43" s="48"/>
      <c r="E43" s="48">
        <v>0</v>
      </c>
      <c r="F43" s="48">
        <v>0.1</v>
      </c>
    </row>
    <row r="44" spans="1:6" ht="12.75">
      <c r="A44" s="77" t="s">
        <v>110</v>
      </c>
      <c r="B44" s="79">
        <v>-100</v>
      </c>
      <c r="C44" s="79">
        <v>-62.9</v>
      </c>
      <c r="D44" s="81"/>
      <c r="E44" s="81">
        <v>0</v>
      </c>
      <c r="F44" s="81">
        <v>0</v>
      </c>
    </row>
    <row r="45" spans="1:6" ht="12.75">
      <c r="A45" s="33" t="s">
        <v>111</v>
      </c>
      <c r="B45" s="39" t="s">
        <v>188</v>
      </c>
      <c r="C45" s="39" t="s">
        <v>188</v>
      </c>
      <c r="D45" s="48"/>
      <c r="E45" s="48">
        <v>0</v>
      </c>
      <c r="F45" s="48">
        <v>0</v>
      </c>
    </row>
    <row r="47" spans="1:6" ht="12.75">
      <c r="A47" s="77" t="s">
        <v>1</v>
      </c>
      <c r="B47" s="79">
        <v>-24.5</v>
      </c>
      <c r="C47" s="79">
        <v>-21.7</v>
      </c>
      <c r="D47" s="79"/>
      <c r="E47" s="79">
        <v>-24.5</v>
      </c>
      <c r="F47" s="79">
        <v>-21.7</v>
      </c>
    </row>
    <row r="49" ht="12.75">
      <c r="A49" s="23" t="s">
        <v>77</v>
      </c>
    </row>
    <row r="50" ht="12.75">
      <c r="A50" s="190" t="s">
        <v>69</v>
      </c>
    </row>
    <row r="51" ht="12.75">
      <c r="A51" s="23" t="str">
        <f>Contenido!$B$49</f>
        <v>Fecha de publicación: 12 de julio de 2017</v>
      </c>
    </row>
  </sheetData>
  <sheetProtection/>
  <mergeCells count="3">
    <mergeCell ref="A7:F7"/>
    <mergeCell ref="A11:A12"/>
    <mergeCell ref="B11:C11"/>
  </mergeCells>
  <hyperlinks>
    <hyperlink ref="F6" location="Contenido!A1" display="volver a contenido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7109375" style="119" customWidth="1"/>
    <col min="2" max="3" width="11.421875" style="119" customWidth="1"/>
    <col min="4" max="4" width="2.8515625" style="119" customWidth="1"/>
    <col min="5" max="16384" width="11.421875" style="119" customWidth="1"/>
  </cols>
  <sheetData>
    <row r="1" ht="13.5" customHeight="1"/>
    <row r="2" ht="13.5" customHeight="1"/>
    <row r="3" ht="13.5" customHeight="1"/>
    <row r="4" ht="13.5" customHeight="1"/>
    <row r="5" spans="1:6" ht="13.5" customHeight="1">
      <c r="A5" s="121"/>
      <c r="B5" s="121"/>
      <c r="C5" s="121"/>
      <c r="D5" s="121"/>
      <c r="E5" s="121"/>
      <c r="F5" s="121"/>
    </row>
    <row r="6" spans="1:6" ht="14.25" customHeight="1">
      <c r="A6" s="124"/>
      <c r="B6" s="124"/>
      <c r="C6" s="124"/>
      <c r="D6" s="124"/>
      <c r="E6" s="124"/>
      <c r="F6" s="182" t="s">
        <v>90</v>
      </c>
    </row>
    <row r="7" spans="1:6" ht="14.25" customHeight="1">
      <c r="A7" s="126" t="s">
        <v>157</v>
      </c>
      <c r="B7" s="127"/>
      <c r="C7" s="127"/>
      <c r="D7" s="127"/>
      <c r="E7" s="127"/>
      <c r="F7" s="128"/>
    </row>
    <row r="8" spans="1:6" ht="14.25" customHeight="1">
      <c r="A8" s="129" t="s">
        <v>3</v>
      </c>
      <c r="B8" s="130"/>
      <c r="C8" s="130"/>
      <c r="D8" s="130"/>
      <c r="E8" s="130"/>
      <c r="F8" s="131"/>
    </row>
    <row r="9" spans="1:6" ht="14.25" customHeight="1">
      <c r="A9" s="129" t="s">
        <v>191</v>
      </c>
      <c r="B9" s="130"/>
      <c r="C9" s="130"/>
      <c r="D9" s="130"/>
      <c r="E9" s="130"/>
      <c r="F9" s="131"/>
    </row>
    <row r="10" spans="1:6" ht="14.25" customHeight="1">
      <c r="A10" s="129" t="s">
        <v>192</v>
      </c>
      <c r="B10" s="130"/>
      <c r="C10" s="130"/>
      <c r="D10" s="130"/>
      <c r="E10" s="131"/>
      <c r="F10" s="131"/>
    </row>
    <row r="11" spans="1:6" ht="14.25" customHeight="1">
      <c r="A11" s="129"/>
      <c r="B11" s="130"/>
      <c r="C11" s="130"/>
      <c r="D11" s="130"/>
      <c r="E11" s="222" t="s">
        <v>4</v>
      </c>
      <c r="F11" s="222"/>
    </row>
    <row r="12" spans="1:6" ht="12.75">
      <c r="A12" s="223" t="s">
        <v>5</v>
      </c>
      <c r="B12" s="226" t="s">
        <v>183</v>
      </c>
      <c r="C12" s="226"/>
      <c r="D12" s="226"/>
      <c r="E12" s="226"/>
      <c r="F12" s="226"/>
    </row>
    <row r="13" spans="1:6" ht="12.75">
      <c r="A13" s="224"/>
      <c r="B13" s="227">
        <v>2016</v>
      </c>
      <c r="C13" s="228"/>
      <c r="D13" s="132"/>
      <c r="E13" s="227">
        <v>2017</v>
      </c>
      <c r="F13" s="227"/>
    </row>
    <row r="14" spans="1:6" ht="12.75">
      <c r="A14" s="225"/>
      <c r="B14" s="133" t="s">
        <v>2</v>
      </c>
      <c r="C14" s="134" t="s">
        <v>12</v>
      </c>
      <c r="D14" s="135"/>
      <c r="E14" s="133" t="s">
        <v>2</v>
      </c>
      <c r="F14" s="134" t="s">
        <v>12</v>
      </c>
    </row>
    <row r="15" spans="1:6" ht="12.75">
      <c r="A15" s="136" t="s">
        <v>39</v>
      </c>
      <c r="B15" s="103">
        <v>1042537</v>
      </c>
      <c r="C15" s="103">
        <v>1473522</v>
      </c>
      <c r="D15" s="183"/>
      <c r="E15" s="103">
        <v>1221401</v>
      </c>
      <c r="F15" s="103">
        <v>1621284</v>
      </c>
    </row>
    <row r="16" spans="1:6" ht="12.75">
      <c r="A16" s="137" t="s">
        <v>41</v>
      </c>
      <c r="B16" s="104">
        <v>573788</v>
      </c>
      <c r="C16" s="104">
        <v>845574</v>
      </c>
      <c r="D16" s="184"/>
      <c r="E16" s="104">
        <v>376956</v>
      </c>
      <c r="F16" s="104">
        <v>512232</v>
      </c>
    </row>
    <row r="17" spans="1:6" ht="12.75">
      <c r="A17" s="136" t="s">
        <v>104</v>
      </c>
      <c r="B17" s="103">
        <v>1381177</v>
      </c>
      <c r="C17" s="103">
        <v>2028903</v>
      </c>
      <c r="D17" s="183"/>
      <c r="E17" s="103">
        <v>1129471</v>
      </c>
      <c r="F17" s="103">
        <v>1537667</v>
      </c>
    </row>
    <row r="18" spans="1:6" ht="12.75">
      <c r="A18" s="137" t="s">
        <v>42</v>
      </c>
      <c r="B18" s="104">
        <v>451007</v>
      </c>
      <c r="C18" s="104">
        <v>545204</v>
      </c>
      <c r="D18" s="184"/>
      <c r="E18" s="104">
        <v>245312</v>
      </c>
      <c r="F18" s="104">
        <v>284799</v>
      </c>
    </row>
    <row r="19" spans="1:6" ht="12.75">
      <c r="A19" s="136" t="s">
        <v>43</v>
      </c>
      <c r="B19" s="103">
        <v>231959</v>
      </c>
      <c r="C19" s="103">
        <v>301270</v>
      </c>
      <c r="D19" s="183"/>
      <c r="E19" s="103">
        <v>197891</v>
      </c>
      <c r="F19" s="103">
        <v>268000</v>
      </c>
    </row>
    <row r="20" spans="1:6" ht="12.75">
      <c r="A20" s="137" t="s">
        <v>44</v>
      </c>
      <c r="B20" s="104">
        <v>149585</v>
      </c>
      <c r="C20" s="104">
        <v>168412</v>
      </c>
      <c r="D20" s="184"/>
      <c r="E20" s="104">
        <v>89655</v>
      </c>
      <c r="F20" s="104">
        <v>105712</v>
      </c>
    </row>
    <row r="21" spans="1:6" ht="12.75">
      <c r="A21" s="136" t="s">
        <v>45</v>
      </c>
      <c r="B21" s="103">
        <v>7974</v>
      </c>
      <c r="C21" s="103">
        <v>9626</v>
      </c>
      <c r="D21" s="183"/>
      <c r="E21" s="103">
        <v>18626</v>
      </c>
      <c r="F21" s="103">
        <v>19880</v>
      </c>
    </row>
    <row r="22" spans="1:6" ht="12.75">
      <c r="A22" s="137" t="s">
        <v>46</v>
      </c>
      <c r="B22" s="104">
        <v>103071</v>
      </c>
      <c r="C22" s="104">
        <v>129244</v>
      </c>
      <c r="D22" s="184"/>
      <c r="E22" s="104">
        <v>105599</v>
      </c>
      <c r="F22" s="104">
        <v>122776</v>
      </c>
    </row>
    <row r="23" spans="1:6" ht="12.75">
      <c r="A23" s="136" t="s">
        <v>48</v>
      </c>
      <c r="B23" s="103">
        <v>41615</v>
      </c>
      <c r="C23" s="103">
        <v>57210</v>
      </c>
      <c r="D23" s="183"/>
      <c r="E23" s="103">
        <v>70384</v>
      </c>
      <c r="F23" s="103">
        <v>108527</v>
      </c>
    </row>
    <row r="24" spans="1:6" ht="12.75">
      <c r="A24" s="137" t="s">
        <v>49</v>
      </c>
      <c r="B24" s="104">
        <v>235775</v>
      </c>
      <c r="C24" s="104">
        <v>265568</v>
      </c>
      <c r="D24" s="184"/>
      <c r="E24" s="104">
        <v>84485</v>
      </c>
      <c r="F24" s="104">
        <v>194769</v>
      </c>
    </row>
    <row r="25" spans="1:6" ht="12.75">
      <c r="A25" s="136" t="s">
        <v>50</v>
      </c>
      <c r="B25" s="103">
        <v>682246</v>
      </c>
      <c r="C25" s="103">
        <v>964885</v>
      </c>
      <c r="D25" s="183"/>
      <c r="E25" s="103">
        <v>804987</v>
      </c>
      <c r="F25" s="103">
        <v>1078822</v>
      </c>
    </row>
    <row r="26" spans="1:6" ht="12.75">
      <c r="A26" s="137" t="s">
        <v>51</v>
      </c>
      <c r="B26" s="104">
        <v>6481</v>
      </c>
      <c r="C26" s="104">
        <v>7718</v>
      </c>
      <c r="D26" s="184"/>
      <c r="E26" s="104">
        <v>2972</v>
      </c>
      <c r="F26" s="104">
        <v>4425</v>
      </c>
    </row>
    <row r="27" spans="1:6" ht="12.75">
      <c r="A27" s="136" t="s">
        <v>52</v>
      </c>
      <c r="B27" s="103">
        <v>108029</v>
      </c>
      <c r="C27" s="103">
        <v>123834</v>
      </c>
      <c r="D27" s="183"/>
      <c r="E27" s="103">
        <v>111270</v>
      </c>
      <c r="F27" s="103">
        <v>134471</v>
      </c>
    </row>
    <row r="28" spans="1:6" ht="12.75">
      <c r="A28" s="137" t="s">
        <v>53</v>
      </c>
      <c r="B28" s="104">
        <v>11505</v>
      </c>
      <c r="C28" s="104">
        <v>16675</v>
      </c>
      <c r="D28" s="184"/>
      <c r="E28" s="104">
        <v>18914</v>
      </c>
      <c r="F28" s="104">
        <v>31568</v>
      </c>
    </row>
    <row r="29" spans="1:6" ht="12.75">
      <c r="A29" s="136" t="s">
        <v>54</v>
      </c>
      <c r="B29" s="103">
        <v>75608</v>
      </c>
      <c r="C29" s="103">
        <v>116852</v>
      </c>
      <c r="D29" s="183"/>
      <c r="E29" s="103">
        <v>62583</v>
      </c>
      <c r="F29" s="103">
        <v>95771</v>
      </c>
    </row>
    <row r="30" spans="1:6" ht="12.75">
      <c r="A30" s="137" t="s">
        <v>55</v>
      </c>
      <c r="B30" s="104">
        <v>183870</v>
      </c>
      <c r="C30" s="104">
        <v>215355</v>
      </c>
      <c r="D30" s="184"/>
      <c r="E30" s="104">
        <v>283624</v>
      </c>
      <c r="F30" s="104">
        <v>306131</v>
      </c>
    </row>
    <row r="31" spans="1:6" ht="12.75">
      <c r="A31" s="136" t="s">
        <v>56</v>
      </c>
      <c r="B31" s="103">
        <v>176741</v>
      </c>
      <c r="C31" s="103">
        <v>226445</v>
      </c>
      <c r="D31" s="183"/>
      <c r="E31" s="103">
        <v>200957</v>
      </c>
      <c r="F31" s="103">
        <v>330848</v>
      </c>
    </row>
    <row r="32" spans="1:6" ht="12.75">
      <c r="A32" s="137" t="s">
        <v>63</v>
      </c>
      <c r="B32" s="104">
        <v>124217</v>
      </c>
      <c r="C32" s="104">
        <v>168234</v>
      </c>
      <c r="D32" s="184"/>
      <c r="E32" s="104">
        <v>107520</v>
      </c>
      <c r="F32" s="104">
        <v>160599</v>
      </c>
    </row>
    <row r="33" spans="1:6" ht="12.75">
      <c r="A33" s="136" t="s">
        <v>57</v>
      </c>
      <c r="B33" s="103">
        <v>105896</v>
      </c>
      <c r="C33" s="103">
        <v>135267</v>
      </c>
      <c r="D33" s="183"/>
      <c r="E33" s="103">
        <v>196155</v>
      </c>
      <c r="F33" s="103">
        <v>238106</v>
      </c>
    </row>
    <row r="34" spans="1:6" ht="12.75">
      <c r="A34" s="137" t="s">
        <v>58</v>
      </c>
      <c r="B34" s="104">
        <v>235737</v>
      </c>
      <c r="C34" s="104">
        <v>337678</v>
      </c>
      <c r="D34" s="184"/>
      <c r="E34" s="104">
        <v>260455</v>
      </c>
      <c r="F34" s="104">
        <v>305244</v>
      </c>
    </row>
    <row r="35" spans="1:6" ht="12.75">
      <c r="A35" s="136" t="s">
        <v>61</v>
      </c>
      <c r="B35" s="103">
        <v>211526</v>
      </c>
      <c r="C35" s="103">
        <v>280869</v>
      </c>
      <c r="D35" s="183"/>
      <c r="E35" s="103">
        <v>262941</v>
      </c>
      <c r="F35" s="103">
        <v>329617</v>
      </c>
    </row>
    <row r="36" spans="1:6" ht="12.75">
      <c r="A36" s="137" t="s">
        <v>59</v>
      </c>
      <c r="B36" s="104">
        <v>64072</v>
      </c>
      <c r="C36" s="104">
        <v>80964</v>
      </c>
      <c r="D36" s="184"/>
      <c r="E36" s="104">
        <v>35213</v>
      </c>
      <c r="F36" s="104">
        <v>55464</v>
      </c>
    </row>
    <row r="37" spans="1:6" ht="12.75">
      <c r="A37" s="136" t="s">
        <v>60</v>
      </c>
      <c r="B37" s="103">
        <v>321028</v>
      </c>
      <c r="C37" s="103">
        <v>350876</v>
      </c>
      <c r="D37" s="183"/>
      <c r="E37" s="103">
        <v>347004</v>
      </c>
      <c r="F37" s="103">
        <v>400247</v>
      </c>
    </row>
    <row r="38" spans="1:6" ht="12.75">
      <c r="A38" s="137" t="s">
        <v>71</v>
      </c>
      <c r="B38" s="104">
        <v>597018</v>
      </c>
      <c r="C38" s="104">
        <v>787995</v>
      </c>
      <c r="D38" s="184"/>
      <c r="E38" s="104">
        <v>675937</v>
      </c>
      <c r="F38" s="104">
        <v>895688</v>
      </c>
    </row>
    <row r="39" spans="1:6" ht="12.75">
      <c r="A39" s="136" t="s">
        <v>40</v>
      </c>
      <c r="B39" s="103">
        <v>29764</v>
      </c>
      <c r="C39" s="103">
        <v>32936</v>
      </c>
      <c r="D39" s="183"/>
      <c r="E39" s="103">
        <v>6785</v>
      </c>
      <c r="F39" s="103">
        <v>8012</v>
      </c>
    </row>
    <row r="40" spans="1:6" ht="12.75">
      <c r="A40" s="137" t="s">
        <v>47</v>
      </c>
      <c r="B40" s="104">
        <v>20408</v>
      </c>
      <c r="C40" s="104">
        <v>32395</v>
      </c>
      <c r="D40" s="184"/>
      <c r="E40" s="104">
        <v>20303</v>
      </c>
      <c r="F40" s="104">
        <v>23932</v>
      </c>
    </row>
    <row r="41" spans="1:6" ht="12.75">
      <c r="A41" s="136" t="s">
        <v>105</v>
      </c>
      <c r="B41" s="103">
        <v>10783</v>
      </c>
      <c r="C41" s="103">
        <v>23699</v>
      </c>
      <c r="D41" s="183"/>
      <c r="E41" s="103">
        <v>5674</v>
      </c>
      <c r="F41" s="103">
        <v>9928</v>
      </c>
    </row>
    <row r="42" spans="1:6" ht="12.75">
      <c r="A42" s="137" t="s">
        <v>106</v>
      </c>
      <c r="B42" s="104">
        <v>1269</v>
      </c>
      <c r="C42" s="104">
        <v>3164</v>
      </c>
      <c r="D42" s="184"/>
      <c r="E42" s="104">
        <v>4544</v>
      </c>
      <c r="F42" s="104">
        <v>10425</v>
      </c>
    </row>
    <row r="43" spans="1:6" ht="12.75">
      <c r="A43" s="136" t="s">
        <v>107</v>
      </c>
      <c r="B43" s="103">
        <v>3473</v>
      </c>
      <c r="C43" s="103">
        <v>7994</v>
      </c>
      <c r="D43" s="183"/>
      <c r="E43" s="103">
        <v>2401</v>
      </c>
      <c r="F43" s="103">
        <v>3171</v>
      </c>
    </row>
    <row r="44" spans="1:6" ht="12.75">
      <c r="A44" s="137" t="s">
        <v>108</v>
      </c>
      <c r="B44" s="104">
        <v>507</v>
      </c>
      <c r="C44" s="104">
        <v>707</v>
      </c>
      <c r="D44" s="184"/>
      <c r="E44" s="104">
        <v>1798</v>
      </c>
      <c r="F44" s="104">
        <v>5238</v>
      </c>
    </row>
    <row r="45" spans="1:6" ht="12.75">
      <c r="A45" s="136" t="s">
        <v>109</v>
      </c>
      <c r="B45" s="103">
        <v>1879</v>
      </c>
      <c r="C45" s="103">
        <v>1978</v>
      </c>
      <c r="D45" s="183"/>
      <c r="E45" s="103">
        <v>6190</v>
      </c>
      <c r="F45" s="103">
        <v>8082</v>
      </c>
    </row>
    <row r="46" spans="1:6" ht="12.75">
      <c r="A46" s="137" t="s">
        <v>110</v>
      </c>
      <c r="B46" s="104">
        <v>507</v>
      </c>
      <c r="C46" s="104">
        <v>715</v>
      </c>
      <c r="D46" s="184"/>
      <c r="E46" s="104">
        <v>869</v>
      </c>
      <c r="F46" s="104">
        <v>1836</v>
      </c>
    </row>
    <row r="47" spans="1:6" ht="12.75">
      <c r="A47" s="136" t="s">
        <v>111</v>
      </c>
      <c r="B47" s="103">
        <v>113</v>
      </c>
      <c r="C47" s="103">
        <v>113</v>
      </c>
      <c r="D47" s="183"/>
      <c r="E47" s="103">
        <v>55</v>
      </c>
      <c r="F47" s="103">
        <v>55</v>
      </c>
    </row>
    <row r="49" spans="1:6" ht="12.75">
      <c r="A49" s="77" t="s">
        <v>1</v>
      </c>
      <c r="B49" s="78">
        <v>7191165</v>
      </c>
      <c r="C49" s="78">
        <v>9741881</v>
      </c>
      <c r="D49" s="84"/>
      <c r="E49" s="84">
        <v>6958931</v>
      </c>
      <c r="F49" s="84">
        <v>9213326</v>
      </c>
    </row>
    <row r="51" ht="12.75">
      <c r="A51" s="23" t="s">
        <v>77</v>
      </c>
    </row>
    <row r="52" ht="12.75">
      <c r="A52" s="190" t="s">
        <v>67</v>
      </c>
    </row>
    <row r="53" ht="12.75">
      <c r="A53" s="23" t="str">
        <f>Contenido!$B$49</f>
        <v>Fecha de publicación: 12 de julio de 2017</v>
      </c>
    </row>
  </sheetData>
  <sheetProtection/>
  <mergeCells count="5">
    <mergeCell ref="E11:F11"/>
    <mergeCell ref="A12:A14"/>
    <mergeCell ref="B12:F12"/>
    <mergeCell ref="B13:C13"/>
    <mergeCell ref="E13:F13"/>
  </mergeCells>
  <hyperlinks>
    <hyperlink ref="F6" location="Contenido!A1" display="volver a contenido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2011-10-12T14:45:23Z</cp:lastPrinted>
  <dcterms:created xsi:type="dcterms:W3CDTF">2005-10-25T22:07:39Z</dcterms:created>
  <dcterms:modified xsi:type="dcterms:W3CDTF">2017-07-14T15:33:57Z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