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5" windowWidth="12120" windowHeight="3825" tabRatio="859" activeTab="0"/>
  </bookViews>
  <sheets>
    <sheet name="Índice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  <sheet name="a11" sheetId="12" r:id="rId12"/>
    <sheet name="a12" sheetId="13" r:id="rId13"/>
    <sheet name="a13" sheetId="14" r:id="rId14"/>
    <sheet name="a14" sheetId="15" r:id="rId15"/>
    <sheet name="a15" sheetId="16" r:id="rId16"/>
    <sheet name="a16" sheetId="17" r:id="rId17"/>
    <sheet name="a17" sheetId="18" r:id="rId18"/>
    <sheet name="a18" sheetId="19" r:id="rId19"/>
    <sheet name="a19" sheetId="20" r:id="rId20"/>
    <sheet name="a20" sheetId="21" r:id="rId21"/>
    <sheet name="a21" sheetId="22" r:id="rId22"/>
    <sheet name="a22" sheetId="23" r:id="rId23"/>
    <sheet name="a23" sheetId="24" r:id="rId24"/>
    <sheet name="a24" sheetId="25" r:id="rId25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<sst xmlns="http://schemas.openxmlformats.org/spreadsheetml/2006/main" count="1169" uniqueCount="303">
  <si>
    <t>Años</t>
  </si>
  <si>
    <t>Total</t>
  </si>
  <si>
    <t>Vivienda</t>
  </si>
  <si>
    <t>Otros destinos</t>
  </si>
  <si>
    <t>según departamentos y Bogotá</t>
  </si>
  <si>
    <t>Metros cuadrados</t>
  </si>
  <si>
    <t>Departamentos y Bogotá</t>
  </si>
  <si>
    <t xml:space="preserve">              Mes</t>
  </si>
  <si>
    <t>Porcentajes</t>
  </si>
  <si>
    <t xml:space="preserve">      Total</t>
  </si>
  <si>
    <t xml:space="preserve">     Vivienda</t>
  </si>
  <si>
    <t xml:space="preserve">        Total</t>
  </si>
  <si>
    <t>Contribución a la variación</t>
  </si>
  <si>
    <t xml:space="preserve">       Total</t>
  </si>
  <si>
    <t>(puntos porcentuales)</t>
  </si>
  <si>
    <t xml:space="preserve">   Vivienda</t>
  </si>
  <si>
    <t xml:space="preserve">   Total</t>
  </si>
  <si>
    <t xml:space="preserve">    Vivienda</t>
  </si>
  <si>
    <t xml:space="preserve"> Variación doce meses</t>
  </si>
  <si>
    <t xml:space="preserve">          Total</t>
  </si>
  <si>
    <t>según destinos</t>
  </si>
  <si>
    <t>Destinos</t>
  </si>
  <si>
    <t>Variación anual (%)</t>
  </si>
  <si>
    <t>Contribución a la variación (puntos porcentuales)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</si>
  <si>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</si>
  <si>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</si>
  <si>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</si>
  <si>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</si>
  <si>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</si>
  <si>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</si>
  <si>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</si>
  <si>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</si>
  <si>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</si>
  <si>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</si>
  <si>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</si>
  <si>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</si>
  <si>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</si>
  <si>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</si>
  <si>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</si>
  <si>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</si>
  <si>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</si>
  <si>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</si>
  <si>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Contribución a la variacion    (puntos porcentuales)</t>
  </si>
  <si>
    <t>Doce meses                            (metros cuadrados)</t>
  </si>
  <si>
    <t>Hospital</t>
  </si>
  <si>
    <t>Social</t>
  </si>
  <si>
    <t>Variación doce meses (%)</t>
  </si>
  <si>
    <t>Unidades</t>
  </si>
  <si>
    <t>Antioquia</t>
  </si>
  <si>
    <t>Arauca</t>
  </si>
  <si>
    <t>Atlántico</t>
  </si>
  <si>
    <t>Bogotá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</si>
  <si>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</si>
  <si>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</si>
  <si>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</si>
  <si>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</si>
  <si>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</si>
  <si>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</si>
  <si>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</si>
  <si>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</si>
  <si>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</si>
  <si>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</si>
  <si>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</si>
  <si>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</si>
  <si>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</si>
  <si>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</si>
  <si>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</si>
  <si>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</si>
  <si>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</si>
  <si>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</si>
  <si>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</si>
  <si>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</si>
  <si>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</si>
  <si>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>Norte de Santander</t>
  </si>
  <si>
    <t>Anual</t>
  </si>
  <si>
    <t>Mensual</t>
  </si>
  <si>
    <t>Variación mensual (%)</t>
  </si>
  <si>
    <t>- Sin movimiento</t>
  </si>
  <si>
    <t>A5 Variación porcentual del área aprobada para vivienda</t>
  </si>
  <si>
    <t>Vivienda diferente de VIS</t>
  </si>
  <si>
    <t>* Cálculo matemático indeterminado</t>
  </si>
  <si>
    <t>Municipios y Bogotá</t>
  </si>
  <si>
    <t>Medellín</t>
  </si>
  <si>
    <t>Barbosa</t>
  </si>
  <si>
    <t>Bello</t>
  </si>
  <si>
    <t>Copacabana</t>
  </si>
  <si>
    <t>Envigado</t>
  </si>
  <si>
    <t>Girardota</t>
  </si>
  <si>
    <t>La Estrella</t>
  </si>
  <si>
    <t>Rionegro</t>
  </si>
  <si>
    <t>Sabaneta</t>
  </si>
  <si>
    <t>Yarumal</t>
  </si>
  <si>
    <t>Barranquilla</t>
  </si>
  <si>
    <t>Malambo</t>
  </si>
  <si>
    <t>Puerto Colombia</t>
  </si>
  <si>
    <t>Soledad</t>
  </si>
  <si>
    <t>Bogotá D.C.</t>
  </si>
  <si>
    <t>Cartagena</t>
  </si>
  <si>
    <t>Magangué</t>
  </si>
  <si>
    <t>Tunja</t>
  </si>
  <si>
    <t>Chiquinquirá</t>
  </si>
  <si>
    <t>Duitama</t>
  </si>
  <si>
    <t>Sogamoso</t>
  </si>
  <si>
    <t>Manizales</t>
  </si>
  <si>
    <t>La Dorada</t>
  </si>
  <si>
    <t>Florencia</t>
  </si>
  <si>
    <t>Popayán</t>
  </si>
  <si>
    <t>Valledupar</t>
  </si>
  <si>
    <t>Montería</t>
  </si>
  <si>
    <t>Chía</t>
  </si>
  <si>
    <t>Facatativá</t>
  </si>
  <si>
    <t>Fusagasugá</t>
  </si>
  <si>
    <t>Soacha</t>
  </si>
  <si>
    <t>Zipaquirá</t>
  </si>
  <si>
    <t>Neiva</t>
  </si>
  <si>
    <t>Garzón</t>
  </si>
  <si>
    <t>Pitalito</t>
  </si>
  <si>
    <t>Riohacha</t>
  </si>
  <si>
    <t>Santa Marta</t>
  </si>
  <si>
    <t>Villavicencio</t>
  </si>
  <si>
    <t>Pasto</t>
  </si>
  <si>
    <t>Ipiales</t>
  </si>
  <si>
    <t>Cúcuta</t>
  </si>
  <si>
    <t>El Zulia</t>
  </si>
  <si>
    <t>Los Patios</t>
  </si>
  <si>
    <t>Ocaña</t>
  </si>
  <si>
    <t>Villa del Rosario</t>
  </si>
  <si>
    <t>Armenia</t>
  </si>
  <si>
    <t>Calarcá</t>
  </si>
  <si>
    <t>Pereira</t>
  </si>
  <si>
    <t>Santa Rosa de Cabal</t>
  </si>
  <si>
    <t>Bucaramanga</t>
  </si>
  <si>
    <t>Barrancabermeja</t>
  </si>
  <si>
    <t>Floridablanca</t>
  </si>
  <si>
    <t>Girón</t>
  </si>
  <si>
    <t>Piedecuesta</t>
  </si>
  <si>
    <t>San Gil</t>
  </si>
  <si>
    <t>Socorro</t>
  </si>
  <si>
    <t>Sincelejo</t>
  </si>
  <si>
    <t>Ibagué</t>
  </si>
  <si>
    <t>Espinal</t>
  </si>
  <si>
    <t>Honda</t>
  </si>
  <si>
    <t>Líbano</t>
  </si>
  <si>
    <t>Cali</t>
  </si>
  <si>
    <t>Buenaventura</t>
  </si>
  <si>
    <t>Buga</t>
  </si>
  <si>
    <t>Cartago</t>
  </si>
  <si>
    <t>Jamundí</t>
  </si>
  <si>
    <t>Palmira</t>
  </si>
  <si>
    <t>Tuluá</t>
  </si>
  <si>
    <t>Yumbo</t>
  </si>
  <si>
    <t>Yopal</t>
  </si>
  <si>
    <t>Variaciones (%)</t>
  </si>
  <si>
    <t>Norte de Stder</t>
  </si>
  <si>
    <t>Girardot</t>
  </si>
  <si>
    <t xml:space="preserve"> </t>
  </si>
  <si>
    <t>A1 Evolución de la actividad edificadora, según licencias aprobadas - 88 municipios</t>
  </si>
  <si>
    <t>A2 Área total aprobada en 88 municipios,</t>
  </si>
  <si>
    <t>A3 Variación mensual del área total aprobada en 88 municipios,</t>
  </si>
  <si>
    <t xml:space="preserve">A4 Área total aprobada para vivienda en 88 municipios, </t>
  </si>
  <si>
    <t>en 88 municipios, según departamentos y Bogotá</t>
  </si>
  <si>
    <t>A6 Área total aprobada en 88 municipios,</t>
  </si>
  <si>
    <t>A7 Variación anual del área total aprobada en 88 municipios,</t>
  </si>
  <si>
    <t xml:space="preserve">en 88 municipios, según departamentos y Bogotá </t>
  </si>
  <si>
    <t>88 municipios</t>
  </si>
  <si>
    <t>Cajicá</t>
  </si>
  <si>
    <t>Cota</t>
  </si>
  <si>
    <t>Funza</t>
  </si>
  <si>
    <t>La Calera</t>
  </si>
  <si>
    <t>Madrid</t>
  </si>
  <si>
    <t>Mosquera</t>
  </si>
  <si>
    <t>Sibaté</t>
  </si>
  <si>
    <t>Sopó</t>
  </si>
  <si>
    <t>Tabio</t>
  </si>
  <si>
    <t>Tenjo</t>
  </si>
  <si>
    <t>Tocancipá</t>
  </si>
  <si>
    <t>La calera</t>
  </si>
  <si>
    <t>Valle del Cauca</t>
  </si>
  <si>
    <t>Administración pública</t>
  </si>
  <si>
    <t>Área</t>
  </si>
  <si>
    <t>Metros cuadrados y unidades</t>
  </si>
  <si>
    <t>Villamaría</t>
  </si>
  <si>
    <t>Quibdó</t>
  </si>
  <si>
    <t>Dosquebradas</t>
  </si>
  <si>
    <t>Itagüí</t>
  </si>
  <si>
    <r>
      <t>Otro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</si>
  <si>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(%)</t>
  </si>
  <si>
    <t>Resumen vivienda:</t>
  </si>
  <si>
    <t>Departamentos y Bogotá:</t>
  </si>
  <si>
    <t>Destinos:</t>
  </si>
  <si>
    <t>Departamentos y Bogotá por destinos:</t>
  </si>
  <si>
    <t>Municipios:</t>
  </si>
  <si>
    <t>Vivienda de Interés Prioritario VIP:</t>
  </si>
  <si>
    <t>Vivienda VIS y No VIS por casas y apartamentos:</t>
  </si>
  <si>
    <t>Estratos socioeconómicos</t>
  </si>
  <si>
    <t>Bajo- bajo</t>
  </si>
  <si>
    <t>Bajo</t>
  </si>
  <si>
    <t>Medio- bajo</t>
  </si>
  <si>
    <t>Medio</t>
  </si>
  <si>
    <t>Medio- alto</t>
  </si>
  <si>
    <t>Alto</t>
  </si>
  <si>
    <t>según estratos socioeconómicos</t>
  </si>
  <si>
    <t>Estratos</t>
  </si>
  <si>
    <t>Contribución a la variación %</t>
  </si>
  <si>
    <t xml:space="preserve">ESTADÍSTICAS DE EDIFICACIÓN LICENCIAS DE CONSTRUCCIÓN - ELIC </t>
  </si>
  <si>
    <t>Resultados generales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</si>
  <si>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</si>
  <si>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</si>
  <si>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</si>
  <si>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</si>
  <si>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</si>
  <si>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</si>
  <si>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</si>
  <si>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</si>
  <si>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</si>
  <si>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</si>
  <si>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</si>
  <si>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</si>
  <si>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</si>
  <si>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</si>
  <si>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</si>
  <si>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</si>
  <si>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</si>
  <si>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</si>
  <si>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</si>
  <si>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</si>
  <si>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</si>
  <si>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</si>
  <si>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</si>
  <si>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</si>
  <si>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Licencias de Construcción ELIC</t>
  </si>
  <si>
    <t>volver a índice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</si>
  <si>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</si>
  <si>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Otro incluye destinos no residenciales como parqueaderos y caballerizas.</t>
    </r>
  </si>
  <si>
    <t>Anexos - 88 municipios
Diciembre 2017</t>
  </si>
  <si>
    <t>Actualizado el 12 de febrero de 2018</t>
  </si>
  <si>
    <t xml:space="preserve">A10 Área aprobada, variación mensual y contribución a la variación. </t>
  </si>
  <si>
    <t>Diciembre (2014-2017)</t>
  </si>
  <si>
    <t>Diciembre</t>
  </si>
  <si>
    <t>Doce meses a Diciembre</t>
  </si>
  <si>
    <t xml:space="preserve">Mensual   </t>
  </si>
  <si>
    <t xml:space="preserve">Anual  </t>
  </si>
  <si>
    <t>Noviembre 2017 - diciembre 2017</t>
  </si>
  <si>
    <t>Noviembre 2017</t>
  </si>
  <si>
    <t>Diciembre 2017</t>
  </si>
  <si>
    <t>Diciembre (2016 - 2017)</t>
  </si>
  <si>
    <t>Diciembre 2016</t>
  </si>
  <si>
    <t>A8 Área total aprobada para total y vivienda</t>
  </si>
  <si>
    <t>Doce meses a Diciembre (2016 - 2017)</t>
  </si>
  <si>
    <t>A9 Variación del área aprobada total y vivienda</t>
  </si>
  <si>
    <t xml:space="preserve">A10 Área aprobada bajo licencias de construcción en 88 municipios, </t>
  </si>
  <si>
    <t xml:space="preserve">A11 Área aprobada bajo licencias de construcción en 88 municipios, </t>
  </si>
  <si>
    <t xml:space="preserve">A12 Área aprobada en licencias de construcción en 88 municipios, </t>
  </si>
  <si>
    <t xml:space="preserve">A13 Área total aprobada para vivienda en 88 municipios </t>
  </si>
  <si>
    <t>A14 Unidades de vivienda a construir en 88 municipios,</t>
  </si>
  <si>
    <t xml:space="preserve">A15 Área total aprobada para vivienda </t>
  </si>
  <si>
    <t>A16 Unidades de vivienda a construir</t>
  </si>
  <si>
    <t xml:space="preserve">A17 Licencias aprobadas para vivienda, por tipo de vivienda </t>
  </si>
  <si>
    <t>Doce meses a diciembre 2017</t>
  </si>
  <si>
    <t>Doce meses a diciembre 2016</t>
  </si>
  <si>
    <t>A18 Área aprobada por departamentos y Bogotá, según destinos</t>
  </si>
  <si>
    <t>A19 Área aprobada por departamentos y Bogotá, según destinos</t>
  </si>
  <si>
    <t>A20 Área aprobada y variación mensual por municipios</t>
  </si>
  <si>
    <t>*</t>
  </si>
  <si>
    <t>A21 Área aprobada y variación anual por municipios</t>
  </si>
  <si>
    <t>A22 Área y unidades aprobadas para Vivienda de Interés Prioritario VIP</t>
  </si>
  <si>
    <t>A23 Área y unidades aprobadas para Vivienda de Interés Prioritario VIP</t>
  </si>
  <si>
    <t>A23 Área y unidades aprobadas. Doce meses a diciembre 2017</t>
  </si>
  <si>
    <t>A24 Área aprobada para vivienda. Diciembre 2016 - diciembre 2017</t>
  </si>
  <si>
    <t>A19 Área aprobada. Doce meses a diciembre 2017</t>
  </si>
  <si>
    <t>A20 Área aprobada y variación mensual. Noviembre 2017 - diciembre 2017</t>
  </si>
  <si>
    <t>A21 Área aprobada y variación anual. Diciembre 2016 - diciembre 2017</t>
  </si>
  <si>
    <t>A22 Área y unidades aprobadas. Diciembre 2017</t>
  </si>
  <si>
    <t>A15 Área aprobada para vivienda. Doce meses a diciembre 2017</t>
  </si>
  <si>
    <t xml:space="preserve">A16 Unidades de vivienda a construir. </t>
  </si>
  <si>
    <t xml:space="preserve">A17 Área y unidades aprobadas para vivienda, y variación porcentual. </t>
  </si>
  <si>
    <t>A18 Área aprobada. Diciembre 2017</t>
  </si>
  <si>
    <t xml:space="preserve">A12 Área aprobada, variación doce meses y contribución a la variación. </t>
  </si>
  <si>
    <t>A13 Área aprobada para vivienda. Diciembre 2017</t>
  </si>
  <si>
    <t xml:space="preserve">A14 Unidades de vivienda a construir. </t>
  </si>
  <si>
    <t>A8 Área aprobada total y de vivienda. Doce meses a diciembre 2017</t>
  </si>
  <si>
    <t xml:space="preserve">A9 Variación doce meses del área total y de vivienda. </t>
  </si>
  <si>
    <t xml:space="preserve">A11 Área aprobada, variación anual y contribución a la variación. </t>
  </si>
  <si>
    <t>A1 Evolución de la actividad edificadora, según licencias aprobadas. Diciembre 2017</t>
  </si>
  <si>
    <t>A2 Área aprobada total y de vivienda. Noviembre 2017 - diciembre 2017</t>
  </si>
  <si>
    <t xml:space="preserve">A3 Variación mensual del área total y de vivienda. </t>
  </si>
  <si>
    <t>A4 Área aprobada para vivienda. Diciembre 2017</t>
  </si>
  <si>
    <t xml:space="preserve">A5 Variación porcentual del área aprobada para vivienda. </t>
  </si>
  <si>
    <t>A6 Área aprobada total y de vivienda. Diciembre 2016 - diciembre 2017</t>
  </si>
  <si>
    <t xml:space="preserve">A7 Variación anual del área total y de vivienda. </t>
  </si>
  <si>
    <t>Noviembre</t>
  </si>
  <si>
    <t>A24 Área aprobada para vivienda</t>
  </si>
  <si>
    <t>Diciembre 2016 - diciembre 2017</t>
  </si>
  <si>
    <t>Enero 2017</t>
  </si>
  <si>
    <t>Febrero 2017</t>
  </si>
  <si>
    <t>Marzo 2017</t>
  </si>
  <si>
    <t>Abril 2017</t>
  </si>
  <si>
    <t>Mayo 2017</t>
  </si>
  <si>
    <t>Junio 2017</t>
  </si>
  <si>
    <t>Julio 2017</t>
  </si>
  <si>
    <t>Agosto 2017</t>
  </si>
  <si>
    <t>Septiembre 2017</t>
  </si>
  <si>
    <t>Octubre 2017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</si>
</sst>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-* #,##0\ _€_-;\-* #,##0\ _€_-;_-* &quot;-&quot;\ _€_-;_-@_-"/>
    <numFmt numFmtId="166" formatCode="0;[Red]0"/>
    <numFmt numFmtId="167" formatCode="#\ ##0\ 000"/>
    <numFmt numFmtId="168" formatCode="#\ ##0"/>
    <numFmt numFmtId="169" formatCode="0.0"/>
    <numFmt numFmtId="170" formatCode="#,##0.0"/>
    <numFmt numFmtId="171" formatCode="_ * #,##0.0_ ;_ * \-#,##0.0_ ;_ * &quot;-&quot;_ ;_ @_ "/>
    <numFmt numFmtId="172" formatCode="0.00000"/>
    <numFmt numFmtId="173" formatCode="0.0000"/>
    <numFmt numFmtId="174" formatCode="0.000"/>
    <numFmt numFmtId="175" formatCode="0.0000000"/>
    <numFmt numFmtId="176" formatCode="0.000000"/>
    <numFmt numFmtId="177" formatCode="0.00000000"/>
    <numFmt numFmtId="178" formatCode="_ * #,##0.00_ ;_ * \-#,##0.00_ ;_ * &quot;-&quot;??_ ;_ @_ "/>
    <numFmt numFmtId="179" formatCode="_ * #,##0_ ;_ * \-#,##0_ ;_ * &quot;-&quot;??_ ;_ @_ "/>
  </numFmts>
  <fonts count="62">
    <font>
      <sz val="10"/>
      <name val="Arial"/>
      <family val="0"/>
    </font>
    <font>
      <sz val="11"/>
      <color indexed="63"/>
      <name val="Calibri"/>
      <family val="2"/>
    </font>
    <font>
      <b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u val="single"/>
      <sz val="10"/>
      <color indexed="12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20"/>
      <name val="Arial"/>
      <family val="2"/>
    </font>
    <font>
      <sz val="10"/>
      <color indexed="62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B6004B"/>
      <name val="Arial"/>
      <family val="2"/>
    </font>
    <font>
      <sz val="10"/>
      <color theme="4" tint="-0.24997000396251678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u val="single"/>
      <sz val="9"/>
      <color theme="1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>
        <color indexed="1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258">
    <xf numFmtId="0" fontId="0" fillId="0" borderId="0" xfId="0" applyAlignment="1">
      <alignment/>
    </xf>
    <xf numFmtId="0" fontId="6" fillId="33" borderId="1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66" fontId="7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 horizontal="right"/>
    </xf>
    <xf numFmtId="4" fontId="7" fillId="33" borderId="0" xfId="0" applyNumberFormat="1" applyFont="1" applyFill="1" applyBorder="1" applyAlignment="1">
      <alignment horizontal="right"/>
    </xf>
    <xf numFmtId="169" fontId="7" fillId="33" borderId="0" xfId="0" applyNumberFormat="1" applyFont="1" applyFill="1" applyAlignment="1">
      <alignment horizontal="right"/>
    </xf>
    <xf numFmtId="169" fontId="7" fillId="33" borderId="0" xfId="0" applyNumberFormat="1" applyFont="1" applyFill="1" applyBorder="1" applyAlignment="1">
      <alignment horizontal="right"/>
    </xf>
    <xf numFmtId="3" fontId="7" fillId="33" borderId="0" xfId="0" applyNumberFormat="1" applyFont="1" applyFill="1" applyAlignment="1">
      <alignment/>
    </xf>
    <xf numFmtId="169" fontId="7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left" vertical="center" wrapText="1"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Continuous" vertical="center" wrapText="1"/>
    </xf>
    <xf numFmtId="0" fontId="7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 vertical="center" wrapText="1"/>
    </xf>
    <xf numFmtId="170" fontId="7" fillId="33" borderId="0" xfId="0" applyNumberFormat="1" applyFont="1" applyFill="1" applyBorder="1" applyAlignment="1">
      <alignment horizontal="right"/>
    </xf>
    <xf numFmtId="170" fontId="7" fillId="33" borderId="0" xfId="0" applyNumberFormat="1" applyFont="1" applyFill="1" applyAlignment="1">
      <alignment/>
    </xf>
    <xf numFmtId="170" fontId="7" fillId="33" borderId="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2" xfId="0" applyFont="1" applyFill="1" applyBorder="1" applyAlignment="1">
      <alignment horizontal="centerContinuous" vertical="center" wrapText="1"/>
    </xf>
    <xf numFmtId="0" fontId="6" fillId="33" borderId="12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17" fontId="6" fillId="33" borderId="10" xfId="0" applyNumberFormat="1" applyFont="1" applyFill="1" applyBorder="1" applyAlignment="1">
      <alignment horizontal="centerContinuous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6" fillId="33" borderId="0" xfId="0" applyFont="1" applyFill="1" applyBorder="1" applyAlignment="1">
      <alignment horizontal="centerContinuous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3" fontId="7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left" vertical="center" wrapText="1"/>
    </xf>
    <xf numFmtId="3" fontId="7" fillId="33" borderId="0" xfId="0" applyNumberFormat="1" applyFont="1" applyFill="1" applyBorder="1" applyAlignment="1">
      <alignment horizontal="right" vertical="center" wrapText="1"/>
    </xf>
    <xf numFmtId="169" fontId="7" fillId="33" borderId="0" xfId="0" applyNumberFormat="1" applyFont="1" applyFill="1" applyAlignment="1">
      <alignment horizontal="right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166" fontId="7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 horizontal="right"/>
    </xf>
    <xf numFmtId="4" fontId="7" fillId="34" borderId="0" xfId="0" applyNumberFormat="1" applyFont="1" applyFill="1" applyBorder="1" applyAlignment="1">
      <alignment horizontal="right"/>
    </xf>
    <xf numFmtId="169" fontId="7" fillId="34" borderId="0" xfId="0" applyNumberFormat="1" applyFont="1" applyFill="1" applyAlignment="1">
      <alignment horizontal="right"/>
    </xf>
    <xf numFmtId="169" fontId="7" fillId="34" borderId="0" xfId="0" applyNumberFormat="1" applyFont="1" applyFill="1" applyBorder="1" applyAlignment="1">
      <alignment horizontal="right"/>
    </xf>
    <xf numFmtId="0" fontId="7" fillId="34" borderId="0" xfId="0" applyFont="1" applyFill="1" applyBorder="1" applyAlignment="1">
      <alignment/>
    </xf>
    <xf numFmtId="3" fontId="7" fillId="34" borderId="0" xfId="0" applyNumberFormat="1" applyFont="1" applyFill="1" applyBorder="1" applyAlignment="1">
      <alignment horizontal="right"/>
    </xf>
    <xf numFmtId="170" fontId="7" fillId="34" borderId="0" xfId="0" applyNumberFormat="1" applyFont="1" applyFill="1" applyBorder="1" applyAlignment="1">
      <alignment horizontal="right"/>
    </xf>
    <xf numFmtId="170" fontId="7" fillId="34" borderId="0" xfId="0" applyNumberFormat="1" applyFont="1" applyFill="1" applyAlignment="1">
      <alignment/>
    </xf>
    <xf numFmtId="170" fontId="7" fillId="34" borderId="0" xfId="0" applyNumberFormat="1" applyFont="1" applyFill="1" applyAlignment="1">
      <alignment horizontal="right"/>
    </xf>
    <xf numFmtId="170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Alignment="1">
      <alignment/>
    </xf>
    <xf numFmtId="169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horizontal="left"/>
    </xf>
    <xf numFmtId="17" fontId="7" fillId="34" borderId="0" xfId="0" applyNumberFormat="1" applyFont="1" applyFill="1" applyAlignment="1" quotePrefix="1">
      <alignment/>
    </xf>
    <xf numFmtId="0" fontId="7" fillId="34" borderId="0" xfId="0" applyFont="1" applyFill="1" applyAlignment="1">
      <alignment/>
    </xf>
    <xf numFmtId="169" fontId="7" fillId="34" borderId="0" xfId="0" applyNumberFormat="1" applyFont="1" applyFill="1" applyAlignment="1">
      <alignment/>
    </xf>
    <xf numFmtId="0" fontId="7" fillId="34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0" xfId="0" applyFill="1" applyBorder="1" applyAlignment="1">
      <alignment/>
    </xf>
    <xf numFmtId="17" fontId="6" fillId="33" borderId="10" xfId="0" applyNumberFormat="1" applyFont="1" applyFill="1" applyBorder="1" applyAlignment="1">
      <alignment horizontal="centerContinuous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65" fontId="7" fillId="33" borderId="0" xfId="0" applyNumberFormat="1" applyFont="1" applyFill="1" applyAlignment="1">
      <alignment horizontal="right"/>
    </xf>
    <xf numFmtId="165" fontId="7" fillId="34" borderId="0" xfId="0" applyNumberFormat="1" applyFont="1" applyFill="1" applyAlignment="1">
      <alignment horizontal="right"/>
    </xf>
    <xf numFmtId="164" fontId="7" fillId="33" borderId="0" xfId="0" applyNumberFormat="1" applyFont="1" applyFill="1" applyAlignment="1">
      <alignment horizontal="right"/>
    </xf>
    <xf numFmtId="164" fontId="7" fillId="34" borderId="0" xfId="0" applyNumberFormat="1" applyFont="1" applyFill="1" applyAlignment="1">
      <alignment horizontal="right"/>
    </xf>
    <xf numFmtId="164" fontId="7" fillId="33" borderId="0" xfId="0" applyNumberFormat="1" applyFont="1" applyFill="1" applyAlignment="1">
      <alignment/>
    </xf>
    <xf numFmtId="164" fontId="7" fillId="34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164" fontId="7" fillId="33" borderId="0" xfId="0" applyNumberFormat="1" applyFont="1" applyFill="1" applyBorder="1" applyAlignment="1">
      <alignment horizontal="right"/>
    </xf>
    <xf numFmtId="164" fontId="7" fillId="34" borderId="0" xfId="0" applyNumberFormat="1" applyFont="1" applyFill="1" applyBorder="1" applyAlignment="1">
      <alignment horizontal="right"/>
    </xf>
    <xf numFmtId="171" fontId="7" fillId="33" borderId="0" xfId="0" applyNumberFormat="1" applyFont="1" applyFill="1" applyBorder="1" applyAlignment="1">
      <alignment horizontal="right"/>
    </xf>
    <xf numFmtId="171" fontId="7" fillId="34" borderId="0" xfId="0" applyNumberFormat="1" applyFont="1" applyFill="1" applyBorder="1" applyAlignment="1">
      <alignment horizontal="right"/>
    </xf>
    <xf numFmtId="165" fontId="7" fillId="33" borderId="0" xfId="0" applyNumberFormat="1" applyFont="1" applyFill="1" applyAlignment="1">
      <alignment/>
    </xf>
    <xf numFmtId="165" fontId="7" fillId="34" borderId="0" xfId="0" applyNumberFormat="1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17" fontId="6" fillId="33" borderId="10" xfId="0" applyNumberFormat="1" applyFont="1" applyFill="1" applyBorder="1" applyAlignment="1">
      <alignment horizontal="center" vertical="center" wrapText="1"/>
    </xf>
    <xf numFmtId="171" fontId="7" fillId="34" borderId="0" xfId="0" applyNumberFormat="1" applyFont="1" applyFill="1" applyBorder="1" applyAlignment="1">
      <alignment horizontal="right"/>
    </xf>
    <xf numFmtId="171" fontId="7" fillId="33" borderId="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 quotePrefix="1">
      <alignment horizontal="centerContinuous" vertical="center" wrapText="1"/>
    </xf>
    <xf numFmtId="1" fontId="6" fillId="35" borderId="11" xfId="0" applyNumberFormat="1" applyFont="1" applyFill="1" applyBorder="1" applyAlignment="1" quotePrefix="1">
      <alignment horizontal="centerContinuous" vertical="center" wrapText="1"/>
    </xf>
    <xf numFmtId="164" fontId="7" fillId="33" borderId="0" xfId="0" applyNumberFormat="1" applyFont="1" applyFill="1" applyBorder="1" applyAlignment="1">
      <alignment horizontal="right"/>
    </xf>
    <xf numFmtId="164" fontId="7" fillId="34" borderId="0" xfId="0" applyNumberFormat="1" applyFont="1" applyFill="1" applyBorder="1" applyAlignment="1">
      <alignment horizontal="right"/>
    </xf>
    <xf numFmtId="0" fontId="7" fillId="33" borderId="12" xfId="0" applyFont="1" applyFill="1" applyBorder="1" applyAlignment="1">
      <alignment/>
    </xf>
    <xf numFmtId="164" fontId="7" fillId="33" borderId="12" xfId="0" applyNumberFormat="1" applyFont="1" applyFill="1" applyBorder="1" applyAlignment="1">
      <alignment horizontal="right"/>
    </xf>
    <xf numFmtId="179" fontId="7" fillId="33" borderId="0" xfId="0" applyNumberFormat="1" applyFont="1" applyFill="1" applyAlignment="1">
      <alignment horizontal="right"/>
    </xf>
    <xf numFmtId="179" fontId="7" fillId="34" borderId="0" xfId="0" applyNumberFormat="1" applyFont="1" applyFill="1" applyAlignment="1">
      <alignment horizontal="right"/>
    </xf>
    <xf numFmtId="0" fontId="57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14" fillId="33" borderId="0" xfId="46" applyFont="1" applyFill="1" applyBorder="1" applyAlignment="1" applyProtection="1" quotePrefix="1">
      <alignment vertical="center"/>
      <protection/>
    </xf>
    <xf numFmtId="0" fontId="14" fillId="33" borderId="0" xfId="46" applyFont="1" applyFill="1" applyBorder="1" applyAlignment="1" applyProtection="1" quotePrefix="1">
      <alignment horizontal="center" vertical="center"/>
      <protection/>
    </xf>
    <xf numFmtId="0" fontId="14" fillId="33" borderId="13" xfId="46" applyFont="1" applyFill="1" applyBorder="1" applyAlignment="1" applyProtection="1" quotePrefix="1">
      <alignment vertical="center"/>
      <protection/>
    </xf>
    <xf numFmtId="0" fontId="5" fillId="33" borderId="0" xfId="0" applyFont="1" applyFill="1" applyAlignment="1">
      <alignment vertical="center"/>
    </xf>
    <xf numFmtId="0" fontId="57" fillId="33" borderId="12" xfId="0" applyFont="1" applyFill="1" applyBorder="1" applyAlignment="1">
      <alignment horizontal="right" vertical="center"/>
    </xf>
    <xf numFmtId="0" fontId="46" fillId="33" borderId="12" xfId="45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7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46" fillId="33" borderId="0" xfId="45" applyFill="1" applyBorder="1" applyAlignment="1" applyProtection="1" quotePrefix="1">
      <alignment vertical="center"/>
      <protection/>
    </xf>
    <xf numFmtId="0" fontId="46" fillId="33" borderId="0" xfId="45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14" fillId="33" borderId="0" xfId="46" applyFont="1" applyFill="1" applyBorder="1" applyAlignment="1" applyProtection="1" quotePrefix="1">
      <alignment horizontal="left" vertical="center"/>
      <protection/>
    </xf>
    <xf numFmtId="0" fontId="46" fillId="33" borderId="0" xfId="45" applyFill="1" applyBorder="1" applyAlignment="1" applyProtection="1" quotePrefix="1">
      <alignment horizontal="left" vertical="center"/>
      <protection/>
    </xf>
    <xf numFmtId="0" fontId="14" fillId="33" borderId="12" xfId="46" applyFont="1" applyFill="1" applyBorder="1" applyAlignment="1" applyProtection="1" quotePrefix="1">
      <alignment horizontal="left" vertical="center"/>
      <protection/>
    </xf>
    <xf numFmtId="0" fontId="46" fillId="33" borderId="12" xfId="45" applyFill="1" applyBorder="1" applyAlignment="1" applyProtection="1" quotePrefix="1">
      <alignment horizontal="left" vertical="center"/>
      <protection/>
    </xf>
    <xf numFmtId="0" fontId="58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58" fillId="33" borderId="0" xfId="0" applyFont="1" applyFill="1" applyBorder="1" applyAlignment="1">
      <alignment/>
    </xf>
    <xf numFmtId="0" fontId="58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17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6" fillId="36" borderId="18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vertical="center" wrapText="1"/>
    </xf>
    <xf numFmtId="0" fontId="6" fillId="36" borderId="16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0" fontId="6" fillId="36" borderId="15" xfId="0" applyFont="1" applyFill="1" applyBorder="1" applyAlignment="1">
      <alignment vertical="top" wrapText="1"/>
    </xf>
    <xf numFmtId="3" fontId="15" fillId="0" borderId="0" xfId="0" applyNumberFormat="1" applyFont="1" applyFill="1" applyBorder="1" applyAlignment="1" applyProtection="1">
      <alignment vertical="center"/>
      <protection/>
    </xf>
    <xf numFmtId="0" fontId="46" fillId="0" borderId="0" xfId="45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69" fontId="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167" fontId="7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vertical="center"/>
    </xf>
    <xf numFmtId="167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1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70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17" fontId="4" fillId="0" borderId="0" xfId="0" applyNumberFormat="1" applyFont="1" applyFill="1" applyBorder="1" applyAlignment="1" quotePrefix="1">
      <alignment horizontal="left" vertical="center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168" fontId="7" fillId="0" borderId="0" xfId="0" applyNumberFormat="1" applyFont="1" applyFill="1" applyAlignment="1">
      <alignment/>
    </xf>
    <xf numFmtId="168" fontId="0" fillId="0" borderId="0" xfId="0" applyNumberFormat="1" applyFill="1" applyAlignment="1">
      <alignment/>
    </xf>
    <xf numFmtId="168" fontId="7" fillId="0" borderId="0" xfId="0" applyNumberFormat="1" applyFont="1" applyFill="1" applyAlignment="1">
      <alignment horizontal="right"/>
    </xf>
    <xf numFmtId="0" fontId="4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7" fontId="2" fillId="0" borderId="12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4" fillId="0" borderId="0" xfId="0" applyFont="1" applyFill="1" applyAlignment="1">
      <alignment/>
    </xf>
    <xf numFmtId="49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171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0" fontId="58" fillId="33" borderId="16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58" fillId="33" borderId="15" xfId="0" applyFont="1" applyFill="1" applyBorder="1" applyAlignment="1">
      <alignment horizontal="center"/>
    </xf>
    <xf numFmtId="0" fontId="58" fillId="33" borderId="17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58" fillId="33" borderId="13" xfId="0" applyFont="1" applyFill="1" applyBorder="1" applyAlignment="1">
      <alignment horizontal="center"/>
    </xf>
    <xf numFmtId="0" fontId="58" fillId="33" borderId="18" xfId="0" applyFont="1" applyFill="1" applyBorder="1" applyAlignment="1">
      <alignment horizontal="center"/>
    </xf>
    <xf numFmtId="0" fontId="58" fillId="33" borderId="12" xfId="0" applyFont="1" applyFill="1" applyBorder="1" applyAlignment="1">
      <alignment horizontal="center"/>
    </xf>
    <xf numFmtId="0" fontId="58" fillId="33" borderId="14" xfId="0" applyFont="1" applyFill="1" applyBorder="1" applyAlignment="1">
      <alignment horizontal="center"/>
    </xf>
    <xf numFmtId="0" fontId="59" fillId="37" borderId="16" xfId="0" applyFont="1" applyFill="1" applyBorder="1" applyAlignment="1">
      <alignment horizontal="center" vertical="center" wrapText="1"/>
    </xf>
    <xf numFmtId="0" fontId="59" fillId="37" borderId="10" xfId="0" applyFont="1" applyFill="1" applyBorder="1" applyAlignment="1">
      <alignment horizontal="center" vertical="center" wrapText="1"/>
    </xf>
    <xf numFmtId="0" fontId="59" fillId="37" borderId="15" xfId="0" applyFont="1" applyFill="1" applyBorder="1" applyAlignment="1">
      <alignment horizontal="center" vertical="center" wrapText="1"/>
    </xf>
    <xf numFmtId="0" fontId="59" fillId="37" borderId="18" xfId="0" applyFont="1" applyFill="1" applyBorder="1" applyAlignment="1">
      <alignment horizontal="center" vertical="center" wrapText="1"/>
    </xf>
    <xf numFmtId="0" fontId="59" fillId="37" borderId="12" xfId="0" applyFont="1" applyFill="1" applyBorder="1" applyAlignment="1">
      <alignment horizontal="center" vertical="center" wrapText="1"/>
    </xf>
    <xf numFmtId="0" fontId="59" fillId="37" borderId="14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0" fillId="37" borderId="10" xfId="0" applyFont="1" applyFill="1" applyBorder="1" applyAlignment="1">
      <alignment horizontal="center" vertical="center"/>
    </xf>
    <xf numFmtId="0" fontId="60" fillId="37" borderId="15" xfId="0" applyFont="1" applyFill="1" applyBorder="1" applyAlignment="1">
      <alignment horizontal="center" vertical="center"/>
    </xf>
    <xf numFmtId="0" fontId="60" fillId="37" borderId="0" xfId="0" applyFont="1" applyFill="1" applyBorder="1" applyAlignment="1">
      <alignment horizontal="center" vertical="center"/>
    </xf>
    <xf numFmtId="0" fontId="60" fillId="37" borderId="13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 vertical="top" wrapText="1"/>
    </xf>
    <xf numFmtId="0" fontId="6" fillId="36" borderId="15" xfId="0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 vertical="top" wrapText="1"/>
    </xf>
    <xf numFmtId="0" fontId="6" fillId="36" borderId="0" xfId="0" applyFont="1" applyFill="1" applyBorder="1" applyAlignment="1">
      <alignment horizontal="center" vertical="top" wrapText="1"/>
    </xf>
    <xf numFmtId="0" fontId="6" fillId="36" borderId="13" xfId="0" applyFont="1" applyFill="1" applyBorder="1" applyAlignment="1">
      <alignment horizontal="center" vertical="top" wrapText="1"/>
    </xf>
    <xf numFmtId="0" fontId="61" fillId="0" borderId="10" xfId="45" applyFont="1" applyFill="1" applyBorder="1" applyAlignment="1">
      <alignment horizontal="right"/>
    </xf>
    <xf numFmtId="0" fontId="6" fillId="33" borderId="11" xfId="0" applyNumberFormat="1" applyFont="1" applyFill="1" applyBorder="1" applyAlignment="1">
      <alignment horizontal="center" vertical="center" wrapText="1"/>
    </xf>
    <xf numFmtId="17" fontId="6" fillId="33" borderId="11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17" fontId="6" fillId="36" borderId="17" xfId="0" applyNumberFormat="1" applyFont="1" applyFill="1" applyBorder="1" applyAlignment="1">
      <alignment horizontal="center" vertical="top" wrapText="1"/>
    </xf>
    <xf numFmtId="17" fontId="6" fillId="33" borderId="11" xfId="0" applyNumberFormat="1" applyFont="1" applyFill="1" applyBorder="1" applyAlignment="1" quotePrefix="1">
      <alignment horizontal="center" vertical="center" wrapText="1"/>
    </xf>
    <xf numFmtId="49" fontId="6" fillId="33" borderId="11" xfId="0" applyNumberFormat="1" applyFont="1" applyFill="1" applyBorder="1" applyAlignment="1" quotePrefix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7" fillId="0" borderId="12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17" fontId="6" fillId="33" borderId="12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17" fontId="6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center" wrapText="1"/>
    </xf>
    <xf numFmtId="17" fontId="6" fillId="33" borderId="0" xfId="0" applyNumberFormat="1" applyFont="1" applyFill="1" applyBorder="1" applyAlignment="1">
      <alignment horizontal="center" vertical="center" wrapText="1"/>
    </xf>
    <xf numFmtId="0" fontId="60" fillId="37" borderId="12" xfId="0" applyFont="1" applyFill="1" applyBorder="1" applyAlignment="1">
      <alignment horizontal="center" vertical="center"/>
    </xf>
    <xf numFmtId="0" fontId="60" fillId="37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6" fillId="33" borderId="10" xfId="0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/>
    </xf>
    <xf numFmtId="17" fontId="8" fillId="33" borderId="11" xfId="0" applyNumberFormat="1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228600</xdr:rowOff>
    </xdr:from>
    <xdr:to>
      <xdr:col>12</xdr:col>
      <xdr:colOff>457200</xdr:colOff>
      <xdr:row>4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8600"/>
          <a:ext cx="90106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104775</xdr:rowOff>
    </xdr:from>
    <xdr:to>
      <xdr:col>9</xdr:col>
      <xdr:colOff>609600</xdr:colOff>
      <xdr:row>2</xdr:row>
      <xdr:rowOff>542925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8</xdr:col>
      <xdr:colOff>676275</xdr:colOff>
      <xdr:row>2</xdr:row>
      <xdr:rowOff>533400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95250</xdr:rowOff>
    </xdr:from>
    <xdr:to>
      <xdr:col>8</xdr:col>
      <xdr:colOff>666750</xdr:colOff>
      <xdr:row>2</xdr:row>
      <xdr:rowOff>533400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95250</xdr:rowOff>
    </xdr:from>
    <xdr:to>
      <xdr:col>9</xdr:col>
      <xdr:colOff>228600</xdr:colOff>
      <xdr:row>2</xdr:row>
      <xdr:rowOff>523875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7362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9</xdr:col>
      <xdr:colOff>619125</xdr:colOff>
      <xdr:row>2</xdr:row>
      <xdr:rowOff>533400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9</xdr:col>
      <xdr:colOff>666750</xdr:colOff>
      <xdr:row>2</xdr:row>
      <xdr:rowOff>542925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7362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95250</xdr:rowOff>
    </xdr:from>
    <xdr:to>
      <xdr:col>9</xdr:col>
      <xdr:colOff>657225</xdr:colOff>
      <xdr:row>2</xdr:row>
      <xdr:rowOff>523875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7353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9</xdr:col>
      <xdr:colOff>619125</xdr:colOff>
      <xdr:row>2</xdr:row>
      <xdr:rowOff>533400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104775</xdr:rowOff>
    </xdr:from>
    <xdr:to>
      <xdr:col>10</xdr:col>
      <xdr:colOff>438150</xdr:colOff>
      <xdr:row>2</xdr:row>
      <xdr:rowOff>542925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04775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847725</xdr:colOff>
      <xdr:row>0</xdr:row>
      <xdr:rowOff>95250</xdr:rowOff>
    </xdr:from>
    <xdr:to>
      <xdr:col>9</xdr:col>
      <xdr:colOff>781050</xdr:colOff>
      <xdr:row>2</xdr:row>
      <xdr:rowOff>533400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0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95250</xdr:rowOff>
    </xdr:from>
    <xdr:to>
      <xdr:col>10</xdr:col>
      <xdr:colOff>2514600</xdr:colOff>
      <xdr:row>2</xdr:row>
      <xdr:rowOff>533400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7343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104775</xdr:rowOff>
    </xdr:from>
    <xdr:to>
      <xdr:col>9</xdr:col>
      <xdr:colOff>723900</xdr:colOff>
      <xdr:row>2</xdr:row>
      <xdr:rowOff>542925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04775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104775</xdr:rowOff>
    </xdr:from>
    <xdr:to>
      <xdr:col>10</xdr:col>
      <xdr:colOff>161925</xdr:colOff>
      <xdr:row>2</xdr:row>
      <xdr:rowOff>542925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7343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114300</xdr:rowOff>
    </xdr:from>
    <xdr:to>
      <xdr:col>10</xdr:col>
      <xdr:colOff>200025</xdr:colOff>
      <xdr:row>2</xdr:row>
      <xdr:rowOff>542925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14300"/>
          <a:ext cx="7334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95250</xdr:rowOff>
    </xdr:from>
    <xdr:to>
      <xdr:col>9</xdr:col>
      <xdr:colOff>609600</xdr:colOff>
      <xdr:row>2</xdr:row>
      <xdr:rowOff>533400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0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9</xdr:col>
      <xdr:colOff>619125</xdr:colOff>
      <xdr:row>2</xdr:row>
      <xdr:rowOff>533400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95250</xdr:rowOff>
    </xdr:from>
    <xdr:to>
      <xdr:col>9</xdr:col>
      <xdr:colOff>476250</xdr:colOff>
      <xdr:row>2</xdr:row>
      <xdr:rowOff>523875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0"/>
          <a:ext cx="7353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104775</xdr:rowOff>
    </xdr:from>
    <xdr:to>
      <xdr:col>9</xdr:col>
      <xdr:colOff>552450</xdr:colOff>
      <xdr:row>2</xdr:row>
      <xdr:rowOff>542925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4775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95250</xdr:rowOff>
    </xdr:from>
    <xdr:to>
      <xdr:col>9</xdr:col>
      <xdr:colOff>542925</xdr:colOff>
      <xdr:row>2</xdr:row>
      <xdr:rowOff>533400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0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104775</xdr:rowOff>
    </xdr:from>
    <xdr:to>
      <xdr:col>7</xdr:col>
      <xdr:colOff>1400175</xdr:colOff>
      <xdr:row>2</xdr:row>
      <xdr:rowOff>542925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7372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95250</xdr:rowOff>
    </xdr:from>
    <xdr:to>
      <xdr:col>7</xdr:col>
      <xdr:colOff>1362075</xdr:colOff>
      <xdr:row>2</xdr:row>
      <xdr:rowOff>533400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7362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9</xdr:col>
      <xdr:colOff>685800</xdr:colOff>
      <xdr:row>2</xdr:row>
      <xdr:rowOff>542925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7343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9</xdr:col>
      <xdr:colOff>666750</xdr:colOff>
      <xdr:row>2</xdr:row>
      <xdr:rowOff>533400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7362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104775</xdr:rowOff>
    </xdr:from>
    <xdr:to>
      <xdr:col>9</xdr:col>
      <xdr:colOff>628650</xdr:colOff>
      <xdr:row>2</xdr:row>
      <xdr:rowOff>542925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7343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47"/>
  <sheetViews>
    <sheetView tabSelected="1" zoomScale="115" zoomScaleNormal="115" zoomScalePageLayoutView="0" workbookViewId="0" topLeftCell="A1">
      <selection activeCell="A1" sqref="A1:M5"/>
    </sheetView>
  </sheetViews>
  <sheetFormatPr defaultColWidth="11.421875" defaultRowHeight="12.75"/>
  <cols>
    <col min="1" max="1" width="6.28125" style="129" customWidth="1"/>
    <col min="2" max="2" width="11.421875" style="16" customWidth="1"/>
    <col min="3" max="3" width="14.00390625" style="16" customWidth="1"/>
    <col min="4" max="16384" width="11.421875" style="16" customWidth="1"/>
  </cols>
  <sheetData>
    <row r="1" spans="1:13" ht="21.75" customHeight="1">
      <c r="A1" s="198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200"/>
    </row>
    <row r="2" spans="1:13" ht="21.75" customHeight="1">
      <c r="A2" s="201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3"/>
    </row>
    <row r="3" spans="1:13" ht="21.75" customHeight="1">
      <c r="A3" s="201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3"/>
    </row>
    <row r="4" spans="1:13" ht="21.75" customHeight="1">
      <c r="A4" s="201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3"/>
    </row>
    <row r="5" spans="1:13" ht="21.75" customHeight="1">
      <c r="A5" s="204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6"/>
    </row>
    <row r="6" spans="1:13" ht="21.75" customHeight="1">
      <c r="A6" s="207" t="s">
        <v>204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9"/>
    </row>
    <row r="7" spans="1:13" ht="12" customHeight="1">
      <c r="A7" s="210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2"/>
    </row>
    <row r="8" spans="1:13" ht="12.75">
      <c r="A8" s="213" t="s">
        <v>234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4"/>
    </row>
    <row r="9" spans="1:13" ht="15" customHeight="1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6"/>
    </row>
    <row r="10" spans="1:13" ht="12.75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6"/>
    </row>
    <row r="11" spans="1:13" s="108" customFormat="1" ht="27" customHeight="1">
      <c r="A11" s="103"/>
      <c r="B11" s="104" t="s">
        <v>205</v>
      </c>
      <c r="C11" s="105"/>
      <c r="D11" s="105"/>
      <c r="E11" s="106"/>
      <c r="F11" s="105"/>
      <c r="G11" s="105"/>
      <c r="H11" s="105"/>
      <c r="I11" s="105"/>
      <c r="J11" s="105"/>
      <c r="K11" s="105"/>
      <c r="L11" s="105"/>
      <c r="M11" s="107"/>
    </row>
    <row r="12" spans="1:13" s="108" customFormat="1" ht="27" customHeight="1">
      <c r="A12" s="109" t="s">
        <v>206</v>
      </c>
      <c r="B12" s="105" t="s">
        <v>283</v>
      </c>
      <c r="C12" s="110"/>
      <c r="D12" s="110"/>
      <c r="E12" s="110"/>
      <c r="F12" s="110"/>
      <c r="G12" s="110"/>
      <c r="H12" s="110"/>
      <c r="I12" s="111"/>
      <c r="J12" s="111"/>
      <c r="K12" s="111"/>
      <c r="L12" s="111"/>
      <c r="M12" s="112"/>
    </row>
    <row r="13" spans="1:13" s="108" customFormat="1" ht="27" customHeight="1">
      <c r="A13" s="113"/>
      <c r="B13" s="114" t="s">
        <v>188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6"/>
    </row>
    <row r="14" spans="1:13" s="108" customFormat="1" ht="27" customHeight="1">
      <c r="A14" s="103" t="s">
        <v>207</v>
      </c>
      <c r="B14" s="105" t="s">
        <v>284</v>
      </c>
      <c r="C14" s="117"/>
      <c r="D14" s="118"/>
      <c r="E14" s="118"/>
      <c r="F14" s="118"/>
      <c r="G14" s="118"/>
      <c r="H14" s="119"/>
      <c r="I14" s="119"/>
      <c r="J14" s="119"/>
      <c r="K14" s="119"/>
      <c r="L14" s="119"/>
      <c r="M14" s="120"/>
    </row>
    <row r="15" spans="1:13" s="108" customFormat="1" ht="27" customHeight="1">
      <c r="A15" s="103" t="s">
        <v>208</v>
      </c>
      <c r="B15" s="121" t="s">
        <v>285</v>
      </c>
      <c r="C15" s="117"/>
      <c r="D15" s="118"/>
      <c r="E15" s="118"/>
      <c r="F15" s="119"/>
      <c r="G15" s="119"/>
      <c r="H15" s="119"/>
      <c r="I15" s="119"/>
      <c r="J15" s="119"/>
      <c r="K15" s="119"/>
      <c r="L15" s="119"/>
      <c r="M15" s="120"/>
    </row>
    <row r="16" spans="1:13" s="108" customFormat="1" ht="27" customHeight="1">
      <c r="A16" s="103" t="s">
        <v>209</v>
      </c>
      <c r="B16" s="121" t="s">
        <v>286</v>
      </c>
      <c r="C16" s="122"/>
      <c r="D16" s="118"/>
      <c r="E16" s="118"/>
      <c r="F16" s="119"/>
      <c r="G16" s="119"/>
      <c r="H16" s="119"/>
      <c r="I16" s="119"/>
      <c r="J16" s="119"/>
      <c r="K16" s="119"/>
      <c r="L16" s="119"/>
      <c r="M16" s="120"/>
    </row>
    <row r="17" spans="1:13" s="108" customFormat="1" ht="27" customHeight="1">
      <c r="A17" s="103" t="s">
        <v>210</v>
      </c>
      <c r="B17" s="121" t="s">
        <v>287</v>
      </c>
      <c r="C17" s="122"/>
      <c r="D17" s="118"/>
      <c r="E17" s="118"/>
      <c r="F17" s="118"/>
      <c r="G17" s="119"/>
      <c r="H17" s="119"/>
      <c r="I17" s="119"/>
      <c r="J17" s="119"/>
      <c r="K17" s="119"/>
      <c r="L17" s="119"/>
      <c r="M17" s="120"/>
    </row>
    <row r="18" spans="1:13" s="108" customFormat="1" ht="27" customHeight="1">
      <c r="A18" s="103" t="s">
        <v>211</v>
      </c>
      <c r="B18" s="121" t="s">
        <v>288</v>
      </c>
      <c r="C18" s="122"/>
      <c r="D18" s="118"/>
      <c r="E18" s="118"/>
      <c r="F18" s="118"/>
      <c r="G18" s="119"/>
      <c r="H18" s="119"/>
      <c r="I18" s="119"/>
      <c r="J18" s="119"/>
      <c r="K18" s="119"/>
      <c r="L18" s="119"/>
      <c r="M18" s="120"/>
    </row>
    <row r="19" spans="1:13" s="108" customFormat="1" ht="27" customHeight="1">
      <c r="A19" s="103" t="s">
        <v>212</v>
      </c>
      <c r="B19" s="121" t="s">
        <v>289</v>
      </c>
      <c r="C19" s="122"/>
      <c r="D19" s="118"/>
      <c r="E19" s="118"/>
      <c r="F19" s="119"/>
      <c r="G19" s="119"/>
      <c r="H19" s="119"/>
      <c r="I19" s="119"/>
      <c r="J19" s="119"/>
      <c r="K19" s="119"/>
      <c r="L19" s="119"/>
      <c r="M19" s="120"/>
    </row>
    <row r="20" spans="1:13" s="108" customFormat="1" ht="27" customHeight="1">
      <c r="A20" s="103" t="s">
        <v>213</v>
      </c>
      <c r="B20" s="121" t="s">
        <v>280</v>
      </c>
      <c r="C20" s="122"/>
      <c r="D20" s="118"/>
      <c r="E20" s="118"/>
      <c r="F20" s="118"/>
      <c r="G20" s="119"/>
      <c r="H20" s="119"/>
      <c r="I20" s="119"/>
      <c r="J20" s="119"/>
      <c r="K20" s="119"/>
      <c r="L20" s="119"/>
      <c r="M20" s="120"/>
    </row>
    <row r="21" spans="1:13" s="108" customFormat="1" ht="27" customHeight="1">
      <c r="A21" s="109" t="s">
        <v>214</v>
      </c>
      <c r="B21" s="123" t="s">
        <v>281</v>
      </c>
      <c r="C21" s="124"/>
      <c r="D21" s="110"/>
      <c r="E21" s="110"/>
      <c r="F21" s="111"/>
      <c r="G21" s="111"/>
      <c r="H21" s="111"/>
      <c r="I21" s="111"/>
      <c r="J21" s="111"/>
      <c r="K21" s="111"/>
      <c r="L21" s="111"/>
      <c r="M21" s="112"/>
    </row>
    <row r="22" spans="1:13" s="108" customFormat="1" ht="27" customHeight="1">
      <c r="A22" s="103"/>
      <c r="B22" s="104" t="s">
        <v>189</v>
      </c>
      <c r="C22" s="121"/>
      <c r="D22" s="119"/>
      <c r="E22" s="119"/>
      <c r="F22" s="119"/>
      <c r="G22" s="119"/>
      <c r="H22" s="119"/>
      <c r="I22" s="119"/>
      <c r="J22" s="119"/>
      <c r="K22" s="119"/>
      <c r="L22" s="119"/>
      <c r="M22" s="120"/>
    </row>
    <row r="23" spans="1:13" s="108" customFormat="1" ht="27" customHeight="1">
      <c r="A23" s="103" t="s">
        <v>215</v>
      </c>
      <c r="B23" s="121" t="s">
        <v>236</v>
      </c>
      <c r="C23" s="122"/>
      <c r="D23" s="118"/>
      <c r="E23" s="118"/>
      <c r="F23" s="118"/>
      <c r="G23" s="119"/>
      <c r="H23" s="119"/>
      <c r="I23" s="119"/>
      <c r="J23" s="119"/>
      <c r="K23" s="119"/>
      <c r="L23" s="119"/>
      <c r="M23" s="120"/>
    </row>
    <row r="24" spans="1:13" s="108" customFormat="1" ht="27" customHeight="1">
      <c r="A24" s="103" t="s">
        <v>216</v>
      </c>
      <c r="B24" s="121" t="s">
        <v>282</v>
      </c>
      <c r="C24" s="122"/>
      <c r="D24" s="118"/>
      <c r="E24" s="118"/>
      <c r="F24" s="118"/>
      <c r="G24" s="119"/>
      <c r="H24" s="119"/>
      <c r="I24" s="119"/>
      <c r="J24" s="119"/>
      <c r="K24" s="119"/>
      <c r="L24" s="119"/>
      <c r="M24" s="120"/>
    </row>
    <row r="25" spans="1:13" s="108" customFormat="1" ht="27" customHeight="1">
      <c r="A25" s="109" t="s">
        <v>217</v>
      </c>
      <c r="B25" s="123" t="s">
        <v>277</v>
      </c>
      <c r="C25" s="124"/>
      <c r="D25" s="110"/>
      <c r="E25" s="110"/>
      <c r="F25" s="110"/>
      <c r="G25" s="110"/>
      <c r="H25" s="111"/>
      <c r="I25" s="111"/>
      <c r="J25" s="111"/>
      <c r="K25" s="111"/>
      <c r="L25" s="111"/>
      <c r="M25" s="112"/>
    </row>
    <row r="26" spans="1:13" s="108" customFormat="1" ht="27" customHeight="1">
      <c r="A26" s="103"/>
      <c r="B26" s="104" t="s">
        <v>193</v>
      </c>
      <c r="C26" s="121"/>
      <c r="D26" s="119"/>
      <c r="E26" s="119"/>
      <c r="F26" s="119"/>
      <c r="G26" s="119"/>
      <c r="H26" s="119"/>
      <c r="I26" s="119"/>
      <c r="J26" s="119"/>
      <c r="K26" s="119"/>
      <c r="L26" s="119"/>
      <c r="M26" s="120"/>
    </row>
    <row r="27" spans="1:13" s="108" customFormat="1" ht="27" customHeight="1">
      <c r="A27" s="103" t="s">
        <v>218</v>
      </c>
      <c r="B27" s="121" t="s">
        <v>278</v>
      </c>
      <c r="C27" s="122"/>
      <c r="D27" s="118"/>
      <c r="E27" s="118"/>
      <c r="F27" s="119"/>
      <c r="G27" s="119"/>
      <c r="H27" s="119"/>
      <c r="I27" s="119"/>
      <c r="J27" s="119"/>
      <c r="K27" s="119"/>
      <c r="L27" s="119"/>
      <c r="M27" s="120"/>
    </row>
    <row r="28" spans="1:13" s="108" customFormat="1" ht="27" customHeight="1">
      <c r="A28" s="103" t="s">
        <v>219</v>
      </c>
      <c r="B28" s="121" t="s">
        <v>279</v>
      </c>
      <c r="C28" s="122"/>
      <c r="D28" s="118"/>
      <c r="E28" s="119"/>
      <c r="F28" s="119"/>
      <c r="G28" s="119"/>
      <c r="H28" s="119"/>
      <c r="I28" s="119"/>
      <c r="J28" s="119"/>
      <c r="K28" s="119"/>
      <c r="L28" s="119"/>
      <c r="M28" s="120"/>
    </row>
    <row r="29" spans="1:13" s="108" customFormat="1" ht="27" customHeight="1">
      <c r="A29" s="103" t="s">
        <v>220</v>
      </c>
      <c r="B29" s="121" t="s">
        <v>273</v>
      </c>
      <c r="C29" s="122"/>
      <c r="D29" s="118"/>
      <c r="E29" s="118"/>
      <c r="F29" s="118"/>
      <c r="G29" s="119"/>
      <c r="H29" s="119"/>
      <c r="I29" s="119"/>
      <c r="J29" s="119"/>
      <c r="K29" s="119"/>
      <c r="L29" s="119"/>
      <c r="M29" s="120"/>
    </row>
    <row r="30" spans="1:13" s="108" customFormat="1" ht="27" customHeight="1">
      <c r="A30" s="109" t="s">
        <v>221</v>
      </c>
      <c r="B30" s="123" t="s">
        <v>274</v>
      </c>
      <c r="C30" s="124"/>
      <c r="D30" s="110"/>
      <c r="E30" s="111"/>
      <c r="F30" s="111"/>
      <c r="G30" s="111"/>
      <c r="H30" s="111"/>
      <c r="I30" s="111"/>
      <c r="J30" s="111"/>
      <c r="K30" s="111"/>
      <c r="L30" s="111"/>
      <c r="M30" s="112"/>
    </row>
    <row r="31" spans="1:13" s="108" customFormat="1" ht="27" customHeight="1">
      <c r="A31" s="103"/>
      <c r="B31" s="104" t="s">
        <v>187</v>
      </c>
      <c r="C31" s="121"/>
      <c r="D31" s="119"/>
      <c r="E31" s="119"/>
      <c r="F31" s="119"/>
      <c r="G31" s="119"/>
      <c r="H31" s="119"/>
      <c r="I31" s="119"/>
      <c r="J31" s="119"/>
      <c r="K31" s="119"/>
      <c r="L31" s="119"/>
      <c r="M31" s="120"/>
    </row>
    <row r="32" spans="1:13" s="108" customFormat="1" ht="27" customHeight="1">
      <c r="A32" s="109" t="s">
        <v>222</v>
      </c>
      <c r="B32" s="123" t="s">
        <v>275</v>
      </c>
      <c r="C32" s="124"/>
      <c r="D32" s="110"/>
      <c r="E32" s="110"/>
      <c r="F32" s="110"/>
      <c r="G32" s="110"/>
      <c r="H32" s="111"/>
      <c r="I32" s="111"/>
      <c r="J32" s="111"/>
      <c r="K32" s="111"/>
      <c r="L32" s="111"/>
      <c r="M32" s="112"/>
    </row>
    <row r="33" spans="1:13" s="108" customFormat="1" ht="27" customHeight="1">
      <c r="A33" s="103"/>
      <c r="B33" s="104" t="s">
        <v>190</v>
      </c>
      <c r="C33" s="121"/>
      <c r="D33" s="119"/>
      <c r="E33" s="119"/>
      <c r="F33" s="119"/>
      <c r="G33" s="119"/>
      <c r="H33" s="119"/>
      <c r="I33" s="119"/>
      <c r="J33" s="119"/>
      <c r="K33" s="119"/>
      <c r="L33" s="119"/>
      <c r="M33" s="120"/>
    </row>
    <row r="34" spans="1:13" s="108" customFormat="1" ht="27" customHeight="1">
      <c r="A34" s="103" t="s">
        <v>223</v>
      </c>
      <c r="B34" s="121" t="s">
        <v>276</v>
      </c>
      <c r="C34" s="122"/>
      <c r="D34" s="118"/>
      <c r="E34" s="119"/>
      <c r="F34" s="119"/>
      <c r="G34" s="119"/>
      <c r="H34" s="119"/>
      <c r="I34" s="119"/>
      <c r="J34" s="119"/>
      <c r="K34" s="119"/>
      <c r="L34" s="119"/>
      <c r="M34" s="120"/>
    </row>
    <row r="35" spans="1:13" s="108" customFormat="1" ht="27" customHeight="1">
      <c r="A35" s="109" t="s">
        <v>224</v>
      </c>
      <c r="B35" s="123" t="s">
        <v>269</v>
      </c>
      <c r="C35" s="124"/>
      <c r="D35" s="110"/>
      <c r="E35" s="110"/>
      <c r="F35" s="111"/>
      <c r="G35" s="111"/>
      <c r="H35" s="111"/>
      <c r="I35" s="111"/>
      <c r="J35" s="111"/>
      <c r="K35" s="111"/>
      <c r="L35" s="111"/>
      <c r="M35" s="112"/>
    </row>
    <row r="36" spans="1:13" s="108" customFormat="1" ht="27" customHeight="1">
      <c r="A36" s="103"/>
      <c r="B36" s="104" t="s">
        <v>191</v>
      </c>
      <c r="C36" s="122"/>
      <c r="D36" s="118"/>
      <c r="E36" s="118"/>
      <c r="F36" s="119"/>
      <c r="G36" s="119"/>
      <c r="H36" s="119"/>
      <c r="I36" s="119"/>
      <c r="J36" s="119"/>
      <c r="K36" s="119"/>
      <c r="L36" s="119"/>
      <c r="M36" s="120"/>
    </row>
    <row r="37" spans="1:13" s="108" customFormat="1" ht="27" customHeight="1">
      <c r="A37" s="103" t="s">
        <v>225</v>
      </c>
      <c r="B37" s="121" t="s">
        <v>270</v>
      </c>
      <c r="C37" s="122"/>
      <c r="D37" s="118"/>
      <c r="E37" s="118"/>
      <c r="F37" s="118"/>
      <c r="G37" s="118"/>
      <c r="H37" s="119"/>
      <c r="I37" s="119"/>
      <c r="J37" s="119"/>
      <c r="K37" s="119"/>
      <c r="L37" s="119"/>
      <c r="M37" s="120"/>
    </row>
    <row r="38" spans="1:13" s="108" customFormat="1" ht="27" customHeight="1">
      <c r="A38" s="103" t="s">
        <v>226</v>
      </c>
      <c r="B38" s="123" t="s">
        <v>271</v>
      </c>
      <c r="C38" s="124"/>
      <c r="D38" s="110"/>
      <c r="E38" s="110"/>
      <c r="F38" s="118"/>
      <c r="G38" s="118"/>
      <c r="H38" s="119"/>
      <c r="I38" s="119"/>
      <c r="J38" s="119"/>
      <c r="K38" s="119"/>
      <c r="L38" s="119"/>
      <c r="M38" s="120"/>
    </row>
    <row r="39" spans="1:13" s="108" customFormat="1" ht="27" customHeight="1">
      <c r="A39" s="113"/>
      <c r="B39" s="104" t="s">
        <v>192</v>
      </c>
      <c r="C39" s="121"/>
      <c r="D39" s="119"/>
      <c r="E39" s="119"/>
      <c r="F39" s="115"/>
      <c r="G39" s="115"/>
      <c r="H39" s="115"/>
      <c r="I39" s="115"/>
      <c r="J39" s="115"/>
      <c r="K39" s="115"/>
      <c r="L39" s="115"/>
      <c r="M39" s="116"/>
    </row>
    <row r="40" spans="1:13" s="108" customFormat="1" ht="27" customHeight="1">
      <c r="A40" s="103" t="s">
        <v>227</v>
      </c>
      <c r="B40" s="121" t="s">
        <v>272</v>
      </c>
      <c r="C40" s="122"/>
      <c r="D40" s="118"/>
      <c r="E40" s="118"/>
      <c r="F40" s="119"/>
      <c r="G40" s="119"/>
      <c r="H40" s="119"/>
      <c r="I40" s="119"/>
      <c r="J40" s="119"/>
      <c r="K40" s="119"/>
      <c r="L40" s="119"/>
      <c r="M40" s="120"/>
    </row>
    <row r="41" spans="1:13" s="108" customFormat="1" ht="27" customHeight="1">
      <c r="A41" s="109" t="s">
        <v>228</v>
      </c>
      <c r="B41" s="123" t="s">
        <v>267</v>
      </c>
      <c r="C41" s="124"/>
      <c r="D41" s="110"/>
      <c r="E41" s="110"/>
      <c r="F41" s="110"/>
      <c r="G41" s="111"/>
      <c r="H41" s="111"/>
      <c r="I41" s="111"/>
      <c r="J41" s="111"/>
      <c r="K41" s="111"/>
      <c r="L41" s="111"/>
      <c r="M41" s="112"/>
    </row>
    <row r="42" spans="1:13" s="108" customFormat="1" ht="27" customHeight="1">
      <c r="A42" s="103"/>
      <c r="B42" s="104" t="s">
        <v>202</v>
      </c>
      <c r="C42" s="121"/>
      <c r="D42" s="119"/>
      <c r="E42" s="119"/>
      <c r="F42" s="119"/>
      <c r="G42" s="119"/>
      <c r="H42" s="119"/>
      <c r="I42" s="119"/>
      <c r="J42" s="119"/>
      <c r="K42" s="119"/>
      <c r="L42" s="119"/>
      <c r="M42" s="120"/>
    </row>
    <row r="43" spans="1:13" s="108" customFormat="1" ht="27" customHeight="1">
      <c r="A43" s="103" t="s">
        <v>229</v>
      </c>
      <c r="B43" s="121" t="s">
        <v>268</v>
      </c>
      <c r="C43" s="122"/>
      <c r="D43" s="118"/>
      <c r="E43" s="118"/>
      <c r="F43" s="118"/>
      <c r="G43" s="119"/>
      <c r="H43" s="119"/>
      <c r="I43" s="119"/>
      <c r="J43" s="119"/>
      <c r="K43" s="119"/>
      <c r="L43" s="119"/>
      <c r="M43" s="120"/>
    </row>
    <row r="44" spans="1:14" ht="14.25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7"/>
      <c r="N44" s="108"/>
    </row>
    <row r="45" spans="1:14" ht="14.25">
      <c r="A45" s="128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108"/>
    </row>
    <row r="46" ht="14.25">
      <c r="N46" s="108"/>
    </row>
    <row r="47" ht="14.25">
      <c r="N47" s="108"/>
    </row>
  </sheetData>
  <sheetProtection/>
  <mergeCells count="3">
    <mergeCell ref="A1:M5"/>
    <mergeCell ref="A6:M7"/>
    <mergeCell ref="A8:M10"/>
  </mergeCells>
  <hyperlinks>
    <hyperlink ref="B14" location="'Item 1'!A1" display="Item 1"/>
    <hyperlink ref="C14" location="'Item 1'!A1" display="Item 1"/>
    <hyperlink ref="B15" location="Item 2'!A1" display="Item 2"/>
    <hyperlink ref="C15" location="Item 2'!A1" display="Item 2"/>
    <hyperlink ref="B12" location="'a1'!A1" display="'a1'!A1"/>
    <hyperlink ref="B12:H12" location="'a1'!A1" display="'a1'!A1"/>
    <hyperlink ref="B14:G14" location="'a2'!A1" display="'a2'!A1"/>
    <hyperlink ref="B15:E15" location="'a3'!A1" display="'a3'!A1"/>
    <hyperlink ref="B16:E16" location="'a4'!A1" display="'a4'!A1"/>
    <hyperlink ref="B17:F17" location="'a5'!A1" display="'a5'!A1"/>
    <hyperlink ref="B18:F18" location="'a6'!A1" display="'a6'!A1"/>
    <hyperlink ref="B19:E19" location="'a7'!A1" display="'a7'!A1"/>
    <hyperlink ref="B20:F20" location="'a8'!A1" display="A8 Área aprobada total y de vivienda. Doce meses a diciembre 2017"/>
    <hyperlink ref="B21:E21" location="'a9'!A1" display="A9 Variación doce meses del área total y de vivienda. "/>
    <hyperlink ref="B23:F23" location="'a10'!A1" display="A10 Área aprobada, variación mensual y contribución a la variación. "/>
    <hyperlink ref="B24:F24" location="'a11'!A1" display="A11 Área aprobada, variación anual y contribución a la variación. "/>
    <hyperlink ref="B25:G25" location="'a12'!A1" display="A12 Área aprobada, variación doce meses y contribución a la variación. "/>
    <hyperlink ref="B27:E27" location="'a13'!A1" display="A13 Área aprobada para vivienda. Diciembre 2017"/>
    <hyperlink ref="B28:D28" location="'a14'!A1" display="A14 Unidades de vivienda a construir. "/>
    <hyperlink ref="B29:F29" location="'a15'!A1" display="A15 Área aprobada para vivienda. Doce meses a diciembre 2017"/>
    <hyperlink ref="B30:D30" location="'a16'!A1" display="A16 Unidades de vivienda a construir. "/>
    <hyperlink ref="B32:G32" location="'a17'!A1" display="A17 Área y unidades aprobadas para vivienda, y variación porcentual. "/>
    <hyperlink ref="B34:D34" location="'a18'!A1" display="A18 Área aprobada. Diciembre 2017"/>
    <hyperlink ref="B35:E35" location="'a19'!A1" display="A19 Área aprobada. Doce meses a diciembre 2017"/>
    <hyperlink ref="B40:E40" location="'a22'!A1" display="A22 Área y unidades aprobadas. Diciembre 2017"/>
    <hyperlink ref="B41:F41" location="'a23'!A1" display="A23 Área y unidades aprobadas. Doce meses a diciembre 2017"/>
    <hyperlink ref="B43:F43" location="'a24'!A1" display="A24 Área aprobada para vivienda. Diciembre 2016 - diciembre 2017"/>
    <hyperlink ref="B37:G37" location="'a20'!A1" display="A20 Área aprobada y variación mensual. Noviembre 2017 - diciembre 2017"/>
    <hyperlink ref="B38" location="'a27'!A1" display="'a27'!A1"/>
    <hyperlink ref="B38:F38" location="'a27'!A1" display="'a27'!A1"/>
    <hyperlink ref="B38:G38" location="'a21'!A1" display="A21 Área aprobada y variación anual. Diciembre 2016 - diciembre 2017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8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58" customWidth="1"/>
    <col min="2" max="3" width="11.421875" style="158" customWidth="1"/>
    <col min="4" max="4" width="4.8515625" style="158" customWidth="1"/>
    <col min="5" max="16384" width="11.421875" style="158" customWidth="1"/>
  </cols>
  <sheetData>
    <row r="1" spans="1:10" s="133" customFormat="1" ht="13.5" customHeight="1">
      <c r="A1" s="130"/>
      <c r="B1" s="131"/>
      <c r="C1" s="131"/>
      <c r="D1" s="131"/>
      <c r="E1" s="131"/>
      <c r="F1" s="131"/>
      <c r="G1" s="131"/>
      <c r="H1" s="131"/>
      <c r="I1" s="131"/>
      <c r="J1" s="132"/>
    </row>
    <row r="2" spans="1:10" s="133" customFormat="1" ht="13.5" customHeight="1">
      <c r="A2" s="134"/>
      <c r="B2" s="68"/>
      <c r="C2" s="68"/>
      <c r="D2" s="68"/>
      <c r="E2" s="68"/>
      <c r="F2" s="68"/>
      <c r="G2" s="68"/>
      <c r="H2" s="68"/>
      <c r="I2" s="68"/>
      <c r="J2" s="135"/>
    </row>
    <row r="3" spans="1:10" s="133" customFormat="1" ht="49.5" customHeight="1">
      <c r="A3" s="136"/>
      <c r="B3" s="69"/>
      <c r="C3" s="69"/>
      <c r="D3" s="69"/>
      <c r="E3" s="69"/>
      <c r="F3" s="69"/>
      <c r="G3" s="69"/>
      <c r="H3" s="69"/>
      <c r="I3" s="69"/>
      <c r="J3" s="137"/>
    </row>
    <row r="4" spans="1:10" s="133" customFormat="1" ht="13.5" customHeight="1">
      <c r="A4" s="222" t="s">
        <v>230</v>
      </c>
      <c r="B4" s="222"/>
      <c r="C4" s="222"/>
      <c r="D4" s="222"/>
      <c r="E4" s="222"/>
      <c r="F4" s="222"/>
      <c r="G4" s="222"/>
      <c r="H4" s="222"/>
      <c r="I4" s="222"/>
      <c r="J4" s="223"/>
    </row>
    <row r="5" spans="1:10" s="133" customFormat="1" ht="18" customHeight="1">
      <c r="A5" s="224"/>
      <c r="B5" s="224"/>
      <c r="C5" s="224"/>
      <c r="D5" s="224"/>
      <c r="E5" s="224"/>
      <c r="F5" s="224"/>
      <c r="G5" s="224"/>
      <c r="H5" s="224"/>
      <c r="I5" s="224"/>
      <c r="J5" s="225"/>
    </row>
    <row r="6" spans="1:10" s="133" customFormat="1" ht="7.5" customHeight="1">
      <c r="A6" s="226"/>
      <c r="B6" s="227"/>
      <c r="C6" s="227"/>
      <c r="D6" s="227"/>
      <c r="E6" s="227"/>
      <c r="F6" s="227"/>
      <c r="G6" s="227"/>
      <c r="H6" s="227"/>
      <c r="I6" s="227"/>
      <c r="J6" s="228"/>
    </row>
    <row r="7" spans="1:10" s="133" customFormat="1" ht="13.5" customHeight="1">
      <c r="A7" s="229" t="s">
        <v>249</v>
      </c>
      <c r="B7" s="230"/>
      <c r="C7" s="230"/>
      <c r="D7" s="230"/>
      <c r="E7" s="230"/>
      <c r="F7" s="230"/>
      <c r="G7" s="230"/>
      <c r="H7" s="230"/>
      <c r="I7" s="230"/>
      <c r="J7" s="231"/>
    </row>
    <row r="8" spans="1:10" s="133" customFormat="1" ht="13.5" customHeight="1">
      <c r="A8" s="229" t="s">
        <v>163</v>
      </c>
      <c r="B8" s="230"/>
      <c r="C8" s="230"/>
      <c r="D8" s="230"/>
      <c r="E8" s="230"/>
      <c r="F8" s="230"/>
      <c r="G8" s="230"/>
      <c r="H8" s="230"/>
      <c r="I8" s="230"/>
      <c r="J8" s="231"/>
    </row>
    <row r="9" spans="1:10" s="133" customFormat="1" ht="13.5" customHeight="1">
      <c r="A9" s="229" t="str">
        <f>'a8'!A9</f>
        <v>Doce meses a Diciembre (2016 - 2017)</v>
      </c>
      <c r="B9" s="230"/>
      <c r="C9" s="230"/>
      <c r="D9" s="230"/>
      <c r="E9" s="230"/>
      <c r="F9" s="230"/>
      <c r="G9" s="230"/>
      <c r="H9" s="230"/>
      <c r="I9" s="230"/>
      <c r="J9" s="231"/>
    </row>
    <row r="10" spans="1:10" s="133" customFormat="1" ht="7.5" customHeight="1">
      <c r="A10" s="138"/>
      <c r="B10" s="139"/>
      <c r="C10" s="139"/>
      <c r="D10" s="139"/>
      <c r="E10" s="139"/>
      <c r="F10" s="139"/>
      <c r="G10" s="139"/>
      <c r="H10" s="139"/>
      <c r="I10" s="139"/>
      <c r="J10" s="140"/>
    </row>
    <row r="11" spans="1:10" ht="12.75" customHeight="1">
      <c r="A11" s="157"/>
      <c r="B11" s="157"/>
      <c r="C11" s="157"/>
      <c r="D11" s="157"/>
      <c r="E11" s="157"/>
      <c r="F11" s="145"/>
      <c r="I11" s="232" t="s">
        <v>231</v>
      </c>
      <c r="J11" s="232"/>
    </row>
    <row r="12" spans="1:6" ht="12.75" customHeight="1">
      <c r="A12" s="177"/>
      <c r="B12" s="171"/>
      <c r="C12" s="171"/>
      <c r="D12" s="171"/>
      <c r="E12" s="171"/>
      <c r="F12" s="171"/>
    </row>
    <row r="13" spans="1:6" ht="21.75" customHeight="1">
      <c r="A13" s="218" t="s">
        <v>6</v>
      </c>
      <c r="B13" s="71" t="s">
        <v>18</v>
      </c>
      <c r="C13" s="17"/>
      <c r="D13" s="24"/>
      <c r="E13" s="243" t="s">
        <v>42</v>
      </c>
      <c r="F13" s="243"/>
    </row>
    <row r="14" spans="1:6" ht="12.75">
      <c r="A14" s="242"/>
      <c r="B14" s="245" t="s">
        <v>186</v>
      </c>
      <c r="C14" s="245"/>
      <c r="D14" s="30"/>
      <c r="E14" s="244"/>
      <c r="F14" s="244"/>
    </row>
    <row r="15" spans="1:6" ht="12.75">
      <c r="A15" s="219"/>
      <c r="B15" s="2" t="s">
        <v>17</v>
      </c>
      <c r="C15" s="2" t="s">
        <v>9</v>
      </c>
      <c r="D15" s="26"/>
      <c r="E15" s="2" t="s">
        <v>10</v>
      </c>
      <c r="F15" s="2" t="s">
        <v>19</v>
      </c>
    </row>
    <row r="16" spans="1:12" ht="12.75">
      <c r="A16" s="18" t="s">
        <v>48</v>
      </c>
      <c r="B16" s="21">
        <v>18</v>
      </c>
      <c r="C16" s="21">
        <v>9.5</v>
      </c>
      <c r="D16" s="23"/>
      <c r="E16" s="23">
        <v>2.3</v>
      </c>
      <c r="F16" s="23">
        <v>1.3</v>
      </c>
      <c r="H16" s="166"/>
      <c r="I16" s="166"/>
      <c r="J16" s="166"/>
      <c r="K16" s="166"/>
      <c r="L16" s="166"/>
    </row>
    <row r="17" spans="1:12" ht="12.75">
      <c r="A17" s="51" t="s">
        <v>49</v>
      </c>
      <c r="B17" s="53">
        <v>-72.6</v>
      </c>
      <c r="C17" s="53">
        <v>-70.1</v>
      </c>
      <c r="D17" s="56"/>
      <c r="E17" s="56">
        <v>-0.2</v>
      </c>
      <c r="F17" s="56">
        <v>-0.1</v>
      </c>
      <c r="H17" s="166"/>
      <c r="I17" s="166"/>
      <c r="J17" s="166"/>
      <c r="K17" s="166"/>
      <c r="L17" s="166"/>
    </row>
    <row r="18" spans="1:12" ht="12.75">
      <c r="A18" s="18" t="s">
        <v>50</v>
      </c>
      <c r="B18" s="21">
        <v>-31.1</v>
      </c>
      <c r="C18" s="21">
        <v>-30.9</v>
      </c>
      <c r="D18" s="23"/>
      <c r="E18" s="23">
        <v>-2</v>
      </c>
      <c r="F18" s="23">
        <v>-2</v>
      </c>
      <c r="H18" s="166"/>
      <c r="I18" s="166"/>
      <c r="J18" s="166"/>
      <c r="K18" s="166"/>
      <c r="L18" s="166"/>
    </row>
    <row r="19" spans="1:12" ht="12.75">
      <c r="A19" s="51" t="s">
        <v>51</v>
      </c>
      <c r="B19" s="53">
        <v>-27.3</v>
      </c>
      <c r="C19" s="53">
        <v>-31.8</v>
      </c>
      <c r="D19" s="56"/>
      <c r="E19" s="56">
        <v>-6.1</v>
      </c>
      <c r="F19" s="56">
        <v>-7.6</v>
      </c>
      <c r="H19" s="166"/>
      <c r="I19" s="166"/>
      <c r="J19" s="166"/>
      <c r="K19" s="166"/>
      <c r="L19" s="166"/>
    </row>
    <row r="20" spans="1:12" ht="12.75">
      <c r="A20" s="18" t="s">
        <v>52</v>
      </c>
      <c r="B20" s="21">
        <v>-58.1</v>
      </c>
      <c r="C20" s="21">
        <v>-46.3</v>
      </c>
      <c r="D20" s="23"/>
      <c r="E20" s="23">
        <v>-3.9</v>
      </c>
      <c r="F20" s="23">
        <v>-2.7</v>
      </c>
      <c r="H20" s="166"/>
      <c r="I20" s="166"/>
      <c r="J20" s="166"/>
      <c r="K20" s="166"/>
      <c r="L20" s="166"/>
    </row>
    <row r="21" spans="1:12" ht="12.75">
      <c r="A21" s="51" t="s">
        <v>53</v>
      </c>
      <c r="B21" s="53">
        <v>2.3</v>
      </c>
      <c r="C21" s="53">
        <v>-3.4</v>
      </c>
      <c r="D21" s="56"/>
      <c r="E21" s="56">
        <v>0.1</v>
      </c>
      <c r="F21" s="56">
        <v>-0.1</v>
      </c>
      <c r="H21" s="166"/>
      <c r="I21" s="166"/>
      <c r="J21" s="166"/>
      <c r="K21" s="166"/>
      <c r="L21" s="166"/>
    </row>
    <row r="22" spans="1:12" ht="12.75">
      <c r="A22" s="18" t="s">
        <v>54</v>
      </c>
      <c r="B22" s="21">
        <v>-10.7</v>
      </c>
      <c r="C22" s="21">
        <v>-11.7</v>
      </c>
      <c r="D22" s="23"/>
      <c r="E22" s="23">
        <v>-0.2</v>
      </c>
      <c r="F22" s="23">
        <v>-0.2</v>
      </c>
      <c r="H22" s="166"/>
      <c r="I22" s="166"/>
      <c r="J22" s="166"/>
      <c r="K22" s="166"/>
      <c r="L22" s="166"/>
    </row>
    <row r="23" spans="1:12" ht="12.75">
      <c r="A23" s="51" t="s">
        <v>55</v>
      </c>
      <c r="B23" s="53">
        <v>22.1</v>
      </c>
      <c r="C23" s="53">
        <v>1.7</v>
      </c>
      <c r="D23" s="56"/>
      <c r="E23" s="56">
        <v>0.1</v>
      </c>
      <c r="F23" s="56">
        <v>0</v>
      </c>
      <c r="H23" s="166"/>
      <c r="I23" s="166"/>
      <c r="J23" s="166"/>
      <c r="K23" s="166"/>
      <c r="L23" s="166"/>
    </row>
    <row r="24" spans="1:12" ht="12.75">
      <c r="A24" s="18" t="s">
        <v>57</v>
      </c>
      <c r="B24" s="21">
        <v>19.7</v>
      </c>
      <c r="C24" s="21">
        <v>-6.7</v>
      </c>
      <c r="D24" s="23"/>
      <c r="E24" s="23">
        <v>0.1</v>
      </c>
      <c r="F24" s="23">
        <v>0</v>
      </c>
      <c r="H24" s="166"/>
      <c r="I24" s="166"/>
      <c r="J24" s="166"/>
      <c r="K24" s="166"/>
      <c r="L24" s="166"/>
    </row>
    <row r="25" spans="1:12" ht="12.75">
      <c r="A25" s="51" t="s">
        <v>56</v>
      </c>
      <c r="B25" s="53">
        <v>-39.3</v>
      </c>
      <c r="C25" s="53">
        <v>-30.4</v>
      </c>
      <c r="D25" s="56"/>
      <c r="E25" s="56">
        <v>-0.6</v>
      </c>
      <c r="F25" s="56">
        <v>-0.4</v>
      </c>
      <c r="H25" s="166"/>
      <c r="I25" s="166"/>
      <c r="J25" s="166"/>
      <c r="K25" s="166"/>
      <c r="L25" s="166"/>
    </row>
    <row r="26" spans="1:12" ht="12.75">
      <c r="A26" s="18" t="s">
        <v>58</v>
      </c>
      <c r="B26" s="21">
        <v>69</v>
      </c>
      <c r="C26" s="21">
        <v>58.6</v>
      </c>
      <c r="D26" s="23"/>
      <c r="E26" s="23">
        <v>0.2</v>
      </c>
      <c r="F26" s="23">
        <v>0.2</v>
      </c>
      <c r="H26" s="166"/>
      <c r="I26" s="166"/>
      <c r="J26" s="166"/>
      <c r="K26" s="166"/>
      <c r="L26" s="166"/>
    </row>
    <row r="27" spans="1:12" ht="12.75">
      <c r="A27" s="51" t="s">
        <v>59</v>
      </c>
      <c r="B27" s="53">
        <v>-46.6</v>
      </c>
      <c r="C27" s="53">
        <v>-30.8</v>
      </c>
      <c r="D27" s="56"/>
      <c r="E27" s="56">
        <v>-1</v>
      </c>
      <c r="F27" s="56">
        <v>-0.6</v>
      </c>
      <c r="H27" s="166"/>
      <c r="I27" s="166"/>
      <c r="J27" s="166"/>
      <c r="K27" s="166"/>
      <c r="L27" s="166"/>
    </row>
    <row r="28" spans="1:12" ht="12.75">
      <c r="A28" s="18" t="s">
        <v>60</v>
      </c>
      <c r="B28" s="21">
        <v>-1.9</v>
      </c>
      <c r="C28" s="21">
        <v>2.5</v>
      </c>
      <c r="D28" s="23"/>
      <c r="E28" s="23">
        <v>-0.2</v>
      </c>
      <c r="F28" s="23">
        <v>0.3</v>
      </c>
      <c r="H28" s="166"/>
      <c r="I28" s="166"/>
      <c r="J28" s="166"/>
      <c r="K28" s="166"/>
      <c r="L28" s="166"/>
    </row>
    <row r="29" spans="1:12" ht="12.75">
      <c r="A29" s="51" t="s">
        <v>61</v>
      </c>
      <c r="B29" s="53">
        <v>-24.8</v>
      </c>
      <c r="C29" s="53">
        <v>-34.3</v>
      </c>
      <c r="D29" s="56"/>
      <c r="E29" s="56">
        <v>0</v>
      </c>
      <c r="F29" s="56">
        <v>0</v>
      </c>
      <c r="H29" s="166"/>
      <c r="I29" s="166"/>
      <c r="J29" s="166"/>
      <c r="K29" s="166"/>
      <c r="L29" s="166"/>
    </row>
    <row r="30" spans="1:12" ht="12.75">
      <c r="A30" s="18" t="s">
        <v>62</v>
      </c>
      <c r="B30" s="21">
        <v>65.4</v>
      </c>
      <c r="C30" s="21">
        <v>36.3</v>
      </c>
      <c r="D30" s="23"/>
      <c r="E30" s="23">
        <v>0.9</v>
      </c>
      <c r="F30" s="23">
        <v>0.5</v>
      </c>
      <c r="H30" s="166"/>
      <c r="I30" s="166"/>
      <c r="J30" s="166"/>
      <c r="K30" s="166"/>
      <c r="L30" s="166"/>
    </row>
    <row r="31" spans="1:12" ht="12.75">
      <c r="A31" s="51" t="s">
        <v>63</v>
      </c>
      <c r="B31" s="53">
        <v>275.7</v>
      </c>
      <c r="C31" s="53">
        <v>209.3</v>
      </c>
      <c r="D31" s="56"/>
      <c r="E31" s="56">
        <v>0.3</v>
      </c>
      <c r="F31" s="56">
        <v>0.2</v>
      </c>
      <c r="H31" s="166"/>
      <c r="I31" s="166"/>
      <c r="J31" s="166"/>
      <c r="K31" s="166"/>
      <c r="L31" s="166"/>
    </row>
    <row r="32" spans="1:12" ht="12.75">
      <c r="A32" s="18" t="s">
        <v>64</v>
      </c>
      <c r="B32" s="21">
        <v>-5.7</v>
      </c>
      <c r="C32" s="21">
        <v>17.8</v>
      </c>
      <c r="D32" s="23"/>
      <c r="E32" s="23">
        <v>-0.1</v>
      </c>
      <c r="F32" s="23">
        <v>0.2</v>
      </c>
      <c r="H32" s="166"/>
      <c r="I32" s="166"/>
      <c r="J32" s="166"/>
      <c r="K32" s="166"/>
      <c r="L32" s="166"/>
    </row>
    <row r="33" spans="1:12" ht="12.75">
      <c r="A33" s="51" t="s">
        <v>65</v>
      </c>
      <c r="B33" s="53">
        <v>34.9</v>
      </c>
      <c r="C33" s="53">
        <v>38.3</v>
      </c>
      <c r="D33" s="56"/>
      <c r="E33" s="56">
        <v>0.5</v>
      </c>
      <c r="F33" s="56">
        <v>0.5</v>
      </c>
      <c r="H33" s="166"/>
      <c r="I33" s="166"/>
      <c r="J33" s="166"/>
      <c r="K33" s="166"/>
      <c r="L33" s="166"/>
    </row>
    <row r="34" spans="1:12" ht="12.75">
      <c r="A34" s="18" t="s">
        <v>66</v>
      </c>
      <c r="B34" s="21">
        <v>31.8</v>
      </c>
      <c r="C34" s="21">
        <v>43.2</v>
      </c>
      <c r="D34" s="23"/>
      <c r="E34" s="23">
        <v>0.7</v>
      </c>
      <c r="F34" s="23">
        <v>0.9</v>
      </c>
      <c r="H34" s="166"/>
      <c r="I34" s="166"/>
      <c r="J34" s="166"/>
      <c r="K34" s="166"/>
      <c r="L34" s="166"/>
    </row>
    <row r="35" spans="1:12" ht="12.75">
      <c r="A35" s="51" t="s">
        <v>153</v>
      </c>
      <c r="B35" s="53">
        <v>-12.8</v>
      </c>
      <c r="C35" s="53">
        <v>-2.1</v>
      </c>
      <c r="D35" s="56"/>
      <c r="E35" s="56">
        <v>-0.2</v>
      </c>
      <c r="F35" s="56">
        <v>0</v>
      </c>
      <c r="H35" s="166"/>
      <c r="I35" s="166"/>
      <c r="J35" s="166"/>
      <c r="K35" s="166"/>
      <c r="L35" s="166"/>
    </row>
    <row r="36" spans="1:12" ht="12.75">
      <c r="A36" s="18" t="s">
        <v>67</v>
      </c>
      <c r="B36" s="21">
        <v>108.2</v>
      </c>
      <c r="C36" s="21">
        <v>98.2</v>
      </c>
      <c r="D36" s="23"/>
      <c r="E36" s="23">
        <v>1.4</v>
      </c>
      <c r="F36" s="23">
        <v>1.1</v>
      </c>
      <c r="H36" s="166"/>
      <c r="I36" s="166"/>
      <c r="J36" s="166"/>
      <c r="K36" s="166"/>
      <c r="L36" s="166"/>
    </row>
    <row r="37" spans="1:12" ht="12.75">
      <c r="A37" s="51" t="s">
        <v>68</v>
      </c>
      <c r="B37" s="53">
        <v>18.2</v>
      </c>
      <c r="C37" s="53">
        <v>13.3</v>
      </c>
      <c r="D37" s="56"/>
      <c r="E37" s="56">
        <v>0.7</v>
      </c>
      <c r="F37" s="56">
        <v>0.5</v>
      </c>
      <c r="H37" s="166"/>
      <c r="I37" s="166"/>
      <c r="J37" s="166"/>
      <c r="K37" s="166"/>
      <c r="L37" s="166"/>
    </row>
    <row r="38" spans="1:12" ht="12.75">
      <c r="A38" s="18" t="s">
        <v>71</v>
      </c>
      <c r="B38" s="21">
        <v>-11.7</v>
      </c>
      <c r="C38" s="21">
        <v>-15.7</v>
      </c>
      <c r="D38" s="23"/>
      <c r="E38" s="23">
        <v>-0.5</v>
      </c>
      <c r="F38" s="23">
        <v>-0.7</v>
      </c>
      <c r="H38" s="166"/>
      <c r="I38" s="166"/>
      <c r="J38" s="166"/>
      <c r="K38" s="166"/>
      <c r="L38" s="166"/>
    </row>
    <row r="39" spans="1:12" ht="12.75">
      <c r="A39" s="51" t="s">
        <v>69</v>
      </c>
      <c r="B39" s="53">
        <v>-36.8</v>
      </c>
      <c r="C39" s="53">
        <v>-27.9</v>
      </c>
      <c r="D39" s="56"/>
      <c r="E39" s="56">
        <v>-0.2</v>
      </c>
      <c r="F39" s="56">
        <v>-0.2</v>
      </c>
      <c r="H39" s="166"/>
      <c r="I39" s="166"/>
      <c r="J39" s="166"/>
      <c r="K39" s="166"/>
      <c r="L39" s="166"/>
    </row>
    <row r="40" spans="1:12" ht="12.75">
      <c r="A40" s="18" t="s">
        <v>70</v>
      </c>
      <c r="B40" s="21">
        <v>13.3</v>
      </c>
      <c r="C40" s="21">
        <v>15.8</v>
      </c>
      <c r="D40" s="23"/>
      <c r="E40" s="23">
        <v>0.6</v>
      </c>
      <c r="F40" s="23">
        <v>0.6</v>
      </c>
      <c r="H40" s="166"/>
      <c r="I40" s="166"/>
      <c r="J40" s="166"/>
      <c r="K40" s="166"/>
      <c r="L40" s="166"/>
    </row>
    <row r="41" spans="1:12" ht="12.75">
      <c r="A41" s="51" t="s">
        <v>177</v>
      </c>
      <c r="B41" s="53">
        <v>-5.5</v>
      </c>
      <c r="C41" s="53">
        <v>-4.3</v>
      </c>
      <c r="D41" s="56"/>
      <c r="E41" s="56">
        <v>-0.5</v>
      </c>
      <c r="F41" s="56">
        <v>-0.4</v>
      </c>
      <c r="H41" s="166"/>
      <c r="I41" s="166"/>
      <c r="J41" s="166"/>
      <c r="K41" s="166"/>
      <c r="L41" s="166"/>
    </row>
    <row r="42" spans="1:6" ht="12.75">
      <c r="A42" s="18"/>
      <c r="B42" s="21"/>
      <c r="C42" s="21"/>
      <c r="D42" s="23"/>
      <c r="E42" s="23"/>
      <c r="F42" s="23"/>
    </row>
    <row r="43" spans="1:12" ht="12.75">
      <c r="A43" s="51" t="s">
        <v>1</v>
      </c>
      <c r="B43" s="53">
        <v>-7.9</v>
      </c>
      <c r="C43" s="53">
        <v>-8.8</v>
      </c>
      <c r="D43" s="56"/>
      <c r="E43" s="56">
        <v>-7.9</v>
      </c>
      <c r="F43" s="56">
        <v>-8.8</v>
      </c>
      <c r="H43" s="166"/>
      <c r="I43" s="166"/>
      <c r="J43" s="166"/>
      <c r="K43" s="166"/>
      <c r="L43" s="166"/>
    </row>
    <row r="44" spans="1:12" ht="12.75">
      <c r="A44" s="153"/>
      <c r="B44" s="153"/>
      <c r="C44" s="153"/>
      <c r="D44" s="153"/>
      <c r="E44" s="153"/>
      <c r="F44" s="153"/>
      <c r="H44" s="166"/>
      <c r="I44" s="166"/>
      <c r="J44" s="166"/>
      <c r="K44" s="166"/>
      <c r="L44" s="166"/>
    </row>
    <row r="45" spans="1:12" ht="12.75">
      <c r="A45" s="155" t="s">
        <v>232</v>
      </c>
      <c r="F45" s="178"/>
      <c r="H45" s="166"/>
      <c r="I45" s="166"/>
      <c r="J45" s="166"/>
      <c r="K45" s="166"/>
      <c r="L45" s="166"/>
    </row>
    <row r="46" spans="1:12" ht="12.75">
      <c r="A46" s="144" t="str">
        <f>'a1'!$A$32</f>
        <v>Actualizado el 12 de febrero de 2018</v>
      </c>
      <c r="H46" s="166"/>
      <c r="I46" s="166"/>
      <c r="J46" s="166"/>
      <c r="K46" s="166"/>
      <c r="L46" s="166"/>
    </row>
    <row r="47" spans="8:12" ht="12.75">
      <c r="H47" s="166"/>
      <c r="I47" s="166"/>
      <c r="J47" s="166"/>
      <c r="K47" s="166"/>
      <c r="L47" s="166"/>
    </row>
    <row r="48" spans="8:12" ht="12.75">
      <c r="H48" s="166"/>
      <c r="I48" s="166"/>
      <c r="J48" s="166"/>
      <c r="K48" s="166"/>
      <c r="L48" s="166"/>
    </row>
    <row r="49" spans="8:12" ht="12.75">
      <c r="H49" s="166"/>
      <c r="I49" s="166"/>
      <c r="J49" s="166"/>
      <c r="K49" s="166"/>
      <c r="L49" s="166"/>
    </row>
    <row r="50" spans="8:12" ht="12.75">
      <c r="H50" s="166"/>
      <c r="I50" s="166"/>
      <c r="J50" s="166"/>
      <c r="K50" s="166"/>
      <c r="L50" s="166"/>
    </row>
    <row r="51" spans="8:12" ht="12.75">
      <c r="H51" s="166"/>
      <c r="I51" s="166"/>
      <c r="J51" s="166"/>
      <c r="K51" s="166"/>
      <c r="L51" s="166"/>
    </row>
    <row r="52" spans="8:12" ht="12.75">
      <c r="H52" s="166"/>
      <c r="I52" s="166"/>
      <c r="J52" s="166"/>
      <c r="K52" s="166"/>
      <c r="L52" s="166"/>
    </row>
    <row r="53" spans="8:12" ht="12.75">
      <c r="H53" s="166"/>
      <c r="I53" s="166"/>
      <c r="J53" s="166"/>
      <c r="K53" s="166"/>
      <c r="L53" s="166"/>
    </row>
    <row r="54" spans="8:12" ht="12.75">
      <c r="H54" s="166"/>
      <c r="I54" s="166"/>
      <c r="J54" s="166"/>
      <c r="K54" s="166"/>
      <c r="L54" s="166"/>
    </row>
    <row r="55" spans="8:12" ht="12.75">
      <c r="H55" s="166"/>
      <c r="I55" s="166"/>
      <c r="J55" s="166"/>
      <c r="K55" s="166"/>
      <c r="L55" s="166"/>
    </row>
    <row r="56" spans="8:12" ht="12.75">
      <c r="H56" s="166"/>
      <c r="I56" s="166"/>
      <c r="J56" s="166"/>
      <c r="K56" s="166"/>
      <c r="L56" s="166"/>
    </row>
    <row r="57" spans="8:12" ht="12.75">
      <c r="H57" s="166"/>
      <c r="I57" s="166"/>
      <c r="J57" s="166"/>
      <c r="K57" s="166"/>
      <c r="L57" s="166"/>
    </row>
    <row r="58" spans="8:12" ht="12.75">
      <c r="H58" s="166"/>
      <c r="I58" s="166"/>
      <c r="J58" s="166"/>
      <c r="K58" s="166"/>
      <c r="L58" s="166"/>
    </row>
    <row r="59" spans="8:12" ht="12.75">
      <c r="H59" s="166"/>
      <c r="I59" s="166"/>
      <c r="J59" s="166"/>
      <c r="K59" s="166"/>
      <c r="L59" s="166"/>
    </row>
    <row r="60" spans="8:12" ht="12.75">
      <c r="H60" s="166"/>
      <c r="I60" s="166"/>
      <c r="J60" s="166"/>
      <c r="K60" s="166"/>
      <c r="L60" s="166"/>
    </row>
    <row r="61" spans="8:12" ht="12.75">
      <c r="H61" s="166"/>
      <c r="I61" s="166"/>
      <c r="J61" s="166"/>
      <c r="K61" s="166"/>
      <c r="L61" s="166"/>
    </row>
    <row r="62" spans="8:12" ht="12.75">
      <c r="H62" s="166"/>
      <c r="I62" s="166"/>
      <c r="J62" s="166"/>
      <c r="K62" s="166"/>
      <c r="L62" s="166"/>
    </row>
    <row r="63" spans="8:12" ht="12.75">
      <c r="H63" s="166"/>
      <c r="I63" s="166"/>
      <c r="J63" s="166"/>
      <c r="K63" s="166"/>
      <c r="L63" s="166"/>
    </row>
    <row r="64" spans="8:12" ht="12.75">
      <c r="H64" s="166"/>
      <c r="I64" s="166"/>
      <c r="J64" s="166"/>
      <c r="K64" s="166"/>
      <c r="L64" s="166"/>
    </row>
    <row r="65" spans="8:12" ht="12.75">
      <c r="H65" s="166"/>
      <c r="I65" s="166"/>
      <c r="J65" s="166"/>
      <c r="K65" s="166"/>
      <c r="L65" s="166"/>
    </row>
    <row r="66" spans="8:12" ht="12.75">
      <c r="H66" s="166"/>
      <c r="I66" s="166"/>
      <c r="J66" s="166"/>
      <c r="K66" s="166"/>
      <c r="L66" s="166"/>
    </row>
    <row r="67" spans="8:12" ht="12.75">
      <c r="H67" s="166"/>
      <c r="I67" s="166"/>
      <c r="J67" s="166"/>
      <c r="K67" s="166"/>
      <c r="L67" s="166"/>
    </row>
    <row r="68" spans="8:12" ht="12.75">
      <c r="H68" s="166"/>
      <c r="I68" s="166"/>
      <c r="J68" s="166"/>
      <c r="K68" s="166"/>
      <c r="L68" s="166"/>
    </row>
  </sheetData>
  <sheetProtection/>
  <mergeCells count="9">
    <mergeCell ref="A13:A15"/>
    <mergeCell ref="E13:F14"/>
    <mergeCell ref="B14:C14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58" customWidth="1"/>
    <col min="2" max="3" width="14.421875" style="158" customWidth="1"/>
    <col min="4" max="4" width="1.7109375" style="158" customWidth="1"/>
    <col min="5" max="5" width="12.57421875" style="158" customWidth="1"/>
    <col min="6" max="6" width="17.00390625" style="158" customWidth="1"/>
    <col min="7" max="16384" width="11.421875" style="158" customWidth="1"/>
  </cols>
  <sheetData>
    <row r="1" spans="1:9" s="133" customFormat="1" ht="13.5" customHeight="1">
      <c r="A1" s="130"/>
      <c r="B1" s="131"/>
      <c r="C1" s="131"/>
      <c r="D1" s="131"/>
      <c r="E1" s="131"/>
      <c r="F1" s="131"/>
      <c r="G1" s="131"/>
      <c r="H1" s="131"/>
      <c r="I1" s="132"/>
    </row>
    <row r="2" spans="1:9" s="133" customFormat="1" ht="13.5" customHeight="1">
      <c r="A2" s="134"/>
      <c r="B2" s="68"/>
      <c r="C2" s="68"/>
      <c r="D2" s="68"/>
      <c r="E2" s="68"/>
      <c r="F2" s="68"/>
      <c r="G2" s="68"/>
      <c r="H2" s="68"/>
      <c r="I2" s="135"/>
    </row>
    <row r="3" spans="1:9" s="133" customFormat="1" ht="49.5" customHeight="1">
      <c r="A3" s="136"/>
      <c r="B3" s="69"/>
      <c r="C3" s="69"/>
      <c r="D3" s="69"/>
      <c r="E3" s="69"/>
      <c r="F3" s="69"/>
      <c r="G3" s="69"/>
      <c r="H3" s="69"/>
      <c r="I3" s="137"/>
    </row>
    <row r="4" spans="1:9" s="133" customFormat="1" ht="13.5" customHeight="1">
      <c r="A4" s="222" t="s">
        <v>230</v>
      </c>
      <c r="B4" s="222"/>
      <c r="C4" s="222"/>
      <c r="D4" s="222"/>
      <c r="E4" s="222"/>
      <c r="F4" s="222"/>
      <c r="G4" s="222"/>
      <c r="H4" s="222"/>
      <c r="I4" s="223"/>
    </row>
    <row r="5" spans="1:9" s="133" customFormat="1" ht="18" customHeight="1">
      <c r="A5" s="224"/>
      <c r="B5" s="224"/>
      <c r="C5" s="224"/>
      <c r="D5" s="224"/>
      <c r="E5" s="224"/>
      <c r="F5" s="224"/>
      <c r="G5" s="224"/>
      <c r="H5" s="224"/>
      <c r="I5" s="225"/>
    </row>
    <row r="6" spans="1:9" s="133" customFormat="1" ht="7.5" customHeight="1">
      <c r="A6" s="226"/>
      <c r="B6" s="227"/>
      <c r="C6" s="227"/>
      <c r="D6" s="227"/>
      <c r="E6" s="227"/>
      <c r="F6" s="227"/>
      <c r="G6" s="227"/>
      <c r="H6" s="227"/>
      <c r="I6" s="228"/>
    </row>
    <row r="7" spans="1:9" s="133" customFormat="1" ht="13.5" customHeight="1">
      <c r="A7" s="229" t="s">
        <v>250</v>
      </c>
      <c r="B7" s="230"/>
      <c r="C7" s="230"/>
      <c r="D7" s="230"/>
      <c r="E7" s="230"/>
      <c r="F7" s="230"/>
      <c r="G7" s="230"/>
      <c r="H7" s="230"/>
      <c r="I7" s="231"/>
    </row>
    <row r="8" spans="1:9" s="133" customFormat="1" ht="13.5" customHeight="1">
      <c r="A8" s="229" t="s">
        <v>20</v>
      </c>
      <c r="B8" s="230"/>
      <c r="C8" s="230"/>
      <c r="D8" s="230"/>
      <c r="E8" s="230"/>
      <c r="F8" s="230"/>
      <c r="G8" s="230"/>
      <c r="H8" s="230"/>
      <c r="I8" s="231"/>
    </row>
    <row r="9" spans="1:9" s="133" customFormat="1" ht="13.5" customHeight="1">
      <c r="A9" s="229" t="str">
        <f>'a3'!A9</f>
        <v>Noviembre 2017 - diciembre 2017</v>
      </c>
      <c r="B9" s="230"/>
      <c r="C9" s="230"/>
      <c r="D9" s="230"/>
      <c r="E9" s="230"/>
      <c r="F9" s="230"/>
      <c r="G9" s="230"/>
      <c r="H9" s="230"/>
      <c r="I9" s="231"/>
    </row>
    <row r="10" spans="1:9" s="133" customFormat="1" ht="7.5" customHeight="1">
      <c r="A10" s="138"/>
      <c r="B10" s="139"/>
      <c r="C10" s="139"/>
      <c r="D10" s="139"/>
      <c r="E10" s="139"/>
      <c r="F10" s="139"/>
      <c r="G10" s="139"/>
      <c r="H10" s="139"/>
      <c r="I10" s="140"/>
    </row>
    <row r="11" spans="1:9" ht="12.75" customHeight="1">
      <c r="A11" s="157"/>
      <c r="B11" s="157"/>
      <c r="C11" s="157"/>
      <c r="D11" s="157"/>
      <c r="E11" s="157"/>
      <c r="F11" s="145"/>
      <c r="H11" s="232" t="s">
        <v>231</v>
      </c>
      <c r="I11" s="232"/>
    </row>
    <row r="12" spans="1:6" ht="12.75" customHeight="1">
      <c r="A12" s="179"/>
      <c r="B12" s="180"/>
      <c r="C12" s="180"/>
      <c r="D12" s="180"/>
      <c r="E12" s="180"/>
      <c r="F12" s="180"/>
    </row>
    <row r="13" spans="1:6" ht="30" customHeight="1">
      <c r="A13" s="3" t="s">
        <v>21</v>
      </c>
      <c r="B13" s="221" t="s">
        <v>5</v>
      </c>
      <c r="C13" s="221"/>
      <c r="D13" s="89"/>
      <c r="E13" s="218" t="s">
        <v>76</v>
      </c>
      <c r="F13" s="218" t="s">
        <v>23</v>
      </c>
    </row>
    <row r="14" spans="1:6" ht="12.75">
      <c r="A14" s="4"/>
      <c r="B14" s="31" t="s">
        <v>290</v>
      </c>
      <c r="C14" s="31" t="str">
        <f>'a1'!B14</f>
        <v>Diciembre</v>
      </c>
      <c r="D14" s="31"/>
      <c r="E14" s="219"/>
      <c r="F14" s="219"/>
    </row>
    <row r="15" spans="1:9" ht="12.75">
      <c r="A15" s="18" t="s">
        <v>2</v>
      </c>
      <c r="B15" s="79">
        <v>1281888</v>
      </c>
      <c r="C15" s="79">
        <v>1307489</v>
      </c>
      <c r="D15" s="79"/>
      <c r="E15" s="23">
        <v>2</v>
      </c>
      <c r="F15" s="13">
        <v>1.4</v>
      </c>
      <c r="G15" s="163"/>
      <c r="H15" s="163"/>
      <c r="I15" s="163"/>
    </row>
    <row r="16" spans="1:9" ht="12.75">
      <c r="A16" s="51" t="s">
        <v>24</v>
      </c>
      <c r="B16" s="80">
        <v>9811</v>
      </c>
      <c r="C16" s="80">
        <v>37084</v>
      </c>
      <c r="D16" s="80"/>
      <c r="E16" s="56">
        <v>278</v>
      </c>
      <c r="F16" s="58">
        <v>1.5</v>
      </c>
      <c r="G16" s="163"/>
      <c r="H16" s="163"/>
      <c r="I16" s="163"/>
    </row>
    <row r="17" spans="1:9" ht="12.75">
      <c r="A17" s="18" t="s">
        <v>25</v>
      </c>
      <c r="B17" s="79">
        <v>60555</v>
      </c>
      <c r="C17" s="79">
        <v>50743</v>
      </c>
      <c r="D17" s="79"/>
      <c r="E17" s="23">
        <v>-16.2</v>
      </c>
      <c r="F17" s="13">
        <v>-0.5</v>
      </c>
      <c r="G17" s="163"/>
      <c r="H17" s="163"/>
      <c r="I17" s="163"/>
    </row>
    <row r="18" spans="1:9" ht="12.75">
      <c r="A18" s="51" t="s">
        <v>26</v>
      </c>
      <c r="B18" s="80">
        <v>37410</v>
      </c>
      <c r="C18" s="80">
        <v>28270</v>
      </c>
      <c r="D18" s="80"/>
      <c r="E18" s="56">
        <v>-24.4</v>
      </c>
      <c r="F18" s="58">
        <v>-0.5</v>
      </c>
      <c r="G18" s="163"/>
      <c r="H18" s="163"/>
      <c r="I18" s="163"/>
    </row>
    <row r="19" spans="1:9" ht="12.75">
      <c r="A19" s="18" t="s">
        <v>27</v>
      </c>
      <c r="B19" s="79">
        <v>122251</v>
      </c>
      <c r="C19" s="79">
        <v>316842</v>
      </c>
      <c r="D19" s="79"/>
      <c r="E19" s="23">
        <v>159.2</v>
      </c>
      <c r="F19" s="13">
        <v>10.7</v>
      </c>
      <c r="G19" s="163"/>
      <c r="H19" s="163"/>
      <c r="I19" s="163"/>
    </row>
    <row r="20" spans="1:9" ht="12.75">
      <c r="A20" s="51" t="s">
        <v>28</v>
      </c>
      <c r="B20" s="80">
        <v>84747</v>
      </c>
      <c r="C20" s="80">
        <v>64818</v>
      </c>
      <c r="D20" s="80"/>
      <c r="E20" s="56">
        <v>-23.5</v>
      </c>
      <c r="F20" s="58">
        <v>-1.1</v>
      </c>
      <c r="G20" s="163"/>
      <c r="H20" s="163"/>
      <c r="I20" s="163"/>
    </row>
    <row r="21" spans="1:9" ht="12.75">
      <c r="A21" s="18" t="s">
        <v>29</v>
      </c>
      <c r="B21" s="79">
        <v>139440</v>
      </c>
      <c r="C21" s="79">
        <v>131759</v>
      </c>
      <c r="D21" s="79"/>
      <c r="E21" s="23">
        <v>-5.5</v>
      </c>
      <c r="F21" s="13">
        <v>-0.4</v>
      </c>
      <c r="G21" s="163"/>
      <c r="H21" s="163"/>
      <c r="I21" s="163"/>
    </row>
    <row r="22" spans="1:9" ht="12.75">
      <c r="A22" s="51" t="s">
        <v>44</v>
      </c>
      <c r="B22" s="80">
        <v>11795</v>
      </c>
      <c r="C22" s="80">
        <v>22405</v>
      </c>
      <c r="D22" s="80"/>
      <c r="E22" s="56">
        <v>90</v>
      </c>
      <c r="F22" s="58">
        <v>0.6</v>
      </c>
      <c r="G22" s="163"/>
      <c r="H22" s="163"/>
      <c r="I22" s="163"/>
    </row>
    <row r="23" spans="1:9" ht="12.75">
      <c r="A23" s="18" t="s">
        <v>178</v>
      </c>
      <c r="B23" s="77">
        <v>3451</v>
      </c>
      <c r="C23" s="77">
        <v>0</v>
      </c>
      <c r="D23" s="77"/>
      <c r="E23" s="21">
        <v>-100</v>
      </c>
      <c r="F23" s="13">
        <v>-0.2</v>
      </c>
      <c r="G23" s="163"/>
      <c r="H23" s="163"/>
      <c r="I23" s="163"/>
    </row>
    <row r="24" spans="1:9" ht="12.75">
      <c r="A24" s="51" t="s">
        <v>30</v>
      </c>
      <c r="B24" s="80">
        <v>4962</v>
      </c>
      <c r="C24" s="80">
        <v>2206</v>
      </c>
      <c r="D24" s="80"/>
      <c r="E24" s="56">
        <v>-55.5</v>
      </c>
      <c r="F24" s="58">
        <v>-0.2</v>
      </c>
      <c r="G24" s="163"/>
      <c r="H24" s="163"/>
      <c r="I24" s="163"/>
    </row>
    <row r="25" spans="1:9" ht="12.75">
      <c r="A25" s="18" t="s">
        <v>72</v>
      </c>
      <c r="B25" s="79">
        <v>66778</v>
      </c>
      <c r="C25" s="79">
        <v>6724</v>
      </c>
      <c r="D25" s="79"/>
      <c r="E25" s="23">
        <v>-89.9</v>
      </c>
      <c r="F25" s="13">
        <v>-3.3</v>
      </c>
      <c r="G25" s="163"/>
      <c r="H25" s="163"/>
      <c r="I25" s="163"/>
    </row>
    <row r="26" spans="1:9" ht="13.5">
      <c r="A26" s="51" t="s">
        <v>185</v>
      </c>
      <c r="B26" s="80">
        <v>94</v>
      </c>
      <c r="C26" s="78">
        <v>2720</v>
      </c>
      <c r="D26" s="78"/>
      <c r="E26" s="53">
        <v>2793.6</v>
      </c>
      <c r="F26" s="58">
        <v>0.1</v>
      </c>
      <c r="G26" s="163"/>
      <c r="H26" s="163"/>
      <c r="I26" s="163"/>
    </row>
    <row r="27" spans="1:9" ht="12.75">
      <c r="A27" s="18"/>
      <c r="B27" s="12"/>
      <c r="C27" s="12"/>
      <c r="D27" s="12"/>
      <c r="E27" s="13"/>
      <c r="F27" s="13"/>
      <c r="H27" s="163"/>
      <c r="I27" s="163"/>
    </row>
    <row r="28" spans="1:9" ht="12.75">
      <c r="A28" s="51" t="s">
        <v>1</v>
      </c>
      <c r="B28" s="57">
        <v>1823182</v>
      </c>
      <c r="C28" s="57">
        <v>1971060</v>
      </c>
      <c r="D28" s="57"/>
      <c r="E28" s="58">
        <v>8.1</v>
      </c>
      <c r="F28" s="58">
        <v>8.1</v>
      </c>
      <c r="H28" s="163"/>
      <c r="I28" s="163"/>
    </row>
    <row r="29" spans="1:6" ht="12.75">
      <c r="A29" s="153"/>
      <c r="B29" s="153"/>
      <c r="C29" s="153"/>
      <c r="D29" s="153"/>
      <c r="E29" s="153"/>
      <c r="F29" s="153"/>
    </row>
    <row r="30" ht="12.75">
      <c r="A30" s="155" t="s">
        <v>232</v>
      </c>
    </row>
    <row r="31" ht="12.75">
      <c r="A31" s="197" t="s">
        <v>77</v>
      </c>
    </row>
    <row r="32" ht="12.75">
      <c r="A32" s="196" t="s">
        <v>80</v>
      </c>
    </row>
    <row r="33" ht="12.75">
      <c r="A33" s="196" t="s">
        <v>233</v>
      </c>
    </row>
    <row r="34" ht="12.75">
      <c r="A34" s="144" t="str">
        <f>'a1'!$A$32</f>
        <v>Actualizado el 12 de febrero de 2018</v>
      </c>
    </row>
  </sheetData>
  <sheetProtection/>
  <mergeCells count="9">
    <mergeCell ref="B13:C13"/>
    <mergeCell ref="E13:E14"/>
    <mergeCell ref="F13:F14"/>
    <mergeCell ref="A4:I5"/>
    <mergeCell ref="A6:I6"/>
    <mergeCell ref="A7:I7"/>
    <mergeCell ref="A8:I8"/>
    <mergeCell ref="A9:I9"/>
    <mergeCell ref="H11:I11"/>
  </mergeCells>
  <hyperlinks>
    <hyperlink ref="H11" location="Contenido!A1" display="volver a contenido"/>
    <hyperlink ref="H11:I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="115" zoomScaleNormal="115" zoomScalePageLayoutView="0" workbookViewId="0" topLeftCell="A1">
      <selection activeCell="H11" sqref="H11:I11"/>
    </sheetView>
  </sheetViews>
  <sheetFormatPr defaultColWidth="11.421875" defaultRowHeight="12.75"/>
  <cols>
    <col min="1" max="1" width="18.7109375" style="158" customWidth="1"/>
    <col min="2" max="3" width="14.421875" style="158" customWidth="1"/>
    <col min="4" max="4" width="1.7109375" style="158" customWidth="1"/>
    <col min="5" max="5" width="12.57421875" style="158" customWidth="1"/>
    <col min="6" max="6" width="17.00390625" style="158" customWidth="1"/>
    <col min="7" max="16384" width="11.421875" style="158" customWidth="1"/>
  </cols>
  <sheetData>
    <row r="1" spans="1:9" s="133" customFormat="1" ht="13.5" customHeight="1">
      <c r="A1" s="130"/>
      <c r="B1" s="131"/>
      <c r="C1" s="131"/>
      <c r="D1" s="131"/>
      <c r="E1" s="131"/>
      <c r="F1" s="131"/>
      <c r="G1" s="131"/>
      <c r="H1" s="131"/>
      <c r="I1" s="132"/>
    </row>
    <row r="2" spans="1:9" s="133" customFormat="1" ht="13.5" customHeight="1">
      <c r="A2" s="134"/>
      <c r="B2" s="68"/>
      <c r="C2" s="68"/>
      <c r="D2" s="68"/>
      <c r="E2" s="68"/>
      <c r="F2" s="68"/>
      <c r="G2" s="68"/>
      <c r="H2" s="68"/>
      <c r="I2" s="135"/>
    </row>
    <row r="3" spans="1:9" s="133" customFormat="1" ht="49.5" customHeight="1">
      <c r="A3" s="136"/>
      <c r="B3" s="69"/>
      <c r="C3" s="69"/>
      <c r="D3" s="69"/>
      <c r="E3" s="69"/>
      <c r="F3" s="69"/>
      <c r="G3" s="69"/>
      <c r="H3" s="69"/>
      <c r="I3" s="137"/>
    </row>
    <row r="4" spans="1:9" s="133" customFormat="1" ht="13.5" customHeight="1">
      <c r="A4" s="222" t="s">
        <v>230</v>
      </c>
      <c r="B4" s="222"/>
      <c r="C4" s="222"/>
      <c r="D4" s="222"/>
      <c r="E4" s="222"/>
      <c r="F4" s="222"/>
      <c r="G4" s="222"/>
      <c r="H4" s="222"/>
      <c r="I4" s="223"/>
    </row>
    <row r="5" spans="1:9" s="133" customFormat="1" ht="18" customHeight="1">
      <c r="A5" s="224"/>
      <c r="B5" s="224"/>
      <c r="C5" s="224"/>
      <c r="D5" s="224"/>
      <c r="E5" s="224"/>
      <c r="F5" s="224"/>
      <c r="G5" s="224"/>
      <c r="H5" s="224"/>
      <c r="I5" s="225"/>
    </row>
    <row r="6" spans="1:9" s="133" customFormat="1" ht="7.5" customHeight="1">
      <c r="A6" s="226"/>
      <c r="B6" s="227"/>
      <c r="C6" s="227"/>
      <c r="D6" s="227"/>
      <c r="E6" s="227"/>
      <c r="F6" s="227"/>
      <c r="G6" s="227"/>
      <c r="H6" s="227"/>
      <c r="I6" s="228"/>
    </row>
    <row r="7" spans="1:9" s="133" customFormat="1" ht="13.5" customHeight="1">
      <c r="A7" s="229" t="s">
        <v>251</v>
      </c>
      <c r="B7" s="230"/>
      <c r="C7" s="230"/>
      <c r="D7" s="230"/>
      <c r="E7" s="230"/>
      <c r="F7" s="230"/>
      <c r="G7" s="230"/>
      <c r="H7" s="230"/>
      <c r="I7" s="231"/>
    </row>
    <row r="8" spans="1:9" s="133" customFormat="1" ht="13.5" customHeight="1">
      <c r="A8" s="229" t="s">
        <v>20</v>
      </c>
      <c r="B8" s="230"/>
      <c r="C8" s="230"/>
      <c r="D8" s="230"/>
      <c r="E8" s="230"/>
      <c r="F8" s="230"/>
      <c r="G8" s="230"/>
      <c r="H8" s="230"/>
      <c r="I8" s="231"/>
    </row>
    <row r="9" spans="1:9" s="133" customFormat="1" ht="13.5" customHeight="1">
      <c r="A9" s="229" t="str">
        <f>'a7'!A9</f>
        <v>Diciembre (2016 - 2017)</v>
      </c>
      <c r="B9" s="230"/>
      <c r="C9" s="230"/>
      <c r="D9" s="230"/>
      <c r="E9" s="230"/>
      <c r="F9" s="230"/>
      <c r="G9" s="230"/>
      <c r="H9" s="230"/>
      <c r="I9" s="231"/>
    </row>
    <row r="10" spans="1:9" s="133" customFormat="1" ht="7.5" customHeight="1">
      <c r="A10" s="138"/>
      <c r="B10" s="139"/>
      <c r="C10" s="139"/>
      <c r="D10" s="139"/>
      <c r="E10" s="139"/>
      <c r="F10" s="139"/>
      <c r="G10" s="139"/>
      <c r="H10" s="139"/>
      <c r="I10" s="140"/>
    </row>
    <row r="11" spans="1:9" ht="12.75" customHeight="1">
      <c r="A11" s="157"/>
      <c r="B11" s="157"/>
      <c r="C11" s="157"/>
      <c r="D11" s="157"/>
      <c r="E11" s="157"/>
      <c r="F11" s="145"/>
      <c r="H11" s="232" t="s">
        <v>231</v>
      </c>
      <c r="I11" s="232"/>
    </row>
    <row r="12" spans="1:6" ht="12.75" customHeight="1">
      <c r="A12" s="179"/>
      <c r="B12" s="180"/>
      <c r="C12" s="180"/>
      <c r="D12" s="180"/>
      <c r="E12" s="180"/>
      <c r="F12" s="180"/>
    </row>
    <row r="13" spans="1:6" ht="18" customHeight="1">
      <c r="A13" s="218" t="s">
        <v>21</v>
      </c>
      <c r="B13" s="246" t="s">
        <v>5</v>
      </c>
      <c r="C13" s="246"/>
      <c r="D13" s="90"/>
      <c r="E13" s="218" t="s">
        <v>22</v>
      </c>
      <c r="F13" s="218" t="s">
        <v>23</v>
      </c>
    </row>
    <row r="14" spans="1:6" ht="17.25" customHeight="1">
      <c r="A14" s="219"/>
      <c r="B14" s="31">
        <v>2016</v>
      </c>
      <c r="C14" s="31">
        <v>2017</v>
      </c>
      <c r="D14" s="31"/>
      <c r="E14" s="247"/>
      <c r="F14" s="247"/>
    </row>
    <row r="15" spans="1:9" ht="12.75">
      <c r="A15" s="18" t="s">
        <v>2</v>
      </c>
      <c r="B15" s="87">
        <v>1911337</v>
      </c>
      <c r="C15" s="87">
        <v>1307489</v>
      </c>
      <c r="D15" s="87"/>
      <c r="E15" s="23">
        <v>-31.6</v>
      </c>
      <c r="F15" s="13">
        <v>-23</v>
      </c>
      <c r="H15" s="166"/>
      <c r="I15" s="166"/>
    </row>
    <row r="16" spans="1:9" ht="12.75">
      <c r="A16" s="51" t="s">
        <v>24</v>
      </c>
      <c r="B16" s="88">
        <v>97029</v>
      </c>
      <c r="C16" s="88">
        <v>37084</v>
      </c>
      <c r="D16" s="88"/>
      <c r="E16" s="56">
        <v>-61.8</v>
      </c>
      <c r="F16" s="58">
        <v>-2.3</v>
      </c>
      <c r="H16" s="166"/>
      <c r="I16" s="166"/>
    </row>
    <row r="17" spans="1:9" ht="12.75">
      <c r="A17" s="18" t="s">
        <v>25</v>
      </c>
      <c r="B17" s="87">
        <v>109906</v>
      </c>
      <c r="C17" s="87">
        <v>50743</v>
      </c>
      <c r="D17" s="87"/>
      <c r="E17" s="23">
        <v>-53.8</v>
      </c>
      <c r="F17" s="13">
        <v>-2.3</v>
      </c>
      <c r="H17" s="166"/>
      <c r="I17" s="166"/>
    </row>
    <row r="18" spans="1:9" ht="12.75">
      <c r="A18" s="51" t="s">
        <v>26</v>
      </c>
      <c r="B18" s="88">
        <v>75092</v>
      </c>
      <c r="C18" s="88">
        <v>28270</v>
      </c>
      <c r="D18" s="88"/>
      <c r="E18" s="56">
        <v>-62.4</v>
      </c>
      <c r="F18" s="58">
        <v>-1.8</v>
      </c>
      <c r="H18" s="166"/>
      <c r="I18" s="166"/>
    </row>
    <row r="19" spans="1:9" ht="12.75">
      <c r="A19" s="18" t="s">
        <v>27</v>
      </c>
      <c r="B19" s="87">
        <v>261117</v>
      </c>
      <c r="C19" s="87">
        <v>316842</v>
      </c>
      <c r="D19" s="87"/>
      <c r="E19" s="23">
        <v>21.3</v>
      </c>
      <c r="F19" s="13">
        <v>2.1</v>
      </c>
      <c r="H19" s="166"/>
      <c r="I19" s="166"/>
    </row>
    <row r="20" spans="1:9" ht="12.75">
      <c r="A20" s="51" t="s">
        <v>28</v>
      </c>
      <c r="B20" s="88">
        <v>26374</v>
      </c>
      <c r="C20" s="88">
        <v>64818</v>
      </c>
      <c r="D20" s="88"/>
      <c r="E20" s="56">
        <v>145.8</v>
      </c>
      <c r="F20" s="58">
        <v>1.5</v>
      </c>
      <c r="H20" s="166"/>
      <c r="I20" s="166"/>
    </row>
    <row r="21" spans="1:9" ht="12.75">
      <c r="A21" s="18" t="s">
        <v>29</v>
      </c>
      <c r="B21" s="87">
        <v>100538</v>
      </c>
      <c r="C21" s="87">
        <v>131759</v>
      </c>
      <c r="D21" s="87"/>
      <c r="E21" s="23">
        <v>31.1</v>
      </c>
      <c r="F21" s="13">
        <v>1.2</v>
      </c>
      <c r="H21" s="166"/>
      <c r="I21" s="166"/>
    </row>
    <row r="22" spans="1:9" ht="12.75">
      <c r="A22" s="51" t="s">
        <v>44</v>
      </c>
      <c r="B22" s="88">
        <v>10300</v>
      </c>
      <c r="C22" s="88">
        <v>22405</v>
      </c>
      <c r="D22" s="88"/>
      <c r="E22" s="56">
        <v>117.5</v>
      </c>
      <c r="F22" s="58">
        <v>0.5</v>
      </c>
      <c r="H22" s="166"/>
      <c r="I22" s="166"/>
    </row>
    <row r="23" spans="1:9" ht="12.75">
      <c r="A23" s="18" t="s">
        <v>178</v>
      </c>
      <c r="B23" s="87">
        <v>9920</v>
      </c>
      <c r="C23" s="75">
        <v>0</v>
      </c>
      <c r="D23" s="75"/>
      <c r="E23" s="23">
        <v>-100</v>
      </c>
      <c r="F23" s="13">
        <v>-0.4</v>
      </c>
      <c r="H23" s="166"/>
      <c r="I23" s="166"/>
    </row>
    <row r="24" spans="1:9" ht="12.75">
      <c r="A24" s="51" t="s">
        <v>30</v>
      </c>
      <c r="B24" s="88">
        <v>2819</v>
      </c>
      <c r="C24" s="88">
        <v>2206</v>
      </c>
      <c r="D24" s="88"/>
      <c r="E24" s="56">
        <v>-21.7</v>
      </c>
      <c r="F24" s="58">
        <v>0</v>
      </c>
      <c r="H24" s="166"/>
      <c r="I24" s="166"/>
    </row>
    <row r="25" spans="1:9" ht="12.75">
      <c r="A25" s="18" t="s">
        <v>72</v>
      </c>
      <c r="B25" s="87">
        <v>16792</v>
      </c>
      <c r="C25" s="87">
        <v>6724</v>
      </c>
      <c r="D25" s="87"/>
      <c r="E25" s="23">
        <v>-60</v>
      </c>
      <c r="F25" s="13">
        <v>-0.4</v>
      </c>
      <c r="H25" s="166"/>
      <c r="I25" s="166"/>
    </row>
    <row r="26" spans="1:9" ht="13.5">
      <c r="A26" s="51" t="s">
        <v>185</v>
      </c>
      <c r="B26" s="76">
        <v>7446</v>
      </c>
      <c r="C26" s="88">
        <v>2720</v>
      </c>
      <c r="D26" s="88"/>
      <c r="E26" s="53">
        <v>-63.5</v>
      </c>
      <c r="F26" s="58">
        <v>-0.2</v>
      </c>
      <c r="H26" s="166"/>
      <c r="I26" s="166"/>
    </row>
    <row r="27" spans="1:6" ht="12.75">
      <c r="A27" s="18"/>
      <c r="B27" s="87"/>
      <c r="C27" s="87"/>
      <c r="D27" s="87"/>
      <c r="E27" s="13"/>
      <c r="F27" s="13"/>
    </row>
    <row r="28" spans="1:9" ht="12.75">
      <c r="A28" s="51" t="s">
        <v>1</v>
      </c>
      <c r="B28" s="88">
        <v>2628670</v>
      </c>
      <c r="C28" s="88">
        <v>1971060</v>
      </c>
      <c r="D28" s="88"/>
      <c r="E28" s="58">
        <v>-25</v>
      </c>
      <c r="F28" s="58">
        <v>-25</v>
      </c>
      <c r="H28" s="166"/>
      <c r="I28" s="166"/>
    </row>
    <row r="29" spans="1:6" ht="12.75">
      <c r="A29" s="153"/>
      <c r="B29" s="153"/>
      <c r="C29" s="153"/>
      <c r="D29" s="153"/>
      <c r="E29" s="153"/>
      <c r="F29" s="153"/>
    </row>
    <row r="30" ht="12.75">
      <c r="A30" s="155" t="s">
        <v>232</v>
      </c>
    </row>
    <row r="31" ht="12.75">
      <c r="A31" s="197" t="s">
        <v>77</v>
      </c>
    </row>
    <row r="32" ht="12.75">
      <c r="A32" s="196" t="s">
        <v>80</v>
      </c>
    </row>
    <row r="33" ht="12.75">
      <c r="A33" s="196" t="s">
        <v>233</v>
      </c>
    </row>
    <row r="34" ht="12.75">
      <c r="A34" s="144" t="str">
        <f>'a1'!$A$32</f>
        <v>Actualizado el 12 de febrero de 2018</v>
      </c>
    </row>
  </sheetData>
  <sheetProtection/>
  <mergeCells count="10">
    <mergeCell ref="A13:A14"/>
    <mergeCell ref="B13:C13"/>
    <mergeCell ref="E13:E14"/>
    <mergeCell ref="F13:F14"/>
    <mergeCell ref="A4:I5"/>
    <mergeCell ref="A6:I6"/>
    <mergeCell ref="A7:I7"/>
    <mergeCell ref="A8:I8"/>
    <mergeCell ref="A9:I9"/>
    <mergeCell ref="H11:I11"/>
  </mergeCells>
  <hyperlinks>
    <hyperlink ref="H11" location="Contenido!A1" display="volver a contenido"/>
    <hyperlink ref="H11:I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58" customWidth="1"/>
    <col min="2" max="3" width="13.57421875" style="158" customWidth="1"/>
    <col min="4" max="4" width="1.7109375" style="158" customWidth="1"/>
    <col min="5" max="6" width="13.57421875" style="158" customWidth="1"/>
    <col min="7" max="9" width="11.421875" style="158" customWidth="1"/>
    <col min="10" max="10" width="4.8515625" style="158" customWidth="1"/>
    <col min="11" max="16384" width="11.421875" style="158" customWidth="1"/>
  </cols>
  <sheetData>
    <row r="1" spans="1:10" s="133" customFormat="1" ht="13.5" customHeight="1">
      <c r="A1" s="130"/>
      <c r="B1" s="131"/>
      <c r="C1" s="131"/>
      <c r="D1" s="131"/>
      <c r="E1" s="131"/>
      <c r="F1" s="131"/>
      <c r="G1" s="131"/>
      <c r="H1" s="131"/>
      <c r="I1" s="131"/>
      <c r="J1" s="132"/>
    </row>
    <row r="2" spans="1:10" s="133" customFormat="1" ht="13.5" customHeight="1">
      <c r="A2" s="134"/>
      <c r="B2" s="68"/>
      <c r="C2" s="68"/>
      <c r="D2" s="68"/>
      <c r="E2" s="68"/>
      <c r="F2" s="68"/>
      <c r="G2" s="68"/>
      <c r="H2" s="68"/>
      <c r="I2" s="68"/>
      <c r="J2" s="135"/>
    </row>
    <row r="3" spans="1:10" s="133" customFormat="1" ht="49.5" customHeight="1">
      <c r="A3" s="136"/>
      <c r="B3" s="69"/>
      <c r="C3" s="69"/>
      <c r="D3" s="69"/>
      <c r="E3" s="69"/>
      <c r="F3" s="69"/>
      <c r="G3" s="69"/>
      <c r="H3" s="69"/>
      <c r="I3" s="69"/>
      <c r="J3" s="137"/>
    </row>
    <row r="4" spans="1:10" s="133" customFormat="1" ht="13.5" customHeight="1">
      <c r="A4" s="222" t="s">
        <v>230</v>
      </c>
      <c r="B4" s="222"/>
      <c r="C4" s="222"/>
      <c r="D4" s="222"/>
      <c r="E4" s="222"/>
      <c r="F4" s="222"/>
      <c r="G4" s="222"/>
      <c r="H4" s="222"/>
      <c r="I4" s="222"/>
      <c r="J4" s="223"/>
    </row>
    <row r="5" spans="1:10" s="133" customFormat="1" ht="18" customHeight="1">
      <c r="A5" s="224"/>
      <c r="B5" s="224"/>
      <c r="C5" s="224"/>
      <c r="D5" s="224"/>
      <c r="E5" s="224"/>
      <c r="F5" s="224"/>
      <c r="G5" s="224"/>
      <c r="H5" s="224"/>
      <c r="I5" s="224"/>
      <c r="J5" s="225"/>
    </row>
    <row r="6" spans="1:10" s="133" customFormat="1" ht="7.5" customHeight="1">
      <c r="A6" s="226"/>
      <c r="B6" s="227"/>
      <c r="C6" s="227"/>
      <c r="D6" s="227"/>
      <c r="E6" s="227"/>
      <c r="F6" s="227"/>
      <c r="G6" s="227"/>
      <c r="H6" s="227"/>
      <c r="I6" s="227"/>
      <c r="J6" s="228"/>
    </row>
    <row r="7" spans="1:10" s="133" customFormat="1" ht="13.5" customHeight="1">
      <c r="A7" s="229" t="s">
        <v>252</v>
      </c>
      <c r="B7" s="230"/>
      <c r="C7" s="230"/>
      <c r="D7" s="230"/>
      <c r="E7" s="230"/>
      <c r="F7" s="230"/>
      <c r="G7" s="230"/>
      <c r="H7" s="230"/>
      <c r="I7" s="230"/>
      <c r="J7" s="231"/>
    </row>
    <row r="8" spans="1:10" s="133" customFormat="1" ht="13.5" customHeight="1">
      <c r="A8" s="229" t="s">
        <v>20</v>
      </c>
      <c r="B8" s="230"/>
      <c r="C8" s="230"/>
      <c r="D8" s="230"/>
      <c r="E8" s="230"/>
      <c r="F8" s="230"/>
      <c r="G8" s="230"/>
      <c r="H8" s="230"/>
      <c r="I8" s="230"/>
      <c r="J8" s="231"/>
    </row>
    <row r="9" spans="1:10" s="133" customFormat="1" ht="13.5" customHeight="1">
      <c r="A9" s="229" t="str">
        <f>'a9'!A9</f>
        <v>Doce meses a Diciembre (2016 - 2017)</v>
      </c>
      <c r="B9" s="230"/>
      <c r="C9" s="230"/>
      <c r="D9" s="230"/>
      <c r="E9" s="230"/>
      <c r="F9" s="230"/>
      <c r="G9" s="230"/>
      <c r="H9" s="230"/>
      <c r="I9" s="230"/>
      <c r="J9" s="231"/>
    </row>
    <row r="10" spans="1:10" s="133" customFormat="1" ht="7.5" customHeight="1">
      <c r="A10" s="138"/>
      <c r="B10" s="139"/>
      <c r="C10" s="139"/>
      <c r="D10" s="139"/>
      <c r="E10" s="139"/>
      <c r="F10" s="139"/>
      <c r="G10" s="139"/>
      <c r="H10" s="139"/>
      <c r="I10" s="139"/>
      <c r="J10" s="140"/>
    </row>
    <row r="11" spans="1:10" ht="12.75" customHeight="1">
      <c r="A11" s="157"/>
      <c r="B11" s="157"/>
      <c r="C11" s="157"/>
      <c r="D11" s="157"/>
      <c r="E11" s="157"/>
      <c r="F11" s="145"/>
      <c r="I11" s="232" t="s">
        <v>231</v>
      </c>
      <c r="J11" s="232"/>
    </row>
    <row r="12" spans="1:6" ht="12.75" customHeight="1">
      <c r="A12" s="179"/>
      <c r="B12" s="180"/>
      <c r="C12" s="180"/>
      <c r="D12" s="180"/>
      <c r="E12" s="180"/>
      <c r="F12" s="180"/>
    </row>
    <row r="13" spans="1:6" ht="27.75" customHeight="1">
      <c r="A13" s="218" t="s">
        <v>21</v>
      </c>
      <c r="B13" s="234" t="s">
        <v>43</v>
      </c>
      <c r="C13" s="234"/>
      <c r="D13" s="91"/>
      <c r="E13" s="218" t="s">
        <v>46</v>
      </c>
      <c r="F13" s="17" t="s">
        <v>12</v>
      </c>
    </row>
    <row r="14" spans="1:6" ht="24.75" customHeight="1">
      <c r="A14" s="219"/>
      <c r="B14" s="31">
        <v>2016</v>
      </c>
      <c r="C14" s="31">
        <v>2017</v>
      </c>
      <c r="D14" s="31"/>
      <c r="E14" s="219"/>
      <c r="F14" s="25" t="s">
        <v>14</v>
      </c>
    </row>
    <row r="15" spans="1:9" ht="12.75">
      <c r="A15" s="27" t="s">
        <v>2</v>
      </c>
      <c r="B15" s="32">
        <v>16345203</v>
      </c>
      <c r="C15" s="32">
        <v>15054771</v>
      </c>
      <c r="D15" s="32"/>
      <c r="E15" s="23">
        <v>-7.9</v>
      </c>
      <c r="F15" s="13">
        <v>-5.9</v>
      </c>
      <c r="H15" s="163"/>
      <c r="I15" s="163"/>
    </row>
    <row r="16" spans="1:9" ht="12.75">
      <c r="A16" s="51" t="s">
        <v>24</v>
      </c>
      <c r="B16" s="59">
        <v>407712</v>
      </c>
      <c r="C16" s="59">
        <v>279415</v>
      </c>
      <c r="D16" s="59"/>
      <c r="E16" s="58">
        <v>-31.5</v>
      </c>
      <c r="F16" s="58">
        <v>-0.6</v>
      </c>
      <c r="H16" s="163"/>
      <c r="I16" s="163"/>
    </row>
    <row r="17" spans="1:9" ht="12.75">
      <c r="A17" s="18" t="s">
        <v>25</v>
      </c>
      <c r="B17" s="32">
        <v>937287</v>
      </c>
      <c r="C17" s="32">
        <v>490985</v>
      </c>
      <c r="D17" s="32"/>
      <c r="E17" s="13">
        <v>-47.6</v>
      </c>
      <c r="F17" s="13">
        <v>-2</v>
      </c>
      <c r="H17" s="163"/>
      <c r="I17" s="163"/>
    </row>
    <row r="18" spans="1:9" ht="12.75">
      <c r="A18" s="51" t="s">
        <v>26</v>
      </c>
      <c r="B18" s="57">
        <v>709382</v>
      </c>
      <c r="C18" s="57">
        <v>820638</v>
      </c>
      <c r="D18" s="57"/>
      <c r="E18" s="58">
        <v>15.7</v>
      </c>
      <c r="F18" s="58">
        <v>0.5</v>
      </c>
      <c r="H18" s="163"/>
      <c r="I18" s="163"/>
    </row>
    <row r="19" spans="1:9" ht="12.75">
      <c r="A19" s="18" t="s">
        <v>27</v>
      </c>
      <c r="B19" s="32">
        <v>1914230</v>
      </c>
      <c r="C19" s="32">
        <v>1719267</v>
      </c>
      <c r="D19" s="32"/>
      <c r="E19" s="13">
        <v>-10.2</v>
      </c>
      <c r="F19" s="13">
        <v>-0.9</v>
      </c>
      <c r="H19" s="163"/>
      <c r="I19" s="163"/>
    </row>
    <row r="20" spans="1:9" ht="12.75">
      <c r="A20" s="51" t="s">
        <v>28</v>
      </c>
      <c r="B20" s="57">
        <v>321125</v>
      </c>
      <c r="C20" s="57">
        <v>336272</v>
      </c>
      <c r="D20" s="57"/>
      <c r="E20" s="58">
        <v>4.7</v>
      </c>
      <c r="F20" s="58">
        <v>0.1</v>
      </c>
      <c r="H20" s="163"/>
      <c r="I20" s="163"/>
    </row>
    <row r="21" spans="1:9" ht="12.75">
      <c r="A21" s="18" t="s">
        <v>29</v>
      </c>
      <c r="B21" s="32">
        <v>667828</v>
      </c>
      <c r="C21" s="32">
        <v>860774</v>
      </c>
      <c r="D21" s="32"/>
      <c r="E21" s="13">
        <v>28.9</v>
      </c>
      <c r="F21" s="13">
        <v>0.9</v>
      </c>
      <c r="H21" s="163"/>
      <c r="I21" s="163"/>
    </row>
    <row r="22" spans="1:9" ht="12.75">
      <c r="A22" s="51" t="s">
        <v>44</v>
      </c>
      <c r="B22" s="57">
        <v>319653</v>
      </c>
      <c r="C22" s="57">
        <v>249866</v>
      </c>
      <c r="D22" s="57"/>
      <c r="E22" s="58">
        <v>-21.8</v>
      </c>
      <c r="F22" s="58">
        <v>-0.3</v>
      </c>
      <c r="H22" s="163"/>
      <c r="I22" s="163"/>
    </row>
    <row r="23" spans="1:9" ht="12.75">
      <c r="A23" s="18" t="s">
        <v>178</v>
      </c>
      <c r="B23" s="32">
        <v>220529</v>
      </c>
      <c r="C23" s="32">
        <v>84695</v>
      </c>
      <c r="D23" s="32"/>
      <c r="E23" s="13">
        <v>-61.6</v>
      </c>
      <c r="F23" s="13">
        <v>-0.6</v>
      </c>
      <c r="H23" s="163"/>
      <c r="I23" s="163"/>
    </row>
    <row r="24" spans="1:9" ht="12.75">
      <c r="A24" s="51" t="s">
        <v>30</v>
      </c>
      <c r="B24" s="57">
        <v>50848</v>
      </c>
      <c r="C24" s="57">
        <v>35564</v>
      </c>
      <c r="D24" s="57"/>
      <c r="E24" s="58">
        <v>-30.1</v>
      </c>
      <c r="F24" s="58">
        <v>-0.1</v>
      </c>
      <c r="H24" s="163"/>
      <c r="I24" s="163"/>
    </row>
    <row r="25" spans="1:9" ht="12.75">
      <c r="A25" s="18" t="s">
        <v>72</v>
      </c>
      <c r="B25" s="32">
        <v>124858</v>
      </c>
      <c r="C25" s="32">
        <v>142818</v>
      </c>
      <c r="D25" s="32"/>
      <c r="E25" s="13">
        <v>14.4</v>
      </c>
      <c r="F25" s="13">
        <v>0.1</v>
      </c>
      <c r="H25" s="163"/>
      <c r="I25" s="163"/>
    </row>
    <row r="26" spans="1:9" ht="13.5">
      <c r="A26" s="51" t="s">
        <v>185</v>
      </c>
      <c r="B26" s="57">
        <v>25529</v>
      </c>
      <c r="C26" s="57">
        <v>23805</v>
      </c>
      <c r="D26" s="57"/>
      <c r="E26" s="58">
        <v>-6.8</v>
      </c>
      <c r="F26" s="58">
        <v>0</v>
      </c>
      <c r="H26" s="163"/>
      <c r="I26" s="163"/>
    </row>
    <row r="27" spans="1:6" ht="12.75">
      <c r="A27" s="18"/>
      <c r="B27" s="32"/>
      <c r="C27" s="32"/>
      <c r="D27" s="32"/>
      <c r="E27" s="13"/>
      <c r="F27" s="13"/>
    </row>
    <row r="28" spans="1:9" ht="12.75">
      <c r="A28" s="51" t="s">
        <v>1</v>
      </c>
      <c r="B28" s="59">
        <v>22044184</v>
      </c>
      <c r="C28" s="59">
        <v>20098870</v>
      </c>
      <c r="D28" s="59"/>
      <c r="E28" s="58">
        <v>-8.8</v>
      </c>
      <c r="F28" s="58">
        <v>-8.8</v>
      </c>
      <c r="G28" s="181"/>
      <c r="H28" s="163"/>
      <c r="I28" s="163"/>
    </row>
    <row r="29" spans="1:6" ht="12.75">
      <c r="A29" s="178"/>
      <c r="B29" s="178"/>
      <c r="C29" s="178"/>
      <c r="D29" s="178"/>
      <c r="E29" s="178"/>
      <c r="F29" s="178"/>
    </row>
    <row r="30" ht="12.75">
      <c r="A30" s="155" t="s">
        <v>232</v>
      </c>
    </row>
    <row r="31" ht="12.75">
      <c r="A31" s="196" t="s">
        <v>233</v>
      </c>
    </row>
    <row r="32" ht="12.75">
      <c r="A32" s="144" t="str">
        <f>'a1'!$A$32</f>
        <v>Actualizado el 12 de febrero de 2018</v>
      </c>
    </row>
  </sheetData>
  <sheetProtection/>
  <mergeCells count="9">
    <mergeCell ref="I11:J11"/>
    <mergeCell ref="A13:A14"/>
    <mergeCell ref="B13:C13"/>
    <mergeCell ref="E13:E14"/>
    <mergeCell ref="A4:J5"/>
    <mergeCell ref="A6:J6"/>
    <mergeCell ref="A7:J7"/>
    <mergeCell ref="A8:J8"/>
    <mergeCell ref="A9:J9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58" customWidth="1"/>
    <col min="2" max="4" width="11.421875" style="158" customWidth="1"/>
    <col min="5" max="5" width="3.28125" style="158" customWidth="1"/>
    <col min="6" max="8" width="11.421875" style="158" customWidth="1"/>
    <col min="9" max="9" width="12.7109375" style="158" bestFit="1" customWidth="1"/>
    <col min="10" max="16384" width="11.421875" style="158" customWidth="1"/>
  </cols>
  <sheetData>
    <row r="1" spans="1:10" s="133" customFormat="1" ht="13.5" customHeight="1">
      <c r="A1" s="130"/>
      <c r="B1" s="131"/>
      <c r="C1" s="131"/>
      <c r="D1" s="131"/>
      <c r="E1" s="131"/>
      <c r="F1" s="131"/>
      <c r="G1" s="131"/>
      <c r="H1" s="131"/>
      <c r="I1" s="131"/>
      <c r="J1" s="132"/>
    </row>
    <row r="2" spans="1:10" s="133" customFormat="1" ht="13.5" customHeight="1">
      <c r="A2" s="134"/>
      <c r="B2" s="68"/>
      <c r="C2" s="68"/>
      <c r="D2" s="68"/>
      <c r="E2" s="68"/>
      <c r="F2" s="68"/>
      <c r="G2" s="68"/>
      <c r="H2" s="68"/>
      <c r="I2" s="68"/>
      <c r="J2" s="135"/>
    </row>
    <row r="3" spans="1:10" s="133" customFormat="1" ht="49.5" customHeight="1">
      <c r="A3" s="136"/>
      <c r="B3" s="69"/>
      <c r="C3" s="69"/>
      <c r="D3" s="69"/>
      <c r="E3" s="69"/>
      <c r="F3" s="69"/>
      <c r="G3" s="69"/>
      <c r="H3" s="69"/>
      <c r="I3" s="69"/>
      <c r="J3" s="137"/>
    </row>
    <row r="4" spans="1:10" s="133" customFormat="1" ht="13.5" customHeight="1">
      <c r="A4" s="222" t="s">
        <v>230</v>
      </c>
      <c r="B4" s="222"/>
      <c r="C4" s="222"/>
      <c r="D4" s="222"/>
      <c r="E4" s="222"/>
      <c r="F4" s="222"/>
      <c r="G4" s="222"/>
      <c r="H4" s="222"/>
      <c r="I4" s="222"/>
      <c r="J4" s="223"/>
    </row>
    <row r="5" spans="1:10" s="133" customFormat="1" ht="18" customHeight="1">
      <c r="A5" s="224"/>
      <c r="B5" s="224"/>
      <c r="C5" s="224"/>
      <c r="D5" s="224"/>
      <c r="E5" s="224"/>
      <c r="F5" s="224"/>
      <c r="G5" s="224"/>
      <c r="H5" s="224"/>
      <c r="I5" s="224"/>
      <c r="J5" s="225"/>
    </row>
    <row r="6" spans="1:10" s="133" customFormat="1" ht="7.5" customHeight="1">
      <c r="A6" s="226"/>
      <c r="B6" s="227"/>
      <c r="C6" s="227"/>
      <c r="D6" s="227"/>
      <c r="E6" s="227"/>
      <c r="F6" s="227"/>
      <c r="G6" s="227"/>
      <c r="H6" s="227"/>
      <c r="I6" s="227"/>
      <c r="J6" s="228"/>
    </row>
    <row r="7" spans="1:10" s="133" customFormat="1" ht="13.5" customHeight="1">
      <c r="A7" s="229" t="s">
        <v>253</v>
      </c>
      <c r="B7" s="230"/>
      <c r="C7" s="230"/>
      <c r="D7" s="230"/>
      <c r="E7" s="230"/>
      <c r="F7" s="230"/>
      <c r="G7" s="230"/>
      <c r="H7" s="230"/>
      <c r="I7" s="230"/>
      <c r="J7" s="231"/>
    </row>
    <row r="8" spans="1:10" s="133" customFormat="1" ht="13.5" customHeight="1">
      <c r="A8" s="229" t="s">
        <v>4</v>
      </c>
      <c r="B8" s="230"/>
      <c r="C8" s="230"/>
      <c r="D8" s="230"/>
      <c r="E8" s="230"/>
      <c r="F8" s="230"/>
      <c r="G8" s="230"/>
      <c r="H8" s="230"/>
      <c r="I8" s="230"/>
      <c r="J8" s="231"/>
    </row>
    <row r="9" spans="1:10" s="133" customFormat="1" ht="13.5" customHeight="1">
      <c r="A9" s="229" t="s">
        <v>244</v>
      </c>
      <c r="B9" s="230"/>
      <c r="C9" s="230"/>
      <c r="D9" s="230"/>
      <c r="E9" s="230"/>
      <c r="F9" s="230"/>
      <c r="G9" s="230"/>
      <c r="H9" s="230"/>
      <c r="I9" s="230"/>
      <c r="J9" s="231"/>
    </row>
    <row r="10" spans="1:10" s="133" customFormat="1" ht="7.5" customHeight="1">
      <c r="A10" s="138"/>
      <c r="B10" s="139"/>
      <c r="C10" s="139"/>
      <c r="D10" s="139"/>
      <c r="E10" s="139"/>
      <c r="F10" s="139"/>
      <c r="G10" s="139"/>
      <c r="H10" s="139"/>
      <c r="I10" s="139"/>
      <c r="J10" s="140"/>
    </row>
    <row r="11" spans="1:10" ht="12.75" customHeight="1">
      <c r="A11" s="157"/>
      <c r="B11" s="157"/>
      <c r="C11" s="157"/>
      <c r="D11" s="157"/>
      <c r="E11" s="157"/>
      <c r="F11" s="157"/>
      <c r="G11" s="157"/>
      <c r="H11" s="145"/>
      <c r="I11" s="232" t="s">
        <v>231</v>
      </c>
      <c r="J11" s="232"/>
    </row>
    <row r="12" spans="1:8" ht="12.75" customHeight="1">
      <c r="A12" s="172"/>
      <c r="B12" s="173"/>
      <c r="C12" s="173"/>
      <c r="D12" s="173"/>
      <c r="E12" s="173"/>
      <c r="F12" s="173"/>
      <c r="G12" s="249" t="s">
        <v>5</v>
      </c>
      <c r="H12" s="249"/>
    </row>
    <row r="13" spans="1:8" ht="12.75">
      <c r="A13" s="218" t="s">
        <v>6</v>
      </c>
      <c r="B13" s="248" t="s">
        <v>32</v>
      </c>
      <c r="C13" s="218"/>
      <c r="D13" s="218"/>
      <c r="E13" s="3"/>
      <c r="F13" s="218" t="s">
        <v>79</v>
      </c>
      <c r="G13" s="218"/>
      <c r="H13" s="218"/>
    </row>
    <row r="14" spans="1:8" ht="12.75">
      <c r="A14" s="219"/>
      <c r="B14" s="2" t="s">
        <v>1</v>
      </c>
      <c r="C14" s="2" t="s">
        <v>33</v>
      </c>
      <c r="D14" s="2" t="s">
        <v>34</v>
      </c>
      <c r="E14" s="4"/>
      <c r="F14" s="2" t="s">
        <v>1</v>
      </c>
      <c r="G14" s="2" t="s">
        <v>33</v>
      </c>
      <c r="H14" s="2" t="s">
        <v>34</v>
      </c>
    </row>
    <row r="15" spans="1:8" ht="12.75">
      <c r="A15" s="33" t="s">
        <v>48</v>
      </c>
      <c r="B15" s="75">
        <v>13565</v>
      </c>
      <c r="C15" s="75">
        <v>186</v>
      </c>
      <c r="D15" s="75">
        <v>13379</v>
      </c>
      <c r="E15" s="75"/>
      <c r="F15" s="75">
        <v>155163</v>
      </c>
      <c r="G15" s="75">
        <v>35948</v>
      </c>
      <c r="H15" s="75">
        <v>119215</v>
      </c>
    </row>
    <row r="16" spans="1:8" ht="12.75">
      <c r="A16" s="60" t="s">
        <v>49</v>
      </c>
      <c r="B16" s="76">
        <v>0</v>
      </c>
      <c r="C16" s="76">
        <v>0</v>
      </c>
      <c r="D16" s="76">
        <v>0</v>
      </c>
      <c r="E16" s="76"/>
      <c r="F16" s="76">
        <v>869</v>
      </c>
      <c r="G16" s="76">
        <v>869</v>
      </c>
      <c r="H16" s="76">
        <v>0</v>
      </c>
    </row>
    <row r="17" spans="1:8" ht="12.75">
      <c r="A17" s="33" t="s">
        <v>50</v>
      </c>
      <c r="B17" s="75">
        <v>34402</v>
      </c>
      <c r="C17" s="75">
        <v>551</v>
      </c>
      <c r="D17" s="75">
        <v>33851</v>
      </c>
      <c r="E17" s="75"/>
      <c r="F17" s="75">
        <v>70146</v>
      </c>
      <c r="G17" s="75">
        <v>4823</v>
      </c>
      <c r="H17" s="75">
        <v>65323</v>
      </c>
    </row>
    <row r="18" spans="1:8" ht="12.75">
      <c r="A18" s="60" t="s">
        <v>51</v>
      </c>
      <c r="B18" s="76">
        <v>105162</v>
      </c>
      <c r="C18" s="76">
        <v>10058</v>
      </c>
      <c r="D18" s="76">
        <v>95104</v>
      </c>
      <c r="E18" s="76"/>
      <c r="F18" s="76">
        <v>145105</v>
      </c>
      <c r="G18" s="76">
        <v>13824</v>
      </c>
      <c r="H18" s="76">
        <v>131281</v>
      </c>
    </row>
    <row r="19" spans="1:8" ht="12.75">
      <c r="A19" s="33" t="s">
        <v>52</v>
      </c>
      <c r="B19" s="75">
        <v>99</v>
      </c>
      <c r="C19" s="75">
        <v>99</v>
      </c>
      <c r="D19" s="75">
        <v>0</v>
      </c>
      <c r="E19" s="75"/>
      <c r="F19" s="75">
        <v>4829</v>
      </c>
      <c r="G19" s="75">
        <v>3833</v>
      </c>
      <c r="H19" s="75">
        <v>996</v>
      </c>
    </row>
    <row r="20" spans="1:8" ht="12.75">
      <c r="A20" s="60" t="s">
        <v>53</v>
      </c>
      <c r="B20" s="76">
        <v>0</v>
      </c>
      <c r="C20" s="76">
        <v>0</v>
      </c>
      <c r="D20" s="76">
        <v>0</v>
      </c>
      <c r="E20" s="76"/>
      <c r="F20" s="76">
        <v>67114</v>
      </c>
      <c r="G20" s="76">
        <v>25822</v>
      </c>
      <c r="H20" s="76">
        <v>41292</v>
      </c>
    </row>
    <row r="21" spans="1:8" ht="12.75">
      <c r="A21" s="33" t="s">
        <v>54</v>
      </c>
      <c r="B21" s="75">
        <v>14406</v>
      </c>
      <c r="C21" s="75">
        <v>769</v>
      </c>
      <c r="D21" s="75">
        <v>13637</v>
      </c>
      <c r="E21" s="75"/>
      <c r="F21" s="75">
        <v>16254</v>
      </c>
      <c r="G21" s="75">
        <v>1970</v>
      </c>
      <c r="H21" s="75">
        <v>14284</v>
      </c>
    </row>
    <row r="22" spans="1:8" ht="12.75">
      <c r="A22" s="60" t="s">
        <v>55</v>
      </c>
      <c r="B22" s="76">
        <v>0</v>
      </c>
      <c r="C22" s="76">
        <v>0</v>
      </c>
      <c r="D22" s="76">
        <v>0</v>
      </c>
      <c r="E22" s="76"/>
      <c r="F22" s="76">
        <v>0</v>
      </c>
      <c r="G22" s="76">
        <v>0</v>
      </c>
      <c r="H22" s="76">
        <v>0</v>
      </c>
    </row>
    <row r="23" spans="1:8" ht="12.75">
      <c r="A23" s="33" t="s">
        <v>57</v>
      </c>
      <c r="B23" s="75">
        <v>141</v>
      </c>
      <c r="C23" s="75">
        <v>141</v>
      </c>
      <c r="D23" s="75">
        <v>0</v>
      </c>
      <c r="E23" s="75"/>
      <c r="F23" s="75">
        <v>1875</v>
      </c>
      <c r="G23" s="75">
        <v>1875</v>
      </c>
      <c r="H23" s="75">
        <v>0</v>
      </c>
    </row>
    <row r="24" spans="1:8" ht="12.75">
      <c r="A24" s="60" t="s">
        <v>56</v>
      </c>
      <c r="B24" s="76">
        <v>0</v>
      </c>
      <c r="C24" s="76">
        <v>0</v>
      </c>
      <c r="D24" s="76">
        <v>0</v>
      </c>
      <c r="E24" s="76"/>
      <c r="F24" s="76">
        <v>20808</v>
      </c>
      <c r="G24" s="76">
        <v>15251</v>
      </c>
      <c r="H24" s="76">
        <v>5557</v>
      </c>
    </row>
    <row r="25" spans="1:8" ht="12.75">
      <c r="A25" s="33" t="s">
        <v>58</v>
      </c>
      <c r="B25" s="75">
        <v>0</v>
      </c>
      <c r="C25" s="75">
        <v>0</v>
      </c>
      <c r="D25" s="75">
        <v>0</v>
      </c>
      <c r="E25" s="75"/>
      <c r="F25" s="75">
        <v>1998</v>
      </c>
      <c r="G25" s="75">
        <v>1377</v>
      </c>
      <c r="H25" s="75">
        <v>621</v>
      </c>
    </row>
    <row r="26" spans="1:8" ht="12.75">
      <c r="A26" s="60" t="s">
        <v>59</v>
      </c>
      <c r="B26" s="76">
        <v>13481</v>
      </c>
      <c r="C26" s="76">
        <v>13481</v>
      </c>
      <c r="D26" s="76">
        <v>0</v>
      </c>
      <c r="E26" s="76"/>
      <c r="F26" s="76">
        <v>4891</v>
      </c>
      <c r="G26" s="76">
        <v>4891</v>
      </c>
      <c r="H26" s="76">
        <v>0</v>
      </c>
    </row>
    <row r="27" spans="1:8" ht="12.75">
      <c r="A27" s="33" t="s">
        <v>60</v>
      </c>
      <c r="B27" s="75">
        <v>400</v>
      </c>
      <c r="C27" s="75">
        <v>400</v>
      </c>
      <c r="D27" s="75">
        <v>0</v>
      </c>
      <c r="E27" s="75"/>
      <c r="F27" s="75">
        <v>91229</v>
      </c>
      <c r="G27" s="75">
        <v>46046</v>
      </c>
      <c r="H27" s="75">
        <v>45183</v>
      </c>
    </row>
    <row r="28" spans="1:8" ht="12.75">
      <c r="A28" s="60" t="s">
        <v>61</v>
      </c>
      <c r="B28" s="76">
        <v>0</v>
      </c>
      <c r="C28" s="76">
        <v>0</v>
      </c>
      <c r="D28" s="76">
        <v>0</v>
      </c>
      <c r="E28" s="76"/>
      <c r="F28" s="76">
        <v>2814</v>
      </c>
      <c r="G28" s="76">
        <v>694</v>
      </c>
      <c r="H28" s="76">
        <v>2120</v>
      </c>
    </row>
    <row r="29" spans="1:8" ht="12.75">
      <c r="A29" s="33" t="s">
        <v>62</v>
      </c>
      <c r="B29" s="75">
        <v>0</v>
      </c>
      <c r="C29" s="75">
        <v>0</v>
      </c>
      <c r="D29" s="75">
        <v>0</v>
      </c>
      <c r="E29" s="75"/>
      <c r="F29" s="75">
        <v>59325</v>
      </c>
      <c r="G29" s="75">
        <v>20272</v>
      </c>
      <c r="H29" s="75">
        <v>39053</v>
      </c>
    </row>
    <row r="30" spans="1:8" ht="12.75">
      <c r="A30" s="60" t="s">
        <v>63</v>
      </c>
      <c r="B30" s="76">
        <v>0</v>
      </c>
      <c r="C30" s="76">
        <v>0</v>
      </c>
      <c r="D30" s="76">
        <v>0</v>
      </c>
      <c r="E30" s="76"/>
      <c r="F30" s="76">
        <v>2789</v>
      </c>
      <c r="G30" s="76">
        <v>0</v>
      </c>
      <c r="H30" s="76">
        <v>2789</v>
      </c>
    </row>
    <row r="31" spans="1:8" ht="12.75">
      <c r="A31" s="33" t="s">
        <v>64</v>
      </c>
      <c r="B31" s="75">
        <v>0</v>
      </c>
      <c r="C31" s="75">
        <v>0</v>
      </c>
      <c r="D31" s="75">
        <v>0</v>
      </c>
      <c r="E31" s="75"/>
      <c r="F31" s="75">
        <v>29488</v>
      </c>
      <c r="G31" s="75">
        <v>1217</v>
      </c>
      <c r="H31" s="75">
        <v>28271</v>
      </c>
    </row>
    <row r="32" spans="1:8" ht="12.75">
      <c r="A32" s="60" t="s">
        <v>65</v>
      </c>
      <c r="B32" s="76">
        <v>0</v>
      </c>
      <c r="C32" s="76">
        <v>0</v>
      </c>
      <c r="D32" s="76">
        <v>0</v>
      </c>
      <c r="E32" s="76"/>
      <c r="F32" s="76">
        <v>5419</v>
      </c>
      <c r="G32" s="76">
        <v>5419</v>
      </c>
      <c r="H32" s="76">
        <v>0</v>
      </c>
    </row>
    <row r="33" spans="1:8" ht="12.75">
      <c r="A33" s="33" t="s">
        <v>66</v>
      </c>
      <c r="B33" s="75">
        <v>6592</v>
      </c>
      <c r="C33" s="75">
        <v>84</v>
      </c>
      <c r="D33" s="75">
        <v>6508</v>
      </c>
      <c r="E33" s="75"/>
      <c r="F33" s="75">
        <v>40581</v>
      </c>
      <c r="G33" s="75">
        <v>13864</v>
      </c>
      <c r="H33" s="75">
        <v>26717</v>
      </c>
    </row>
    <row r="34" spans="1:8" ht="12.75">
      <c r="A34" s="60" t="s">
        <v>153</v>
      </c>
      <c r="B34" s="76">
        <v>298</v>
      </c>
      <c r="C34" s="76">
        <v>298</v>
      </c>
      <c r="D34" s="76">
        <v>0</v>
      </c>
      <c r="E34" s="76"/>
      <c r="F34" s="76">
        <v>6748</v>
      </c>
      <c r="G34" s="76">
        <v>5553</v>
      </c>
      <c r="H34" s="76">
        <v>1195</v>
      </c>
    </row>
    <row r="35" spans="1:8" ht="12.75">
      <c r="A35" s="33" t="s">
        <v>67</v>
      </c>
      <c r="B35" s="75">
        <v>6617</v>
      </c>
      <c r="C35" s="75">
        <v>0</v>
      </c>
      <c r="D35" s="75">
        <v>6617</v>
      </c>
      <c r="E35" s="75"/>
      <c r="F35" s="75">
        <v>64084</v>
      </c>
      <c r="G35" s="75">
        <v>6446</v>
      </c>
      <c r="H35" s="75">
        <v>57638</v>
      </c>
    </row>
    <row r="36" spans="1:8" ht="12.75">
      <c r="A36" s="60" t="s">
        <v>68</v>
      </c>
      <c r="B36" s="76">
        <v>30576</v>
      </c>
      <c r="C36" s="76">
        <v>453</v>
      </c>
      <c r="D36" s="76">
        <v>30123</v>
      </c>
      <c r="E36" s="76"/>
      <c r="F36" s="76">
        <v>28245</v>
      </c>
      <c r="G36" s="76">
        <v>15433</v>
      </c>
      <c r="H36" s="76">
        <v>12812</v>
      </c>
    </row>
    <row r="37" spans="1:8" ht="12.75">
      <c r="A37" s="33" t="s">
        <v>71</v>
      </c>
      <c r="B37" s="75">
        <v>20587</v>
      </c>
      <c r="C37" s="75">
        <v>455</v>
      </c>
      <c r="D37" s="75">
        <v>20132</v>
      </c>
      <c r="E37" s="75"/>
      <c r="F37" s="75">
        <v>34267</v>
      </c>
      <c r="G37" s="75">
        <v>19443</v>
      </c>
      <c r="H37" s="75">
        <v>14824</v>
      </c>
    </row>
    <row r="38" spans="1:8" ht="12.75">
      <c r="A38" s="60" t="s">
        <v>69</v>
      </c>
      <c r="B38" s="76">
        <v>0</v>
      </c>
      <c r="C38" s="76">
        <v>0</v>
      </c>
      <c r="D38" s="76">
        <v>0</v>
      </c>
      <c r="E38" s="76"/>
      <c r="F38" s="76">
        <v>3028</v>
      </c>
      <c r="G38" s="76">
        <v>1454</v>
      </c>
      <c r="H38" s="76">
        <v>1574</v>
      </c>
    </row>
    <row r="39" spans="1:8" ht="12.75">
      <c r="A39" s="33" t="s">
        <v>70</v>
      </c>
      <c r="B39" s="75">
        <v>67560</v>
      </c>
      <c r="C39" s="75">
        <v>445</v>
      </c>
      <c r="D39" s="75">
        <v>67115</v>
      </c>
      <c r="E39" s="75"/>
      <c r="F39" s="75">
        <v>24924</v>
      </c>
      <c r="G39" s="75">
        <v>10649</v>
      </c>
      <c r="H39" s="75">
        <v>14275</v>
      </c>
    </row>
    <row r="40" spans="1:8" ht="12.75">
      <c r="A40" s="60" t="s">
        <v>177</v>
      </c>
      <c r="B40" s="76">
        <v>35201</v>
      </c>
      <c r="C40" s="76">
        <v>30492</v>
      </c>
      <c r="D40" s="76">
        <v>4709</v>
      </c>
      <c r="E40" s="76"/>
      <c r="F40" s="76">
        <v>76409</v>
      </c>
      <c r="G40" s="76">
        <v>33998</v>
      </c>
      <c r="H40" s="76">
        <v>42411</v>
      </c>
    </row>
    <row r="41" spans="1:8" ht="12.75">
      <c r="A41" s="33"/>
      <c r="B41" s="75"/>
      <c r="C41" s="75"/>
      <c r="D41" s="75"/>
      <c r="E41" s="75"/>
      <c r="F41" s="75"/>
      <c r="G41" s="75"/>
      <c r="H41" s="75"/>
    </row>
    <row r="42" spans="1:8" ht="12.75">
      <c r="A42" s="60" t="s">
        <v>1</v>
      </c>
      <c r="B42" s="76">
        <v>349087</v>
      </c>
      <c r="C42" s="76">
        <v>57912</v>
      </c>
      <c r="D42" s="76">
        <v>291175</v>
      </c>
      <c r="E42" s="76"/>
      <c r="F42" s="76">
        <v>958402</v>
      </c>
      <c r="G42" s="76">
        <v>290971</v>
      </c>
      <c r="H42" s="76">
        <v>667431</v>
      </c>
    </row>
    <row r="43" spans="1:8" ht="12.75">
      <c r="A43" s="182"/>
      <c r="B43" s="153"/>
      <c r="C43" s="153"/>
      <c r="D43" s="183"/>
      <c r="E43" s="153"/>
      <c r="F43" s="153"/>
      <c r="G43" s="153"/>
      <c r="H43" s="153"/>
    </row>
    <row r="44" ht="12.75">
      <c r="A44" s="155" t="s">
        <v>232</v>
      </c>
    </row>
    <row r="45" spans="1:2" ht="12.75">
      <c r="A45" s="197" t="s">
        <v>77</v>
      </c>
      <c r="B45" s="184"/>
    </row>
    <row r="46" ht="12.75">
      <c r="A46" s="144" t="str">
        <f>'a1'!$A$32</f>
        <v>Actualizado el 12 de febrero de 2018</v>
      </c>
    </row>
  </sheetData>
  <sheetProtection/>
  <mergeCells count="10">
    <mergeCell ref="A13:A14"/>
    <mergeCell ref="B13:D13"/>
    <mergeCell ref="F13:H13"/>
    <mergeCell ref="G12:H12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I11" sqref="I11:J11"/>
    </sheetView>
  </sheetViews>
  <sheetFormatPr defaultColWidth="11.421875" defaultRowHeight="12.75"/>
  <cols>
    <col min="1" max="1" width="18.7109375" style="158" customWidth="1"/>
    <col min="2" max="4" width="11.421875" style="158" customWidth="1"/>
    <col min="5" max="5" width="3.140625" style="158" customWidth="1"/>
    <col min="6" max="16384" width="11.421875" style="158" customWidth="1"/>
  </cols>
  <sheetData>
    <row r="1" spans="1:10" s="133" customFormat="1" ht="13.5" customHeight="1">
      <c r="A1" s="130"/>
      <c r="B1" s="131"/>
      <c r="C1" s="131"/>
      <c r="D1" s="131"/>
      <c r="E1" s="131"/>
      <c r="F1" s="131"/>
      <c r="G1" s="131"/>
      <c r="H1" s="131"/>
      <c r="I1" s="131"/>
      <c r="J1" s="132"/>
    </row>
    <row r="2" spans="1:10" s="133" customFormat="1" ht="13.5" customHeight="1">
      <c r="A2" s="134"/>
      <c r="B2" s="68"/>
      <c r="C2" s="68"/>
      <c r="D2" s="68"/>
      <c r="E2" s="68"/>
      <c r="F2" s="68"/>
      <c r="G2" s="68"/>
      <c r="H2" s="68"/>
      <c r="I2" s="68"/>
      <c r="J2" s="135"/>
    </row>
    <row r="3" spans="1:10" s="133" customFormat="1" ht="49.5" customHeight="1">
      <c r="A3" s="136"/>
      <c r="B3" s="69"/>
      <c r="C3" s="69"/>
      <c r="D3" s="69"/>
      <c r="E3" s="69"/>
      <c r="F3" s="69"/>
      <c r="G3" s="69"/>
      <c r="H3" s="69"/>
      <c r="I3" s="69"/>
      <c r="J3" s="137"/>
    </row>
    <row r="4" spans="1:10" s="133" customFormat="1" ht="13.5" customHeight="1">
      <c r="A4" s="222" t="s">
        <v>230</v>
      </c>
      <c r="B4" s="222"/>
      <c r="C4" s="222"/>
      <c r="D4" s="222"/>
      <c r="E4" s="222"/>
      <c r="F4" s="222"/>
      <c r="G4" s="222"/>
      <c r="H4" s="222"/>
      <c r="I4" s="222"/>
      <c r="J4" s="223"/>
    </row>
    <row r="5" spans="1:10" s="133" customFormat="1" ht="18" customHeight="1">
      <c r="A5" s="224"/>
      <c r="B5" s="224"/>
      <c r="C5" s="224"/>
      <c r="D5" s="224"/>
      <c r="E5" s="224"/>
      <c r="F5" s="224"/>
      <c r="G5" s="224"/>
      <c r="H5" s="224"/>
      <c r="I5" s="224"/>
      <c r="J5" s="225"/>
    </row>
    <row r="6" spans="1:10" s="133" customFormat="1" ht="7.5" customHeight="1">
      <c r="A6" s="226"/>
      <c r="B6" s="227"/>
      <c r="C6" s="227"/>
      <c r="D6" s="227"/>
      <c r="E6" s="227"/>
      <c r="F6" s="227"/>
      <c r="G6" s="227"/>
      <c r="H6" s="227"/>
      <c r="I6" s="227"/>
      <c r="J6" s="228"/>
    </row>
    <row r="7" spans="1:10" s="133" customFormat="1" ht="13.5" customHeight="1">
      <c r="A7" s="229" t="s">
        <v>254</v>
      </c>
      <c r="B7" s="230"/>
      <c r="C7" s="230"/>
      <c r="D7" s="230"/>
      <c r="E7" s="230"/>
      <c r="F7" s="230"/>
      <c r="G7" s="230"/>
      <c r="H7" s="230"/>
      <c r="I7" s="230"/>
      <c r="J7" s="231"/>
    </row>
    <row r="8" spans="1:10" s="133" customFormat="1" ht="13.5" customHeight="1">
      <c r="A8" s="229" t="s">
        <v>4</v>
      </c>
      <c r="B8" s="230"/>
      <c r="C8" s="230"/>
      <c r="D8" s="230"/>
      <c r="E8" s="230"/>
      <c r="F8" s="230"/>
      <c r="G8" s="230"/>
      <c r="H8" s="230"/>
      <c r="I8" s="230"/>
      <c r="J8" s="231"/>
    </row>
    <row r="9" spans="1:10" s="133" customFormat="1" ht="13.5" customHeight="1">
      <c r="A9" s="229" t="s">
        <v>244</v>
      </c>
      <c r="B9" s="230"/>
      <c r="C9" s="230"/>
      <c r="D9" s="230"/>
      <c r="E9" s="230"/>
      <c r="F9" s="230"/>
      <c r="G9" s="230"/>
      <c r="H9" s="230"/>
      <c r="I9" s="230"/>
      <c r="J9" s="231"/>
    </row>
    <row r="10" spans="1:10" s="133" customFormat="1" ht="7.5" customHeight="1">
      <c r="A10" s="138"/>
      <c r="B10" s="139"/>
      <c r="C10" s="139"/>
      <c r="D10" s="139"/>
      <c r="E10" s="139"/>
      <c r="F10" s="139"/>
      <c r="G10" s="139"/>
      <c r="H10" s="139"/>
      <c r="I10" s="139"/>
      <c r="J10" s="140"/>
    </row>
    <row r="11" spans="1:10" ht="12.75" customHeight="1">
      <c r="A11" s="157"/>
      <c r="B11" s="157"/>
      <c r="C11" s="157"/>
      <c r="D11" s="157"/>
      <c r="E11" s="157"/>
      <c r="F11" s="157"/>
      <c r="G11" s="157"/>
      <c r="H11" s="145"/>
      <c r="I11" s="232" t="s">
        <v>231</v>
      </c>
      <c r="J11" s="232"/>
    </row>
    <row r="12" spans="1:8" ht="12.75" customHeight="1">
      <c r="A12" s="172"/>
      <c r="B12" s="173"/>
      <c r="C12" s="173"/>
      <c r="D12" s="173"/>
      <c r="E12" s="173"/>
      <c r="F12" s="173"/>
      <c r="G12" s="250" t="s">
        <v>47</v>
      </c>
      <c r="H12" s="250"/>
    </row>
    <row r="13" spans="1:8" ht="12.75">
      <c r="A13" s="218" t="s">
        <v>6</v>
      </c>
      <c r="B13" s="248" t="s">
        <v>32</v>
      </c>
      <c r="C13" s="218"/>
      <c r="D13" s="218"/>
      <c r="E13" s="3"/>
      <c r="F13" s="218" t="s">
        <v>79</v>
      </c>
      <c r="G13" s="218"/>
      <c r="H13" s="218"/>
    </row>
    <row r="14" spans="1:8" ht="12.75">
      <c r="A14" s="219"/>
      <c r="B14" s="2" t="s">
        <v>1</v>
      </c>
      <c r="C14" s="2" t="s">
        <v>33</v>
      </c>
      <c r="D14" s="2" t="s">
        <v>34</v>
      </c>
      <c r="E14" s="4"/>
      <c r="F14" s="2" t="s">
        <v>1</v>
      </c>
      <c r="G14" s="2" t="s">
        <v>33</v>
      </c>
      <c r="H14" s="2" t="s">
        <v>34</v>
      </c>
    </row>
    <row r="15" spans="1:8" ht="12.75">
      <c r="A15" s="33" t="s">
        <v>48</v>
      </c>
      <c r="B15" s="75">
        <v>292</v>
      </c>
      <c r="C15" s="75">
        <v>2</v>
      </c>
      <c r="D15" s="75">
        <v>290</v>
      </c>
      <c r="E15" s="75"/>
      <c r="F15" s="75">
        <v>1255</v>
      </c>
      <c r="G15" s="75">
        <v>175</v>
      </c>
      <c r="H15" s="75">
        <v>1080</v>
      </c>
    </row>
    <row r="16" spans="1:8" ht="12.75">
      <c r="A16" s="60" t="s">
        <v>49</v>
      </c>
      <c r="B16" s="76">
        <v>0</v>
      </c>
      <c r="C16" s="76">
        <v>0</v>
      </c>
      <c r="D16" s="76">
        <v>0</v>
      </c>
      <c r="E16" s="76"/>
      <c r="F16" s="76">
        <v>6</v>
      </c>
      <c r="G16" s="76">
        <v>6</v>
      </c>
      <c r="H16" s="76">
        <v>0</v>
      </c>
    </row>
    <row r="17" spans="1:8" ht="12.75">
      <c r="A17" s="33" t="s">
        <v>50</v>
      </c>
      <c r="B17" s="75">
        <v>691</v>
      </c>
      <c r="C17" s="75">
        <v>11</v>
      </c>
      <c r="D17" s="75">
        <v>680</v>
      </c>
      <c r="E17" s="75"/>
      <c r="F17" s="75">
        <v>587</v>
      </c>
      <c r="G17" s="75">
        <v>55</v>
      </c>
      <c r="H17" s="75">
        <v>532</v>
      </c>
    </row>
    <row r="18" spans="1:8" ht="12.75">
      <c r="A18" s="60" t="s">
        <v>51</v>
      </c>
      <c r="B18" s="76">
        <v>1845</v>
      </c>
      <c r="C18" s="76">
        <v>101</v>
      </c>
      <c r="D18" s="76">
        <v>1744</v>
      </c>
      <c r="E18" s="76"/>
      <c r="F18" s="76">
        <v>1278</v>
      </c>
      <c r="G18" s="76">
        <v>114</v>
      </c>
      <c r="H18" s="76">
        <v>1164</v>
      </c>
    </row>
    <row r="19" spans="1:8" ht="12.75">
      <c r="A19" s="33" t="s">
        <v>52</v>
      </c>
      <c r="B19" s="75">
        <v>3</v>
      </c>
      <c r="C19" s="75">
        <v>3</v>
      </c>
      <c r="D19" s="75">
        <v>0</v>
      </c>
      <c r="E19" s="75"/>
      <c r="F19" s="75">
        <v>51</v>
      </c>
      <c r="G19" s="75">
        <v>42</v>
      </c>
      <c r="H19" s="75">
        <v>9</v>
      </c>
    </row>
    <row r="20" spans="1:8" ht="12.75">
      <c r="A20" s="60" t="s">
        <v>53</v>
      </c>
      <c r="B20" s="76">
        <v>0</v>
      </c>
      <c r="C20" s="76">
        <v>0</v>
      </c>
      <c r="D20" s="76">
        <v>0</v>
      </c>
      <c r="E20" s="76"/>
      <c r="F20" s="76">
        <v>540</v>
      </c>
      <c r="G20" s="76">
        <v>247</v>
      </c>
      <c r="H20" s="76">
        <v>293</v>
      </c>
    </row>
    <row r="21" spans="1:8" ht="12.75">
      <c r="A21" s="33" t="s">
        <v>54</v>
      </c>
      <c r="B21" s="75">
        <v>274</v>
      </c>
      <c r="C21" s="75">
        <v>10</v>
      </c>
      <c r="D21" s="75">
        <v>264</v>
      </c>
      <c r="E21" s="75"/>
      <c r="F21" s="75">
        <v>152</v>
      </c>
      <c r="G21" s="75">
        <v>16</v>
      </c>
      <c r="H21" s="75">
        <v>136</v>
      </c>
    </row>
    <row r="22" spans="1:8" ht="12.75">
      <c r="A22" s="60" t="s">
        <v>55</v>
      </c>
      <c r="B22" s="76">
        <v>0</v>
      </c>
      <c r="C22" s="76">
        <v>0</v>
      </c>
      <c r="D22" s="76">
        <v>0</v>
      </c>
      <c r="E22" s="76"/>
      <c r="F22" s="76">
        <v>0</v>
      </c>
      <c r="G22" s="76">
        <v>0</v>
      </c>
      <c r="H22" s="76">
        <v>0</v>
      </c>
    </row>
    <row r="23" spans="1:8" ht="12.75">
      <c r="A23" s="33" t="s">
        <v>57</v>
      </c>
      <c r="B23" s="75">
        <v>3</v>
      </c>
      <c r="C23" s="75">
        <v>3</v>
      </c>
      <c r="D23" s="75">
        <v>0</v>
      </c>
      <c r="E23" s="75"/>
      <c r="F23" s="75">
        <v>17</v>
      </c>
      <c r="G23" s="75">
        <v>17</v>
      </c>
      <c r="H23" s="75">
        <v>0</v>
      </c>
    </row>
    <row r="24" spans="1:8" ht="12.75">
      <c r="A24" s="60" t="s">
        <v>56</v>
      </c>
      <c r="B24" s="76">
        <v>0</v>
      </c>
      <c r="C24" s="76">
        <v>0</v>
      </c>
      <c r="D24" s="76">
        <v>0</v>
      </c>
      <c r="E24" s="76"/>
      <c r="F24" s="76">
        <v>197</v>
      </c>
      <c r="G24" s="76">
        <v>107</v>
      </c>
      <c r="H24" s="76">
        <v>90</v>
      </c>
    </row>
    <row r="25" spans="1:8" ht="12.75">
      <c r="A25" s="33" t="s">
        <v>58</v>
      </c>
      <c r="B25" s="75">
        <v>0</v>
      </c>
      <c r="C25" s="75">
        <v>0</v>
      </c>
      <c r="D25" s="75">
        <v>0</v>
      </c>
      <c r="E25" s="75"/>
      <c r="F25" s="75">
        <v>18</v>
      </c>
      <c r="G25" s="75">
        <v>12</v>
      </c>
      <c r="H25" s="75">
        <v>6</v>
      </c>
    </row>
    <row r="26" spans="1:8" ht="12.75">
      <c r="A26" s="60" t="s">
        <v>59</v>
      </c>
      <c r="B26" s="76">
        <v>335</v>
      </c>
      <c r="C26" s="76">
        <v>335</v>
      </c>
      <c r="D26" s="76">
        <v>0</v>
      </c>
      <c r="E26" s="76"/>
      <c r="F26" s="76">
        <v>30</v>
      </c>
      <c r="G26" s="76">
        <v>30</v>
      </c>
      <c r="H26" s="76">
        <v>0</v>
      </c>
    </row>
    <row r="27" spans="1:8" ht="12.75">
      <c r="A27" s="33" t="s">
        <v>60</v>
      </c>
      <c r="B27" s="75">
        <v>10</v>
      </c>
      <c r="C27" s="75">
        <v>10</v>
      </c>
      <c r="D27" s="75">
        <v>0</v>
      </c>
      <c r="E27" s="75"/>
      <c r="F27" s="75">
        <v>1135</v>
      </c>
      <c r="G27" s="75">
        <v>405</v>
      </c>
      <c r="H27" s="75">
        <v>730</v>
      </c>
    </row>
    <row r="28" spans="1:8" ht="12.75">
      <c r="A28" s="60" t="s">
        <v>61</v>
      </c>
      <c r="B28" s="76">
        <v>0</v>
      </c>
      <c r="C28" s="76">
        <v>0</v>
      </c>
      <c r="D28" s="76">
        <v>0</v>
      </c>
      <c r="E28" s="76"/>
      <c r="F28" s="76">
        <v>21</v>
      </c>
      <c r="G28" s="76">
        <v>9</v>
      </c>
      <c r="H28" s="76">
        <v>12</v>
      </c>
    </row>
    <row r="29" spans="1:8" ht="12.75">
      <c r="A29" s="33" t="s">
        <v>62</v>
      </c>
      <c r="B29" s="75">
        <v>0</v>
      </c>
      <c r="C29" s="75">
        <v>0</v>
      </c>
      <c r="D29" s="75">
        <v>0</v>
      </c>
      <c r="E29" s="75"/>
      <c r="F29" s="75">
        <v>629</v>
      </c>
      <c r="G29" s="75">
        <v>222</v>
      </c>
      <c r="H29" s="75">
        <v>407</v>
      </c>
    </row>
    <row r="30" spans="1:8" ht="12.75">
      <c r="A30" s="60" t="s">
        <v>63</v>
      </c>
      <c r="B30" s="76">
        <v>0</v>
      </c>
      <c r="C30" s="76">
        <v>0</v>
      </c>
      <c r="D30" s="76">
        <v>0</v>
      </c>
      <c r="E30" s="76"/>
      <c r="F30" s="76">
        <v>20</v>
      </c>
      <c r="G30" s="76">
        <v>0</v>
      </c>
      <c r="H30" s="76">
        <v>20</v>
      </c>
    </row>
    <row r="31" spans="1:8" ht="12.75">
      <c r="A31" s="33" t="s">
        <v>64</v>
      </c>
      <c r="B31" s="75">
        <v>0</v>
      </c>
      <c r="C31" s="75">
        <v>0</v>
      </c>
      <c r="D31" s="75">
        <v>0</v>
      </c>
      <c r="E31" s="75"/>
      <c r="F31" s="75">
        <v>221</v>
      </c>
      <c r="G31" s="75">
        <v>17</v>
      </c>
      <c r="H31" s="75">
        <v>204</v>
      </c>
    </row>
    <row r="32" spans="1:8" ht="12.75">
      <c r="A32" s="60" t="s">
        <v>65</v>
      </c>
      <c r="B32" s="76">
        <v>0</v>
      </c>
      <c r="C32" s="76">
        <v>0</v>
      </c>
      <c r="D32" s="76">
        <v>0</v>
      </c>
      <c r="E32" s="76"/>
      <c r="F32" s="76">
        <v>39</v>
      </c>
      <c r="G32" s="76">
        <v>39</v>
      </c>
      <c r="H32" s="76">
        <v>0</v>
      </c>
    </row>
    <row r="33" spans="1:8" ht="12.75">
      <c r="A33" s="33" t="s">
        <v>66</v>
      </c>
      <c r="B33" s="75">
        <v>106</v>
      </c>
      <c r="C33" s="75">
        <v>2</v>
      </c>
      <c r="D33" s="75">
        <v>104</v>
      </c>
      <c r="E33" s="75"/>
      <c r="F33" s="75">
        <v>622</v>
      </c>
      <c r="G33" s="75">
        <v>127</v>
      </c>
      <c r="H33" s="75">
        <v>495</v>
      </c>
    </row>
    <row r="34" spans="1:8" ht="12.75">
      <c r="A34" s="60" t="s">
        <v>153</v>
      </c>
      <c r="B34" s="76">
        <v>6</v>
      </c>
      <c r="C34" s="76">
        <v>6</v>
      </c>
      <c r="D34" s="76">
        <v>0</v>
      </c>
      <c r="E34" s="76"/>
      <c r="F34" s="76">
        <v>60</v>
      </c>
      <c r="G34" s="76">
        <v>44</v>
      </c>
      <c r="H34" s="76">
        <v>16</v>
      </c>
    </row>
    <row r="35" spans="1:8" ht="12.75">
      <c r="A35" s="33" t="s">
        <v>67</v>
      </c>
      <c r="B35" s="75">
        <v>88</v>
      </c>
      <c r="C35" s="75">
        <v>0</v>
      </c>
      <c r="D35" s="75">
        <v>88</v>
      </c>
      <c r="E35" s="75"/>
      <c r="F35" s="75">
        <v>505</v>
      </c>
      <c r="G35" s="75">
        <v>42</v>
      </c>
      <c r="H35" s="75">
        <v>463</v>
      </c>
    </row>
    <row r="36" spans="1:8" ht="12.75">
      <c r="A36" s="60" t="s">
        <v>68</v>
      </c>
      <c r="B36" s="76">
        <v>498</v>
      </c>
      <c r="C36" s="76">
        <v>8</v>
      </c>
      <c r="D36" s="76">
        <v>490</v>
      </c>
      <c r="E36" s="76"/>
      <c r="F36" s="76">
        <v>214</v>
      </c>
      <c r="G36" s="76">
        <v>140</v>
      </c>
      <c r="H36" s="76">
        <v>74</v>
      </c>
    </row>
    <row r="37" spans="1:8" ht="12.75">
      <c r="A37" s="33" t="s">
        <v>71</v>
      </c>
      <c r="B37" s="75">
        <v>343</v>
      </c>
      <c r="C37" s="75">
        <v>7</v>
      </c>
      <c r="D37" s="75">
        <v>336</v>
      </c>
      <c r="E37" s="75"/>
      <c r="F37" s="75">
        <v>353</v>
      </c>
      <c r="G37" s="75">
        <v>198</v>
      </c>
      <c r="H37" s="75">
        <v>155</v>
      </c>
    </row>
    <row r="38" spans="1:8" ht="12.75">
      <c r="A38" s="60" t="s">
        <v>69</v>
      </c>
      <c r="B38" s="76">
        <v>0</v>
      </c>
      <c r="C38" s="76">
        <v>0</v>
      </c>
      <c r="D38" s="76">
        <v>0</v>
      </c>
      <c r="E38" s="76"/>
      <c r="F38" s="76">
        <v>34</v>
      </c>
      <c r="G38" s="76">
        <v>16</v>
      </c>
      <c r="H38" s="76">
        <v>18</v>
      </c>
    </row>
    <row r="39" spans="1:8" ht="12.75">
      <c r="A39" s="33" t="s">
        <v>70</v>
      </c>
      <c r="B39" s="75">
        <v>554</v>
      </c>
      <c r="C39" s="75">
        <v>4</v>
      </c>
      <c r="D39" s="75">
        <v>550</v>
      </c>
      <c r="E39" s="75"/>
      <c r="F39" s="75">
        <v>175</v>
      </c>
      <c r="G39" s="75">
        <v>70</v>
      </c>
      <c r="H39" s="75">
        <v>105</v>
      </c>
    </row>
    <row r="40" spans="1:8" ht="12.75">
      <c r="A40" s="60" t="s">
        <v>177</v>
      </c>
      <c r="B40" s="76">
        <v>419</v>
      </c>
      <c r="C40" s="76">
        <v>319</v>
      </c>
      <c r="D40" s="76">
        <v>100</v>
      </c>
      <c r="E40" s="76"/>
      <c r="F40" s="76">
        <v>471</v>
      </c>
      <c r="G40" s="76">
        <v>237</v>
      </c>
      <c r="H40" s="76">
        <v>234</v>
      </c>
    </row>
    <row r="41" spans="1:8" ht="12.75">
      <c r="A41" s="33"/>
      <c r="B41" s="75"/>
      <c r="C41" s="75"/>
      <c r="D41" s="75"/>
      <c r="E41" s="75"/>
      <c r="F41" s="75"/>
      <c r="G41" s="75"/>
      <c r="H41" s="75"/>
    </row>
    <row r="42" spans="1:8" ht="12.75">
      <c r="A42" s="60" t="s">
        <v>1</v>
      </c>
      <c r="B42" s="76">
        <v>5467</v>
      </c>
      <c r="C42" s="76">
        <v>821</v>
      </c>
      <c r="D42" s="76">
        <v>4646</v>
      </c>
      <c r="E42" s="76"/>
      <c r="F42" s="76">
        <v>8630</v>
      </c>
      <c r="G42" s="76">
        <v>2387</v>
      </c>
      <c r="H42" s="76">
        <v>6243</v>
      </c>
    </row>
    <row r="43" spans="1:8" ht="12.75">
      <c r="A43" s="178"/>
      <c r="B43" s="185"/>
      <c r="C43" s="185"/>
      <c r="D43" s="185"/>
      <c r="E43" s="185"/>
      <c r="F43" s="185"/>
      <c r="G43" s="185"/>
      <c r="H43" s="185"/>
    </row>
    <row r="44" spans="1:8" ht="12.75">
      <c r="A44" s="155" t="s">
        <v>232</v>
      </c>
      <c r="B44" s="153"/>
      <c r="C44" s="153"/>
      <c r="D44" s="153"/>
      <c r="E44" s="153"/>
      <c r="F44" s="153"/>
      <c r="G44" s="153"/>
      <c r="H44" s="153"/>
    </row>
    <row r="45" spans="1:2" ht="12.75">
      <c r="A45" s="197" t="s">
        <v>77</v>
      </c>
      <c r="B45" s="184"/>
    </row>
    <row r="46" spans="1:6" ht="12.75">
      <c r="A46" s="144" t="str">
        <f>'a1'!$A$32</f>
        <v>Actualizado el 12 de febrero de 2018</v>
      </c>
      <c r="F46" s="162"/>
    </row>
  </sheetData>
  <sheetProtection/>
  <mergeCells count="10">
    <mergeCell ref="A13:A14"/>
    <mergeCell ref="B13:D13"/>
    <mergeCell ref="F13:H13"/>
    <mergeCell ref="G12:H12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I11" sqref="I11:J11"/>
    </sheetView>
  </sheetViews>
  <sheetFormatPr defaultColWidth="11.421875" defaultRowHeight="12.75"/>
  <cols>
    <col min="1" max="1" width="18.7109375" style="158" customWidth="1"/>
    <col min="2" max="4" width="11.421875" style="158" customWidth="1"/>
    <col min="5" max="5" width="3.7109375" style="158" customWidth="1"/>
    <col min="6" max="16384" width="11.421875" style="158" customWidth="1"/>
  </cols>
  <sheetData>
    <row r="1" spans="1:10" s="133" customFormat="1" ht="13.5" customHeight="1">
      <c r="A1" s="130"/>
      <c r="B1" s="131"/>
      <c r="C1" s="131"/>
      <c r="D1" s="131"/>
      <c r="E1" s="131"/>
      <c r="F1" s="131"/>
      <c r="G1" s="131"/>
      <c r="H1" s="131"/>
      <c r="I1" s="131"/>
      <c r="J1" s="132"/>
    </row>
    <row r="2" spans="1:10" s="133" customFormat="1" ht="13.5" customHeight="1">
      <c r="A2" s="134"/>
      <c r="B2" s="68"/>
      <c r="C2" s="68"/>
      <c r="D2" s="68"/>
      <c r="E2" s="68"/>
      <c r="F2" s="68"/>
      <c r="G2" s="68"/>
      <c r="H2" s="68"/>
      <c r="I2" s="68"/>
      <c r="J2" s="135"/>
    </row>
    <row r="3" spans="1:10" s="133" customFormat="1" ht="49.5" customHeight="1">
      <c r="A3" s="136"/>
      <c r="B3" s="69"/>
      <c r="C3" s="69"/>
      <c r="D3" s="69"/>
      <c r="E3" s="69"/>
      <c r="F3" s="69"/>
      <c r="G3" s="69"/>
      <c r="H3" s="69"/>
      <c r="I3" s="69"/>
      <c r="J3" s="137"/>
    </row>
    <row r="4" spans="1:10" s="133" customFormat="1" ht="13.5" customHeight="1">
      <c r="A4" s="222" t="s">
        <v>230</v>
      </c>
      <c r="B4" s="222"/>
      <c r="C4" s="222"/>
      <c r="D4" s="222"/>
      <c r="E4" s="222"/>
      <c r="F4" s="222"/>
      <c r="G4" s="222"/>
      <c r="H4" s="222"/>
      <c r="I4" s="222"/>
      <c r="J4" s="223"/>
    </row>
    <row r="5" spans="1:10" s="133" customFormat="1" ht="18" customHeight="1">
      <c r="A5" s="224"/>
      <c r="B5" s="224"/>
      <c r="C5" s="224"/>
      <c r="D5" s="224"/>
      <c r="E5" s="224"/>
      <c r="F5" s="224"/>
      <c r="G5" s="224"/>
      <c r="H5" s="224"/>
      <c r="I5" s="224"/>
      <c r="J5" s="225"/>
    </row>
    <row r="6" spans="1:10" s="133" customFormat="1" ht="7.5" customHeight="1">
      <c r="A6" s="226"/>
      <c r="B6" s="227"/>
      <c r="C6" s="227"/>
      <c r="D6" s="227"/>
      <c r="E6" s="227"/>
      <c r="F6" s="227"/>
      <c r="G6" s="227"/>
      <c r="H6" s="227"/>
      <c r="I6" s="227"/>
      <c r="J6" s="228"/>
    </row>
    <row r="7" spans="1:10" s="133" customFormat="1" ht="13.5" customHeight="1">
      <c r="A7" s="229" t="s">
        <v>255</v>
      </c>
      <c r="B7" s="230"/>
      <c r="C7" s="230"/>
      <c r="D7" s="230"/>
      <c r="E7" s="230"/>
      <c r="F7" s="230"/>
      <c r="G7" s="230"/>
      <c r="H7" s="230"/>
      <c r="I7" s="230"/>
      <c r="J7" s="231"/>
    </row>
    <row r="8" spans="1:10" s="133" customFormat="1" ht="13.5" customHeight="1">
      <c r="A8" s="229" t="s">
        <v>160</v>
      </c>
      <c r="B8" s="230"/>
      <c r="C8" s="230"/>
      <c r="D8" s="230"/>
      <c r="E8" s="230"/>
      <c r="F8" s="230"/>
      <c r="G8" s="230"/>
      <c r="H8" s="230"/>
      <c r="I8" s="230"/>
      <c r="J8" s="231"/>
    </row>
    <row r="9" spans="1:10" s="133" customFormat="1" ht="13.5" customHeight="1">
      <c r="A9" s="229" t="str">
        <f>'a12'!A9</f>
        <v>Doce meses a Diciembre (2016 - 2017)</v>
      </c>
      <c r="B9" s="230"/>
      <c r="C9" s="230"/>
      <c r="D9" s="230"/>
      <c r="E9" s="230"/>
      <c r="F9" s="230"/>
      <c r="G9" s="230"/>
      <c r="H9" s="230"/>
      <c r="I9" s="230"/>
      <c r="J9" s="231"/>
    </row>
    <row r="10" spans="1:10" s="133" customFormat="1" ht="7.5" customHeight="1">
      <c r="A10" s="138"/>
      <c r="B10" s="139"/>
      <c r="C10" s="139"/>
      <c r="D10" s="139"/>
      <c r="E10" s="139"/>
      <c r="F10" s="139"/>
      <c r="G10" s="139"/>
      <c r="H10" s="139"/>
      <c r="I10" s="139"/>
      <c r="J10" s="140"/>
    </row>
    <row r="11" spans="1:10" ht="12.75" customHeight="1">
      <c r="A11" s="157"/>
      <c r="B11" s="157"/>
      <c r="C11" s="157"/>
      <c r="D11" s="157"/>
      <c r="E11" s="157"/>
      <c r="F11" s="157"/>
      <c r="G11" s="157"/>
      <c r="H11" s="145"/>
      <c r="I11" s="232" t="s">
        <v>231</v>
      </c>
      <c r="J11" s="232"/>
    </row>
    <row r="12" spans="1:8" ht="12.75" customHeight="1">
      <c r="A12" s="186"/>
      <c r="B12" s="187"/>
      <c r="C12" s="187"/>
      <c r="D12" s="187"/>
      <c r="E12" s="187"/>
      <c r="F12" s="187"/>
      <c r="G12" s="250" t="s">
        <v>5</v>
      </c>
      <c r="H12" s="250"/>
    </row>
    <row r="13" spans="1:8" ht="12.75">
      <c r="A13" s="242" t="s">
        <v>6</v>
      </c>
      <c r="B13" s="251" t="s">
        <v>32</v>
      </c>
      <c r="C13" s="242"/>
      <c r="D13" s="242"/>
      <c r="E13" s="34"/>
      <c r="F13" s="242" t="s">
        <v>38</v>
      </c>
      <c r="G13" s="242"/>
      <c r="H13" s="242"/>
    </row>
    <row r="14" spans="1:8" ht="12.75">
      <c r="A14" s="219"/>
      <c r="B14" s="2" t="s">
        <v>1</v>
      </c>
      <c r="C14" s="2" t="s">
        <v>33</v>
      </c>
      <c r="D14" s="2" t="s">
        <v>34</v>
      </c>
      <c r="E14" s="4"/>
      <c r="F14" s="2" t="s">
        <v>1</v>
      </c>
      <c r="G14" s="2" t="s">
        <v>33</v>
      </c>
      <c r="H14" s="2" t="s">
        <v>34</v>
      </c>
    </row>
    <row r="15" spans="1:8" ht="12.75">
      <c r="A15" s="18" t="s">
        <v>48</v>
      </c>
      <c r="B15" s="77">
        <v>226025</v>
      </c>
      <c r="C15" s="77">
        <v>782</v>
      </c>
      <c r="D15" s="77">
        <v>225243</v>
      </c>
      <c r="E15" s="77"/>
      <c r="F15" s="77">
        <v>2203338</v>
      </c>
      <c r="G15" s="77">
        <v>283268</v>
      </c>
      <c r="H15" s="77">
        <v>1920070</v>
      </c>
    </row>
    <row r="16" spans="1:8" ht="12.75">
      <c r="A16" s="51" t="s">
        <v>49</v>
      </c>
      <c r="B16" s="78">
        <v>941</v>
      </c>
      <c r="C16" s="78">
        <v>941</v>
      </c>
      <c r="D16" s="78">
        <v>0</v>
      </c>
      <c r="E16" s="78"/>
      <c r="F16" s="78">
        <v>9346</v>
      </c>
      <c r="G16" s="78">
        <v>9346</v>
      </c>
      <c r="H16" s="78">
        <v>0</v>
      </c>
    </row>
    <row r="17" spans="1:8" ht="12.75">
      <c r="A17" s="18" t="s">
        <v>50</v>
      </c>
      <c r="B17" s="77">
        <v>262338</v>
      </c>
      <c r="C17" s="77">
        <v>28649</v>
      </c>
      <c r="D17" s="77">
        <v>233689</v>
      </c>
      <c r="E17" s="77"/>
      <c r="F17" s="77">
        <v>456154</v>
      </c>
      <c r="G17" s="77">
        <v>70813</v>
      </c>
      <c r="H17" s="77">
        <v>385341</v>
      </c>
    </row>
    <row r="18" spans="1:8" ht="12.75">
      <c r="A18" s="51" t="s">
        <v>51</v>
      </c>
      <c r="B18" s="78">
        <v>793196</v>
      </c>
      <c r="C18" s="78">
        <v>110875</v>
      </c>
      <c r="D18" s="78">
        <v>682321</v>
      </c>
      <c r="E18" s="78"/>
      <c r="F18" s="78">
        <v>1836338</v>
      </c>
      <c r="G18" s="78">
        <v>148551</v>
      </c>
      <c r="H18" s="78">
        <v>1687787</v>
      </c>
    </row>
    <row r="19" spans="1:8" ht="12.75">
      <c r="A19" s="18" t="s">
        <v>52</v>
      </c>
      <c r="B19" s="77">
        <v>99950</v>
      </c>
      <c r="C19" s="77">
        <v>4556</v>
      </c>
      <c r="D19" s="77">
        <v>95394</v>
      </c>
      <c r="E19" s="77"/>
      <c r="F19" s="77">
        <v>363970</v>
      </c>
      <c r="G19" s="77">
        <v>34958</v>
      </c>
      <c r="H19" s="77">
        <v>329012</v>
      </c>
    </row>
    <row r="20" spans="1:8" ht="12.75">
      <c r="A20" s="51" t="s">
        <v>53</v>
      </c>
      <c r="B20" s="78">
        <v>93266</v>
      </c>
      <c r="C20" s="78">
        <v>34283</v>
      </c>
      <c r="D20" s="78">
        <v>58983</v>
      </c>
      <c r="E20" s="78"/>
      <c r="F20" s="78">
        <v>522881</v>
      </c>
      <c r="G20" s="78">
        <v>186227</v>
      </c>
      <c r="H20" s="78">
        <v>336654</v>
      </c>
    </row>
    <row r="21" spans="1:8" ht="12.75">
      <c r="A21" s="18" t="s">
        <v>54</v>
      </c>
      <c r="B21" s="77">
        <v>79507</v>
      </c>
      <c r="C21" s="77">
        <v>3422</v>
      </c>
      <c r="D21" s="77">
        <v>76085</v>
      </c>
      <c r="E21" s="77"/>
      <c r="F21" s="77">
        <v>216710</v>
      </c>
      <c r="G21" s="77">
        <v>32068</v>
      </c>
      <c r="H21" s="77">
        <v>184642</v>
      </c>
    </row>
    <row r="22" spans="1:8" ht="12.75">
      <c r="A22" s="51" t="s">
        <v>55</v>
      </c>
      <c r="B22" s="78">
        <v>157</v>
      </c>
      <c r="C22" s="78">
        <v>157</v>
      </c>
      <c r="D22" s="78">
        <v>0</v>
      </c>
      <c r="E22" s="78"/>
      <c r="F22" s="78">
        <v>45971</v>
      </c>
      <c r="G22" s="78">
        <v>45971</v>
      </c>
      <c r="H22" s="78">
        <v>0</v>
      </c>
    </row>
    <row r="23" spans="1:8" ht="12.75">
      <c r="A23" s="18" t="s">
        <v>57</v>
      </c>
      <c r="B23" s="77">
        <v>1080</v>
      </c>
      <c r="C23" s="77">
        <v>1080</v>
      </c>
      <c r="D23" s="77">
        <v>0</v>
      </c>
      <c r="E23" s="77"/>
      <c r="F23" s="77">
        <v>50009</v>
      </c>
      <c r="G23" s="77">
        <v>40699</v>
      </c>
      <c r="H23" s="77">
        <v>9310</v>
      </c>
    </row>
    <row r="24" spans="1:8" ht="12.75">
      <c r="A24" s="51" t="s">
        <v>56</v>
      </c>
      <c r="B24" s="78">
        <v>15235</v>
      </c>
      <c r="C24" s="78">
        <v>6470</v>
      </c>
      <c r="D24" s="78">
        <v>8765</v>
      </c>
      <c r="E24" s="78"/>
      <c r="F24" s="78">
        <v>133834</v>
      </c>
      <c r="G24" s="78">
        <v>61025</v>
      </c>
      <c r="H24" s="78">
        <v>72809</v>
      </c>
    </row>
    <row r="25" spans="1:8" ht="12.75">
      <c r="A25" s="18" t="s">
        <v>58</v>
      </c>
      <c r="B25" s="77">
        <v>22051</v>
      </c>
      <c r="C25" s="77">
        <v>14463</v>
      </c>
      <c r="D25" s="77">
        <v>7588</v>
      </c>
      <c r="E25" s="77"/>
      <c r="F25" s="77">
        <v>76466</v>
      </c>
      <c r="G25" s="77">
        <v>39142</v>
      </c>
      <c r="H25" s="77">
        <v>37324</v>
      </c>
    </row>
    <row r="26" spans="1:8" ht="12.75">
      <c r="A26" s="51" t="s">
        <v>59</v>
      </c>
      <c r="B26" s="78">
        <v>58361</v>
      </c>
      <c r="C26" s="78">
        <v>51020</v>
      </c>
      <c r="D26" s="78">
        <v>7341</v>
      </c>
      <c r="E26" s="78"/>
      <c r="F26" s="78">
        <v>138229</v>
      </c>
      <c r="G26" s="78">
        <v>47457</v>
      </c>
      <c r="H26" s="78">
        <v>90772</v>
      </c>
    </row>
    <row r="27" spans="1:8" ht="12.75">
      <c r="A27" s="18" t="s">
        <v>60</v>
      </c>
      <c r="B27" s="77">
        <v>499335</v>
      </c>
      <c r="C27" s="77">
        <v>16248</v>
      </c>
      <c r="D27" s="77">
        <v>483087</v>
      </c>
      <c r="E27" s="77"/>
      <c r="F27" s="77">
        <v>1036451</v>
      </c>
      <c r="G27" s="77">
        <v>592563</v>
      </c>
      <c r="H27" s="77">
        <v>443888</v>
      </c>
    </row>
    <row r="28" spans="1:8" ht="12.75">
      <c r="A28" s="51" t="s">
        <v>61</v>
      </c>
      <c r="B28" s="78">
        <v>0</v>
      </c>
      <c r="C28" s="78">
        <v>0</v>
      </c>
      <c r="D28" s="78">
        <v>0</v>
      </c>
      <c r="E28" s="78"/>
      <c r="F28" s="78">
        <v>14278</v>
      </c>
      <c r="G28" s="78">
        <v>9298</v>
      </c>
      <c r="H28" s="78">
        <v>4980</v>
      </c>
    </row>
    <row r="29" spans="1:8" ht="12.75">
      <c r="A29" s="18" t="s">
        <v>62</v>
      </c>
      <c r="B29" s="77">
        <v>98940</v>
      </c>
      <c r="C29" s="77">
        <v>210</v>
      </c>
      <c r="D29" s="77">
        <v>98730</v>
      </c>
      <c r="E29" s="77"/>
      <c r="F29" s="77">
        <v>274039</v>
      </c>
      <c r="G29" s="77">
        <v>160178</v>
      </c>
      <c r="H29" s="77">
        <v>113861</v>
      </c>
    </row>
    <row r="30" spans="1:8" ht="12.75">
      <c r="A30" s="51" t="s">
        <v>63</v>
      </c>
      <c r="B30" s="78">
        <v>40436</v>
      </c>
      <c r="C30" s="78">
        <v>10652</v>
      </c>
      <c r="D30" s="78">
        <v>29784</v>
      </c>
      <c r="E30" s="78"/>
      <c r="F30" s="78">
        <v>18093</v>
      </c>
      <c r="G30" s="78">
        <v>8095</v>
      </c>
      <c r="H30" s="78">
        <v>9998</v>
      </c>
    </row>
    <row r="31" spans="1:8" ht="12.75">
      <c r="A31" s="18" t="s">
        <v>64</v>
      </c>
      <c r="B31" s="77">
        <v>36052</v>
      </c>
      <c r="C31" s="77">
        <v>36052</v>
      </c>
      <c r="D31" s="77">
        <v>0</v>
      </c>
      <c r="E31" s="77"/>
      <c r="F31" s="77">
        <v>160023</v>
      </c>
      <c r="G31" s="77">
        <v>17043</v>
      </c>
      <c r="H31" s="77">
        <v>142980</v>
      </c>
    </row>
    <row r="32" spans="1:8" ht="12.75">
      <c r="A32" s="51" t="s">
        <v>65</v>
      </c>
      <c r="B32" s="78">
        <v>120085</v>
      </c>
      <c r="C32" s="78">
        <v>5484</v>
      </c>
      <c r="D32" s="78">
        <v>114601</v>
      </c>
      <c r="E32" s="78"/>
      <c r="F32" s="78">
        <v>209986</v>
      </c>
      <c r="G32" s="78">
        <v>125407</v>
      </c>
      <c r="H32" s="78">
        <v>84579</v>
      </c>
    </row>
    <row r="33" spans="1:8" ht="12.75">
      <c r="A33" s="18" t="s">
        <v>66</v>
      </c>
      <c r="B33" s="77">
        <v>38272</v>
      </c>
      <c r="C33" s="77">
        <v>16498</v>
      </c>
      <c r="D33" s="77">
        <v>21774</v>
      </c>
      <c r="E33" s="77"/>
      <c r="F33" s="77">
        <v>444612</v>
      </c>
      <c r="G33" s="77">
        <v>104774</v>
      </c>
      <c r="H33" s="77">
        <v>339838</v>
      </c>
    </row>
    <row r="34" spans="1:8" ht="12.75">
      <c r="A34" s="51" t="s">
        <v>153</v>
      </c>
      <c r="B34" s="78">
        <v>87763</v>
      </c>
      <c r="C34" s="78">
        <v>38529</v>
      </c>
      <c r="D34" s="78">
        <v>49234</v>
      </c>
      <c r="E34" s="78"/>
      <c r="F34" s="78">
        <v>142657</v>
      </c>
      <c r="G34" s="78">
        <v>111095</v>
      </c>
      <c r="H34" s="78">
        <v>31562</v>
      </c>
    </row>
    <row r="35" spans="1:8" ht="12.75">
      <c r="A35" s="18" t="s">
        <v>67</v>
      </c>
      <c r="B35" s="77">
        <v>123180</v>
      </c>
      <c r="C35" s="77">
        <v>3897</v>
      </c>
      <c r="D35" s="77">
        <v>119283</v>
      </c>
      <c r="E35" s="77"/>
      <c r="F35" s="77">
        <v>316457</v>
      </c>
      <c r="G35" s="77">
        <v>81080</v>
      </c>
      <c r="H35" s="77">
        <v>235377</v>
      </c>
    </row>
    <row r="36" spans="1:8" ht="12.75">
      <c r="A36" s="51" t="s">
        <v>68</v>
      </c>
      <c r="B36" s="78">
        <v>196318</v>
      </c>
      <c r="C36" s="78">
        <v>66348</v>
      </c>
      <c r="D36" s="78">
        <v>129970</v>
      </c>
      <c r="E36" s="78"/>
      <c r="F36" s="78">
        <v>546086</v>
      </c>
      <c r="G36" s="78">
        <v>229793</v>
      </c>
      <c r="H36" s="78">
        <v>316293</v>
      </c>
    </row>
    <row r="37" spans="1:8" ht="12.75">
      <c r="A37" s="18" t="s">
        <v>71</v>
      </c>
      <c r="B37" s="77">
        <v>68360</v>
      </c>
      <c r="C37" s="77">
        <v>7039</v>
      </c>
      <c r="D37" s="77">
        <v>61321</v>
      </c>
      <c r="E37" s="77"/>
      <c r="F37" s="77">
        <v>536858</v>
      </c>
      <c r="G37" s="77">
        <v>161323</v>
      </c>
      <c r="H37" s="77">
        <v>375535</v>
      </c>
    </row>
    <row r="38" spans="1:8" ht="12.75">
      <c r="A38" s="51" t="s">
        <v>69</v>
      </c>
      <c r="B38" s="78">
        <v>11873</v>
      </c>
      <c r="C38" s="78">
        <v>6569</v>
      </c>
      <c r="D38" s="78">
        <v>5304</v>
      </c>
      <c r="E38" s="78"/>
      <c r="F38" s="78">
        <v>55218</v>
      </c>
      <c r="G38" s="78">
        <v>19928</v>
      </c>
      <c r="H38" s="78">
        <v>35290</v>
      </c>
    </row>
    <row r="39" spans="1:8" ht="12.75">
      <c r="A39" s="18" t="s">
        <v>70</v>
      </c>
      <c r="B39" s="77">
        <v>234493</v>
      </c>
      <c r="C39" s="77">
        <v>22177</v>
      </c>
      <c r="D39" s="77">
        <v>212316</v>
      </c>
      <c r="E39" s="77"/>
      <c r="F39" s="77">
        <v>632703</v>
      </c>
      <c r="G39" s="77">
        <v>116047</v>
      </c>
      <c r="H39" s="77">
        <v>516656</v>
      </c>
    </row>
    <row r="40" spans="1:8" ht="12.75">
      <c r="A40" s="60" t="s">
        <v>177</v>
      </c>
      <c r="B40" s="78">
        <v>241606</v>
      </c>
      <c r="C40" s="78">
        <v>53964</v>
      </c>
      <c r="D40" s="78">
        <v>187642</v>
      </c>
      <c r="E40" s="78"/>
      <c r="F40" s="78">
        <v>1165244</v>
      </c>
      <c r="G40" s="78">
        <v>394023</v>
      </c>
      <c r="H40" s="78">
        <v>771221</v>
      </c>
    </row>
    <row r="41" spans="1:8" ht="12.75">
      <c r="A41" s="18"/>
      <c r="B41" s="77"/>
      <c r="C41" s="77"/>
      <c r="D41" s="77"/>
      <c r="E41" s="77"/>
      <c r="F41" s="77"/>
      <c r="G41" s="77"/>
      <c r="H41" s="77"/>
    </row>
    <row r="42" spans="1:8" ht="12.75">
      <c r="A42" s="51" t="s">
        <v>1</v>
      </c>
      <c r="B42" s="78">
        <v>3448820</v>
      </c>
      <c r="C42" s="78">
        <v>540365</v>
      </c>
      <c r="D42" s="78">
        <v>2908455</v>
      </c>
      <c r="E42" s="78"/>
      <c r="F42" s="78">
        <v>11605951</v>
      </c>
      <c r="G42" s="78">
        <v>3130172</v>
      </c>
      <c r="H42" s="78">
        <v>8475779</v>
      </c>
    </row>
    <row r="43" spans="1:8" ht="12.75">
      <c r="A43" s="153"/>
      <c r="B43" s="153"/>
      <c r="C43" s="153"/>
      <c r="D43" s="153"/>
      <c r="E43" s="153"/>
      <c r="F43" s="153"/>
      <c r="G43" s="153"/>
      <c r="H43" s="153"/>
    </row>
    <row r="44" ht="12.75">
      <c r="A44" s="155" t="s">
        <v>232</v>
      </c>
    </row>
    <row r="45" ht="12.75">
      <c r="A45" s="197" t="s">
        <v>77</v>
      </c>
    </row>
    <row r="46" ht="12.75">
      <c r="A46" s="144" t="str">
        <f>'a1'!$A$32</f>
        <v>Actualizado el 12 de febrero de 2018</v>
      </c>
    </row>
  </sheetData>
  <sheetProtection/>
  <mergeCells count="10">
    <mergeCell ref="G12:H12"/>
    <mergeCell ref="A13:A14"/>
    <mergeCell ref="B13:D13"/>
    <mergeCell ref="F13:H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58" customWidth="1"/>
    <col min="2" max="4" width="11.421875" style="158" customWidth="1"/>
    <col min="5" max="5" width="4.140625" style="158" customWidth="1"/>
    <col min="6" max="16384" width="11.421875" style="158" customWidth="1"/>
  </cols>
  <sheetData>
    <row r="1" spans="1:10" s="133" customFormat="1" ht="13.5" customHeight="1">
      <c r="A1" s="130"/>
      <c r="B1" s="131"/>
      <c r="C1" s="131"/>
      <c r="D1" s="131"/>
      <c r="E1" s="131"/>
      <c r="F1" s="131"/>
      <c r="G1" s="131"/>
      <c r="H1" s="131"/>
      <c r="I1" s="131"/>
      <c r="J1" s="132"/>
    </row>
    <row r="2" spans="1:10" s="133" customFormat="1" ht="13.5" customHeight="1">
      <c r="A2" s="134"/>
      <c r="B2" s="68"/>
      <c r="C2" s="68"/>
      <c r="D2" s="68"/>
      <c r="E2" s="68"/>
      <c r="F2" s="68"/>
      <c r="G2" s="68"/>
      <c r="H2" s="68"/>
      <c r="I2" s="68"/>
      <c r="J2" s="135"/>
    </row>
    <row r="3" spans="1:10" s="133" customFormat="1" ht="49.5" customHeight="1">
      <c r="A3" s="136"/>
      <c r="B3" s="69"/>
      <c r="C3" s="69"/>
      <c r="D3" s="69"/>
      <c r="E3" s="69"/>
      <c r="F3" s="69"/>
      <c r="G3" s="69"/>
      <c r="H3" s="69"/>
      <c r="I3" s="69"/>
      <c r="J3" s="137"/>
    </row>
    <row r="4" spans="1:10" s="133" customFormat="1" ht="13.5" customHeight="1">
      <c r="A4" s="222" t="s">
        <v>230</v>
      </c>
      <c r="B4" s="222"/>
      <c r="C4" s="222"/>
      <c r="D4" s="222"/>
      <c r="E4" s="222"/>
      <c r="F4" s="222"/>
      <c r="G4" s="222"/>
      <c r="H4" s="222"/>
      <c r="I4" s="222"/>
      <c r="J4" s="223"/>
    </row>
    <row r="5" spans="1:10" s="133" customFormat="1" ht="18" customHeight="1">
      <c r="A5" s="224"/>
      <c r="B5" s="224"/>
      <c r="C5" s="224"/>
      <c r="D5" s="224"/>
      <c r="E5" s="224"/>
      <c r="F5" s="224"/>
      <c r="G5" s="224"/>
      <c r="H5" s="224"/>
      <c r="I5" s="224"/>
      <c r="J5" s="225"/>
    </row>
    <row r="6" spans="1:10" s="133" customFormat="1" ht="7.5" customHeight="1">
      <c r="A6" s="226"/>
      <c r="B6" s="227"/>
      <c r="C6" s="227"/>
      <c r="D6" s="227"/>
      <c r="E6" s="227"/>
      <c r="F6" s="227"/>
      <c r="G6" s="227"/>
      <c r="H6" s="227"/>
      <c r="I6" s="227"/>
      <c r="J6" s="228"/>
    </row>
    <row r="7" spans="1:10" s="133" customFormat="1" ht="13.5" customHeight="1">
      <c r="A7" s="229" t="s">
        <v>256</v>
      </c>
      <c r="B7" s="230"/>
      <c r="C7" s="230"/>
      <c r="D7" s="230"/>
      <c r="E7" s="230"/>
      <c r="F7" s="230"/>
      <c r="G7" s="230"/>
      <c r="H7" s="230"/>
      <c r="I7" s="230"/>
      <c r="J7" s="231"/>
    </row>
    <row r="8" spans="1:10" s="133" customFormat="1" ht="13.5" customHeight="1">
      <c r="A8" s="229" t="s">
        <v>160</v>
      </c>
      <c r="B8" s="230"/>
      <c r="C8" s="230"/>
      <c r="D8" s="230"/>
      <c r="E8" s="230"/>
      <c r="F8" s="230"/>
      <c r="G8" s="230"/>
      <c r="H8" s="230"/>
      <c r="I8" s="230"/>
      <c r="J8" s="231"/>
    </row>
    <row r="9" spans="1:10" s="133" customFormat="1" ht="13.5" customHeight="1">
      <c r="A9" s="229" t="str">
        <f>'a15'!A9</f>
        <v>Doce meses a Diciembre (2016 - 2017)</v>
      </c>
      <c r="B9" s="230"/>
      <c r="C9" s="230"/>
      <c r="D9" s="230"/>
      <c r="E9" s="230"/>
      <c r="F9" s="230"/>
      <c r="G9" s="230"/>
      <c r="H9" s="230"/>
      <c r="I9" s="230"/>
      <c r="J9" s="231"/>
    </row>
    <row r="10" spans="1:10" s="133" customFormat="1" ht="7.5" customHeight="1">
      <c r="A10" s="138"/>
      <c r="B10" s="139"/>
      <c r="C10" s="139"/>
      <c r="D10" s="139"/>
      <c r="E10" s="139"/>
      <c r="F10" s="139"/>
      <c r="G10" s="139"/>
      <c r="H10" s="139"/>
      <c r="I10" s="139"/>
      <c r="J10" s="140"/>
    </row>
    <row r="11" spans="1:10" ht="12.75" customHeight="1">
      <c r="A11" s="157"/>
      <c r="B11" s="157"/>
      <c r="C11" s="157"/>
      <c r="D11" s="157"/>
      <c r="E11" s="157"/>
      <c r="F11" s="157"/>
      <c r="G11" s="157"/>
      <c r="H11" s="145"/>
      <c r="I11" s="232" t="s">
        <v>231</v>
      </c>
      <c r="J11" s="232"/>
    </row>
    <row r="12" spans="1:8" ht="12.75" customHeight="1">
      <c r="A12" s="177"/>
      <c r="B12" s="175"/>
      <c r="C12" s="175"/>
      <c r="D12" s="175"/>
      <c r="E12" s="175"/>
      <c r="F12" s="175"/>
      <c r="G12" s="250" t="s">
        <v>47</v>
      </c>
      <c r="H12" s="250"/>
    </row>
    <row r="13" spans="1:8" ht="12.75">
      <c r="A13" s="218" t="s">
        <v>6</v>
      </c>
      <c r="B13" s="248" t="s">
        <v>32</v>
      </c>
      <c r="C13" s="218"/>
      <c r="D13" s="218"/>
      <c r="E13" s="3"/>
      <c r="F13" s="218" t="s">
        <v>38</v>
      </c>
      <c r="G13" s="218"/>
      <c r="H13" s="218"/>
    </row>
    <row r="14" spans="1:8" ht="12.75">
      <c r="A14" s="219"/>
      <c r="B14" s="2" t="s">
        <v>1</v>
      </c>
      <c r="C14" s="2" t="s">
        <v>33</v>
      </c>
      <c r="D14" s="2" t="s">
        <v>34</v>
      </c>
      <c r="E14" s="4"/>
      <c r="F14" s="2" t="s">
        <v>1</v>
      </c>
      <c r="G14" s="2" t="s">
        <v>33</v>
      </c>
      <c r="H14" s="2" t="s">
        <v>34</v>
      </c>
    </row>
    <row r="15" spans="1:8" ht="12.75">
      <c r="A15" s="18" t="s">
        <v>48</v>
      </c>
      <c r="B15" s="77">
        <v>3402</v>
      </c>
      <c r="C15" s="77">
        <v>9</v>
      </c>
      <c r="D15" s="77">
        <v>3393</v>
      </c>
      <c r="E15" s="81"/>
      <c r="F15" s="77">
        <v>18985</v>
      </c>
      <c r="G15" s="77">
        <v>1551</v>
      </c>
      <c r="H15" s="77">
        <v>17434</v>
      </c>
    </row>
    <row r="16" spans="1:8" ht="12.75">
      <c r="A16" s="51" t="s">
        <v>49</v>
      </c>
      <c r="B16" s="78">
        <v>18</v>
      </c>
      <c r="C16" s="78">
        <v>18</v>
      </c>
      <c r="D16" s="78">
        <v>0</v>
      </c>
      <c r="E16" s="82"/>
      <c r="F16" s="78">
        <v>92</v>
      </c>
      <c r="G16" s="78">
        <v>92</v>
      </c>
      <c r="H16" s="78">
        <v>0</v>
      </c>
    </row>
    <row r="17" spans="1:8" ht="12.75">
      <c r="A17" s="18" t="s">
        <v>50</v>
      </c>
      <c r="B17" s="77">
        <v>4702</v>
      </c>
      <c r="C17" s="77">
        <v>441</v>
      </c>
      <c r="D17" s="77">
        <v>4261</v>
      </c>
      <c r="E17" s="81"/>
      <c r="F17" s="77">
        <v>3679</v>
      </c>
      <c r="G17" s="77">
        <v>498</v>
      </c>
      <c r="H17" s="77">
        <v>3181</v>
      </c>
    </row>
    <row r="18" spans="1:8" ht="12.75">
      <c r="A18" s="51" t="s">
        <v>51</v>
      </c>
      <c r="B18" s="78">
        <v>12840</v>
      </c>
      <c r="C18" s="78">
        <v>1235</v>
      </c>
      <c r="D18" s="78">
        <v>11605</v>
      </c>
      <c r="E18" s="82"/>
      <c r="F18" s="78">
        <v>15562</v>
      </c>
      <c r="G18" s="78">
        <v>1083</v>
      </c>
      <c r="H18" s="78">
        <v>14479</v>
      </c>
    </row>
    <row r="19" spans="1:8" ht="12.75">
      <c r="A19" s="18" t="s">
        <v>52</v>
      </c>
      <c r="B19" s="77">
        <v>1450</v>
      </c>
      <c r="C19" s="77">
        <v>133</v>
      </c>
      <c r="D19" s="77">
        <v>1317</v>
      </c>
      <c r="E19" s="81"/>
      <c r="F19" s="77">
        <v>2684</v>
      </c>
      <c r="G19" s="77">
        <v>193</v>
      </c>
      <c r="H19" s="77">
        <v>2491</v>
      </c>
    </row>
    <row r="20" spans="1:8" ht="12.75">
      <c r="A20" s="51" t="s">
        <v>53</v>
      </c>
      <c r="B20" s="78">
        <v>1188</v>
      </c>
      <c r="C20" s="78">
        <v>417</v>
      </c>
      <c r="D20" s="78">
        <v>771</v>
      </c>
      <c r="E20" s="82"/>
      <c r="F20" s="78">
        <v>4943</v>
      </c>
      <c r="G20" s="78">
        <v>1676</v>
      </c>
      <c r="H20" s="78">
        <v>3267</v>
      </c>
    </row>
    <row r="21" spans="1:8" ht="12.75">
      <c r="A21" s="18" t="s">
        <v>54</v>
      </c>
      <c r="B21" s="77">
        <v>1281</v>
      </c>
      <c r="C21" s="77">
        <v>56</v>
      </c>
      <c r="D21" s="77">
        <v>1225</v>
      </c>
      <c r="E21" s="81"/>
      <c r="F21" s="77">
        <v>1846</v>
      </c>
      <c r="G21" s="77">
        <v>219</v>
      </c>
      <c r="H21" s="77">
        <v>1627</v>
      </c>
    </row>
    <row r="22" spans="1:8" ht="12.75">
      <c r="A22" s="51" t="s">
        <v>55</v>
      </c>
      <c r="B22" s="78">
        <v>1</v>
      </c>
      <c r="C22" s="78">
        <v>1</v>
      </c>
      <c r="D22" s="78">
        <v>0</v>
      </c>
      <c r="E22" s="82"/>
      <c r="F22" s="78">
        <v>334</v>
      </c>
      <c r="G22" s="78">
        <v>334</v>
      </c>
      <c r="H22" s="78">
        <v>0</v>
      </c>
    </row>
    <row r="23" spans="1:8" ht="12.75">
      <c r="A23" s="18" t="s">
        <v>57</v>
      </c>
      <c r="B23" s="77">
        <v>23</v>
      </c>
      <c r="C23" s="77">
        <v>23</v>
      </c>
      <c r="D23" s="77">
        <v>0</v>
      </c>
      <c r="E23" s="81"/>
      <c r="F23" s="77">
        <v>359</v>
      </c>
      <c r="G23" s="77">
        <v>282</v>
      </c>
      <c r="H23" s="77">
        <v>77</v>
      </c>
    </row>
    <row r="24" spans="1:8" ht="12.75">
      <c r="A24" s="51" t="s">
        <v>56</v>
      </c>
      <c r="B24" s="78">
        <v>218</v>
      </c>
      <c r="C24" s="78">
        <v>58</v>
      </c>
      <c r="D24" s="78">
        <v>160</v>
      </c>
      <c r="E24" s="82"/>
      <c r="F24" s="78">
        <v>1351</v>
      </c>
      <c r="G24" s="78">
        <v>448</v>
      </c>
      <c r="H24" s="78">
        <v>903</v>
      </c>
    </row>
    <row r="25" spans="1:8" ht="12.75">
      <c r="A25" s="18" t="s">
        <v>58</v>
      </c>
      <c r="B25" s="77">
        <v>337</v>
      </c>
      <c r="C25" s="77">
        <v>209</v>
      </c>
      <c r="D25" s="77">
        <v>128</v>
      </c>
      <c r="E25" s="81"/>
      <c r="F25" s="77">
        <v>729</v>
      </c>
      <c r="G25" s="77">
        <v>305</v>
      </c>
      <c r="H25" s="77">
        <v>424</v>
      </c>
    </row>
    <row r="26" spans="1:8" ht="12.75">
      <c r="A26" s="51" t="s">
        <v>59</v>
      </c>
      <c r="B26" s="78">
        <v>1078</v>
      </c>
      <c r="C26" s="78">
        <v>1018</v>
      </c>
      <c r="D26" s="78">
        <v>60</v>
      </c>
      <c r="E26" s="82"/>
      <c r="F26" s="78">
        <v>851</v>
      </c>
      <c r="G26" s="78">
        <v>290</v>
      </c>
      <c r="H26" s="78">
        <v>561</v>
      </c>
    </row>
    <row r="27" spans="1:8" ht="12.75">
      <c r="A27" s="18" t="s">
        <v>60</v>
      </c>
      <c r="B27" s="77">
        <v>7287</v>
      </c>
      <c r="C27" s="77">
        <v>158</v>
      </c>
      <c r="D27" s="77">
        <v>7129</v>
      </c>
      <c r="E27" s="81"/>
      <c r="F27" s="77">
        <v>9954</v>
      </c>
      <c r="G27" s="77">
        <v>4043</v>
      </c>
      <c r="H27" s="77">
        <v>5911</v>
      </c>
    </row>
    <row r="28" spans="1:8" ht="12.75">
      <c r="A28" s="51" t="s">
        <v>61</v>
      </c>
      <c r="B28" s="78">
        <v>0</v>
      </c>
      <c r="C28" s="78">
        <v>0</v>
      </c>
      <c r="D28" s="78">
        <v>0</v>
      </c>
      <c r="E28" s="82"/>
      <c r="F28" s="78">
        <v>136</v>
      </c>
      <c r="G28" s="78">
        <v>94</v>
      </c>
      <c r="H28" s="78">
        <v>42</v>
      </c>
    </row>
    <row r="29" spans="1:8" ht="12.75">
      <c r="A29" s="18" t="s">
        <v>62</v>
      </c>
      <c r="B29" s="77">
        <v>1211</v>
      </c>
      <c r="C29" s="77">
        <v>6</v>
      </c>
      <c r="D29" s="77">
        <v>1205</v>
      </c>
      <c r="E29" s="81"/>
      <c r="F29" s="77">
        <v>2664</v>
      </c>
      <c r="G29" s="77">
        <v>1513</v>
      </c>
      <c r="H29" s="77">
        <v>1151</v>
      </c>
    </row>
    <row r="30" spans="1:8" ht="12.75">
      <c r="A30" s="51" t="s">
        <v>63</v>
      </c>
      <c r="B30" s="78">
        <v>675</v>
      </c>
      <c r="C30" s="78">
        <v>180</v>
      </c>
      <c r="D30" s="78">
        <v>495</v>
      </c>
      <c r="E30" s="82"/>
      <c r="F30" s="78">
        <v>178</v>
      </c>
      <c r="G30" s="78">
        <v>63</v>
      </c>
      <c r="H30" s="78">
        <v>115</v>
      </c>
    </row>
    <row r="31" spans="1:8" ht="12.75">
      <c r="A31" s="18" t="s">
        <v>64</v>
      </c>
      <c r="B31" s="77">
        <v>558</v>
      </c>
      <c r="C31" s="77">
        <v>558</v>
      </c>
      <c r="D31" s="77">
        <v>0</v>
      </c>
      <c r="E31" s="81"/>
      <c r="F31" s="77">
        <v>1096</v>
      </c>
      <c r="G31" s="77">
        <v>155</v>
      </c>
      <c r="H31" s="77">
        <v>941</v>
      </c>
    </row>
    <row r="32" spans="1:8" ht="12.75">
      <c r="A32" s="51" t="s">
        <v>65</v>
      </c>
      <c r="B32" s="78">
        <v>1972</v>
      </c>
      <c r="C32" s="78">
        <v>192</v>
      </c>
      <c r="D32" s="78">
        <v>1780</v>
      </c>
      <c r="E32" s="82"/>
      <c r="F32" s="78">
        <v>1635</v>
      </c>
      <c r="G32" s="78">
        <v>976</v>
      </c>
      <c r="H32" s="78">
        <v>659</v>
      </c>
    </row>
    <row r="33" spans="1:8" ht="12.75">
      <c r="A33" s="18" t="s">
        <v>66</v>
      </c>
      <c r="B33" s="77">
        <v>597</v>
      </c>
      <c r="C33" s="77">
        <v>205</v>
      </c>
      <c r="D33" s="77">
        <v>392</v>
      </c>
      <c r="E33" s="81"/>
      <c r="F33" s="77">
        <v>4100</v>
      </c>
      <c r="G33" s="77">
        <v>910</v>
      </c>
      <c r="H33" s="77">
        <v>3190</v>
      </c>
    </row>
    <row r="34" spans="1:8" ht="12.75">
      <c r="A34" s="51" t="s">
        <v>153</v>
      </c>
      <c r="B34" s="78">
        <v>1639</v>
      </c>
      <c r="C34" s="78">
        <v>729</v>
      </c>
      <c r="D34" s="78">
        <v>910</v>
      </c>
      <c r="E34" s="82"/>
      <c r="F34" s="78">
        <v>1358</v>
      </c>
      <c r="G34" s="78">
        <v>1030</v>
      </c>
      <c r="H34" s="78">
        <v>328</v>
      </c>
    </row>
    <row r="35" spans="1:8" ht="12.75">
      <c r="A35" s="18" t="s">
        <v>67</v>
      </c>
      <c r="B35" s="77">
        <v>1745</v>
      </c>
      <c r="C35" s="77">
        <v>48</v>
      </c>
      <c r="D35" s="77">
        <v>1697</v>
      </c>
      <c r="E35" s="81"/>
      <c r="F35" s="77">
        <v>2377</v>
      </c>
      <c r="G35" s="77">
        <v>622</v>
      </c>
      <c r="H35" s="77">
        <v>1755</v>
      </c>
    </row>
    <row r="36" spans="1:8" ht="12.75">
      <c r="A36" s="51" t="s">
        <v>68</v>
      </c>
      <c r="B36" s="78">
        <v>3225</v>
      </c>
      <c r="C36" s="78">
        <v>1102</v>
      </c>
      <c r="D36" s="78">
        <v>2123</v>
      </c>
      <c r="E36" s="82"/>
      <c r="F36" s="78">
        <v>4393</v>
      </c>
      <c r="G36" s="78">
        <v>1930</v>
      </c>
      <c r="H36" s="78">
        <v>2463</v>
      </c>
    </row>
    <row r="37" spans="1:8" ht="12.75">
      <c r="A37" s="18" t="s">
        <v>71</v>
      </c>
      <c r="B37" s="77">
        <v>986</v>
      </c>
      <c r="C37" s="77">
        <v>102</v>
      </c>
      <c r="D37" s="77">
        <v>884</v>
      </c>
      <c r="E37" s="81"/>
      <c r="F37" s="77">
        <v>4813</v>
      </c>
      <c r="G37" s="77">
        <v>1602</v>
      </c>
      <c r="H37" s="77">
        <v>3211</v>
      </c>
    </row>
    <row r="38" spans="1:8" ht="12.75">
      <c r="A38" s="51" t="s">
        <v>69</v>
      </c>
      <c r="B38" s="78">
        <v>207</v>
      </c>
      <c r="C38" s="78">
        <v>129</v>
      </c>
      <c r="D38" s="78">
        <v>78</v>
      </c>
      <c r="E38" s="82"/>
      <c r="F38" s="78">
        <v>538</v>
      </c>
      <c r="G38" s="78">
        <v>188</v>
      </c>
      <c r="H38" s="78">
        <v>350</v>
      </c>
    </row>
    <row r="39" spans="1:8" ht="12.75">
      <c r="A39" s="18" t="s">
        <v>70</v>
      </c>
      <c r="B39" s="77">
        <v>3302</v>
      </c>
      <c r="C39" s="77">
        <v>294</v>
      </c>
      <c r="D39" s="77">
        <v>3008</v>
      </c>
      <c r="E39" s="81"/>
      <c r="F39" s="77">
        <v>4627</v>
      </c>
      <c r="G39" s="77">
        <v>821</v>
      </c>
      <c r="H39" s="77">
        <v>3806</v>
      </c>
    </row>
    <row r="40" spans="1:8" ht="12.75">
      <c r="A40" s="60" t="s">
        <v>177</v>
      </c>
      <c r="B40" s="78">
        <v>3534</v>
      </c>
      <c r="C40" s="78">
        <v>788</v>
      </c>
      <c r="D40" s="78">
        <v>2746</v>
      </c>
      <c r="E40" s="82"/>
      <c r="F40" s="78">
        <v>8780</v>
      </c>
      <c r="G40" s="78">
        <v>3358</v>
      </c>
      <c r="H40" s="78">
        <v>5422</v>
      </c>
    </row>
    <row r="41" spans="1:8" ht="12.75">
      <c r="A41" s="18"/>
      <c r="B41" s="77"/>
      <c r="C41" s="77"/>
      <c r="D41" s="77"/>
      <c r="E41" s="81"/>
      <c r="F41" s="77"/>
      <c r="G41" s="77"/>
      <c r="H41" s="77"/>
    </row>
    <row r="42" spans="1:8" ht="12.75">
      <c r="A42" s="51" t="s">
        <v>1</v>
      </c>
      <c r="B42" s="78">
        <v>53476</v>
      </c>
      <c r="C42" s="78">
        <v>8109</v>
      </c>
      <c r="D42" s="78">
        <v>45367</v>
      </c>
      <c r="E42" s="82"/>
      <c r="F42" s="78">
        <v>98064</v>
      </c>
      <c r="G42" s="78">
        <v>24276</v>
      </c>
      <c r="H42" s="78">
        <v>73788</v>
      </c>
    </row>
    <row r="43" spans="1:8" ht="12.75">
      <c r="A43" s="153"/>
      <c r="B43" s="153"/>
      <c r="C43" s="153"/>
      <c r="D43" s="153"/>
      <c r="E43" s="153"/>
      <c r="F43" s="153"/>
      <c r="G43" s="153"/>
      <c r="H43" s="153"/>
    </row>
    <row r="44" ht="12.75">
      <c r="A44" s="155" t="s">
        <v>232</v>
      </c>
    </row>
    <row r="45" ht="12.75">
      <c r="A45" s="197" t="s">
        <v>77</v>
      </c>
    </row>
    <row r="46" ht="12.75">
      <c r="A46" s="144" t="str">
        <f>'a1'!$A$32</f>
        <v>Actualizado el 12 de febrero de 2018</v>
      </c>
    </row>
  </sheetData>
  <sheetProtection/>
  <mergeCells count="10">
    <mergeCell ref="A13:A14"/>
    <mergeCell ref="B13:D13"/>
    <mergeCell ref="F13:H13"/>
    <mergeCell ref="G12:H12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48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27.140625" style="158" customWidth="1"/>
    <col min="2" max="4" width="11.421875" style="158" customWidth="1"/>
    <col min="5" max="5" width="5.00390625" style="158" customWidth="1"/>
    <col min="6" max="8" width="11.421875" style="158" customWidth="1"/>
    <col min="9" max="9" width="5.7109375" style="158" customWidth="1"/>
    <col min="10" max="16384" width="11.421875" style="158" customWidth="1"/>
  </cols>
  <sheetData>
    <row r="1" spans="1:12" s="133" customFormat="1" ht="13.5" customHeight="1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</row>
    <row r="2" spans="1:12" s="133" customFormat="1" ht="13.5" customHeight="1">
      <c r="A2" s="134"/>
      <c r="B2" s="68"/>
      <c r="C2" s="68"/>
      <c r="D2" s="68"/>
      <c r="E2" s="68"/>
      <c r="F2" s="68"/>
      <c r="G2" s="68"/>
      <c r="H2" s="68"/>
      <c r="I2" s="68"/>
      <c r="J2" s="68"/>
      <c r="K2" s="68"/>
      <c r="L2" s="135"/>
    </row>
    <row r="3" spans="1:12" s="133" customFormat="1" ht="49.5" customHeight="1">
      <c r="A3" s="136"/>
      <c r="B3" s="69"/>
      <c r="C3" s="69"/>
      <c r="D3" s="69"/>
      <c r="E3" s="69"/>
      <c r="F3" s="69"/>
      <c r="G3" s="69"/>
      <c r="H3" s="69"/>
      <c r="I3" s="69"/>
      <c r="J3" s="69"/>
      <c r="K3" s="69"/>
      <c r="L3" s="137"/>
    </row>
    <row r="4" spans="1:12" s="133" customFormat="1" ht="13.5" customHeight="1">
      <c r="A4" s="222" t="s">
        <v>230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3"/>
    </row>
    <row r="5" spans="1:12" s="133" customFormat="1" ht="18" customHeight="1">
      <c r="A5" s="252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3"/>
    </row>
    <row r="6" spans="1:12" s="133" customFormat="1" ht="7.5" customHeight="1">
      <c r="A6" s="141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3"/>
    </row>
    <row r="7" spans="1:12" s="133" customFormat="1" ht="13.5" customHeight="1">
      <c r="A7" s="229" t="s">
        <v>257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1"/>
    </row>
    <row r="8" spans="1:12" s="133" customFormat="1" ht="13.5" customHeight="1">
      <c r="A8" s="229" t="s">
        <v>164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1"/>
    </row>
    <row r="9" spans="1:12" s="133" customFormat="1" ht="13.5" customHeight="1">
      <c r="A9" s="229" t="str">
        <f>'a6'!A9</f>
        <v>Diciembre (2016 - 2017)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1"/>
    </row>
    <row r="10" spans="1:12" s="133" customFormat="1" ht="7.5" customHeight="1">
      <c r="A10" s="138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40"/>
    </row>
    <row r="11" spans="1:12" ht="12.75" customHeight="1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232" t="s">
        <v>231</v>
      </c>
      <c r="L11" s="232"/>
    </row>
    <row r="12" spans="1:12" ht="12.75" customHeight="1">
      <c r="A12" s="188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</row>
    <row r="13" spans="1:12" s="190" customFormat="1" ht="12.75" customHeight="1">
      <c r="A13" s="248" t="s">
        <v>35</v>
      </c>
      <c r="B13" s="221" t="s">
        <v>36</v>
      </c>
      <c r="C13" s="221"/>
      <c r="D13" s="221"/>
      <c r="E13" s="218"/>
      <c r="F13" s="221"/>
      <c r="G13" s="221"/>
      <c r="H13" s="221"/>
      <c r="I13" s="218"/>
      <c r="J13" s="221"/>
      <c r="K13" s="221"/>
      <c r="L13" s="221"/>
    </row>
    <row r="14" spans="1:12" s="190" customFormat="1" ht="21.75" customHeight="1">
      <c r="A14" s="240"/>
      <c r="B14" s="221" t="s">
        <v>37</v>
      </c>
      <c r="C14" s="221"/>
      <c r="D14" s="221"/>
      <c r="E14" s="3"/>
      <c r="F14" s="221" t="s">
        <v>32</v>
      </c>
      <c r="G14" s="221"/>
      <c r="H14" s="221"/>
      <c r="I14" s="3"/>
      <c r="J14" s="221" t="s">
        <v>38</v>
      </c>
      <c r="K14" s="221"/>
      <c r="L14" s="221"/>
    </row>
    <row r="15" spans="1:12" s="190" customFormat="1" ht="24">
      <c r="A15" s="219"/>
      <c r="B15" s="4" t="s">
        <v>39</v>
      </c>
      <c r="C15" s="4" t="s">
        <v>33</v>
      </c>
      <c r="D15" s="4" t="s">
        <v>34</v>
      </c>
      <c r="E15" s="26"/>
      <c r="F15" s="4" t="s">
        <v>39</v>
      </c>
      <c r="G15" s="4" t="s">
        <v>33</v>
      </c>
      <c r="H15" s="4" t="s">
        <v>34</v>
      </c>
      <c r="I15" s="26"/>
      <c r="J15" s="4" t="s">
        <v>39</v>
      </c>
      <c r="K15" s="4" t="s">
        <v>33</v>
      </c>
      <c r="L15" s="4" t="s">
        <v>34</v>
      </c>
    </row>
    <row r="16" spans="1:15" ht="12.75">
      <c r="A16" s="35" t="s">
        <v>243</v>
      </c>
      <c r="B16" s="12">
        <v>1281888</v>
      </c>
      <c r="C16" s="12">
        <v>286138</v>
      </c>
      <c r="D16" s="12">
        <v>995750</v>
      </c>
      <c r="E16" s="32"/>
      <c r="F16" s="36">
        <v>193819</v>
      </c>
      <c r="G16" s="36">
        <v>47036</v>
      </c>
      <c r="H16" s="36">
        <v>146783</v>
      </c>
      <c r="I16" s="19"/>
      <c r="J16" s="36">
        <v>1088069</v>
      </c>
      <c r="K16" s="36">
        <v>239102</v>
      </c>
      <c r="L16" s="36">
        <v>848967</v>
      </c>
      <c r="N16" s="162"/>
      <c r="O16" s="162"/>
    </row>
    <row r="17" spans="1:12" ht="12.75">
      <c r="A17" s="61" t="s">
        <v>246</v>
      </c>
      <c r="B17" s="57">
        <v>1911337</v>
      </c>
      <c r="C17" s="57">
        <v>377062</v>
      </c>
      <c r="D17" s="57">
        <v>1534275</v>
      </c>
      <c r="E17" s="57"/>
      <c r="F17" s="57">
        <v>594294</v>
      </c>
      <c r="G17" s="57">
        <v>36601</v>
      </c>
      <c r="H17" s="57">
        <v>557693</v>
      </c>
      <c r="I17" s="57"/>
      <c r="J17" s="57">
        <v>1317043</v>
      </c>
      <c r="K17" s="57">
        <v>340461</v>
      </c>
      <c r="L17" s="57">
        <v>976582</v>
      </c>
    </row>
    <row r="18" spans="1:14" ht="12.75">
      <c r="A18" s="35" t="s">
        <v>244</v>
      </c>
      <c r="B18" s="12">
        <v>1307489</v>
      </c>
      <c r="C18" s="12">
        <v>348883</v>
      </c>
      <c r="D18" s="12">
        <v>958606</v>
      </c>
      <c r="E18" s="32"/>
      <c r="F18" s="36">
        <v>349087</v>
      </c>
      <c r="G18" s="36">
        <v>57912</v>
      </c>
      <c r="H18" s="36">
        <v>291175</v>
      </c>
      <c r="I18" s="19"/>
      <c r="J18" s="36">
        <v>958402</v>
      </c>
      <c r="K18" s="36">
        <v>290971</v>
      </c>
      <c r="L18" s="36">
        <v>667431</v>
      </c>
      <c r="M18" s="162"/>
      <c r="N18" s="162"/>
    </row>
    <row r="19" spans="1:12" ht="12.75">
      <c r="A19" s="61" t="s">
        <v>259</v>
      </c>
      <c r="B19" s="57">
        <v>16345203</v>
      </c>
      <c r="C19" s="57">
        <v>3629030</v>
      </c>
      <c r="D19" s="57">
        <v>12716173</v>
      </c>
      <c r="E19" s="57"/>
      <c r="F19" s="57">
        <v>4310116</v>
      </c>
      <c r="G19" s="57">
        <v>544760</v>
      </c>
      <c r="H19" s="57">
        <v>3765356</v>
      </c>
      <c r="I19" s="57"/>
      <c r="J19" s="57">
        <v>12035087</v>
      </c>
      <c r="K19" s="57">
        <v>3084270</v>
      </c>
      <c r="L19" s="57">
        <v>8950817</v>
      </c>
    </row>
    <row r="20" spans="1:12" ht="12.75">
      <c r="A20" s="35" t="s">
        <v>258</v>
      </c>
      <c r="B20" s="12">
        <v>15054771</v>
      </c>
      <c r="C20" s="12">
        <v>3670537</v>
      </c>
      <c r="D20" s="12">
        <v>11384234</v>
      </c>
      <c r="E20" s="32"/>
      <c r="F20" s="36">
        <v>3448820</v>
      </c>
      <c r="G20" s="36">
        <v>540365</v>
      </c>
      <c r="H20" s="36">
        <v>2908455</v>
      </c>
      <c r="I20" s="19"/>
      <c r="J20" s="36">
        <v>11605951</v>
      </c>
      <c r="K20" s="36">
        <v>3130172</v>
      </c>
      <c r="L20" s="36">
        <v>8475779</v>
      </c>
    </row>
    <row r="21" spans="1:12" ht="15" customHeight="1">
      <c r="A21" s="240" t="s">
        <v>40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</row>
    <row r="22" spans="1:25" ht="12.75">
      <c r="A22" s="15" t="s">
        <v>75</v>
      </c>
      <c r="B22" s="37">
        <v>2</v>
      </c>
      <c r="C22" s="37">
        <v>21.9</v>
      </c>
      <c r="D22" s="37">
        <v>-3.7</v>
      </c>
      <c r="E22" s="37"/>
      <c r="F22" s="37">
        <v>80.1</v>
      </c>
      <c r="G22" s="37">
        <v>23.1</v>
      </c>
      <c r="H22" s="37">
        <v>98.4</v>
      </c>
      <c r="I22" s="37"/>
      <c r="J22" s="37">
        <v>-11.9</v>
      </c>
      <c r="K22" s="37">
        <v>21.7</v>
      </c>
      <c r="L22" s="37">
        <v>-21.4</v>
      </c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</row>
    <row r="23" spans="1:25" ht="12.75" customHeight="1">
      <c r="A23" s="62" t="s">
        <v>74</v>
      </c>
      <c r="B23" s="63">
        <v>-31.6</v>
      </c>
      <c r="C23" s="63">
        <v>-7.5</v>
      </c>
      <c r="D23" s="63">
        <v>-37.5</v>
      </c>
      <c r="E23" s="63"/>
      <c r="F23" s="63">
        <v>-41.3</v>
      </c>
      <c r="G23" s="63">
        <v>58.2</v>
      </c>
      <c r="H23" s="63">
        <v>-47.8</v>
      </c>
      <c r="I23" s="63"/>
      <c r="J23" s="63">
        <v>-27.2</v>
      </c>
      <c r="K23" s="63">
        <v>-14.5</v>
      </c>
      <c r="L23" s="63">
        <v>-31.7</v>
      </c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</row>
    <row r="24" spans="1:25" s="190" customFormat="1" ht="12.75" customHeight="1">
      <c r="A24" s="15" t="s">
        <v>258</v>
      </c>
      <c r="B24" s="37">
        <v>-7.9</v>
      </c>
      <c r="C24" s="37">
        <v>1.1</v>
      </c>
      <c r="D24" s="37">
        <v>-10.5</v>
      </c>
      <c r="E24" s="37"/>
      <c r="F24" s="37">
        <v>-20</v>
      </c>
      <c r="G24" s="37">
        <v>-0.8</v>
      </c>
      <c r="H24" s="37">
        <v>-22.8</v>
      </c>
      <c r="I24" s="37"/>
      <c r="J24" s="37">
        <v>-3.6</v>
      </c>
      <c r="K24" s="37">
        <v>1.5</v>
      </c>
      <c r="L24" s="37">
        <v>-5.3</v>
      </c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</row>
    <row r="25" spans="1:25" s="190" customFormat="1" ht="12.75" customHeight="1">
      <c r="A25" s="240" t="s">
        <v>203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</row>
    <row r="26" spans="1:25" s="190" customFormat="1" ht="12.75" customHeight="1">
      <c r="A26" s="15" t="s">
        <v>75</v>
      </c>
      <c r="B26" s="37">
        <v>2</v>
      </c>
      <c r="C26" s="37">
        <v>4.9</v>
      </c>
      <c r="D26" s="37">
        <v>-2.9</v>
      </c>
      <c r="E26" s="37"/>
      <c r="F26" s="37">
        <v>12.1</v>
      </c>
      <c r="G26" s="37">
        <v>0.8</v>
      </c>
      <c r="H26" s="37">
        <v>11.3</v>
      </c>
      <c r="I26" s="37"/>
      <c r="J26" s="37">
        <v>-10.1</v>
      </c>
      <c r="K26" s="37">
        <v>4</v>
      </c>
      <c r="L26" s="37">
        <v>-14.2</v>
      </c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</row>
    <row r="27" spans="1:25" s="190" customFormat="1" ht="12.75" customHeight="1">
      <c r="A27" s="62" t="s">
        <v>74</v>
      </c>
      <c r="B27" s="63">
        <v>-31.6</v>
      </c>
      <c r="C27" s="63">
        <v>-1.5</v>
      </c>
      <c r="D27" s="63">
        <v>-30.1</v>
      </c>
      <c r="E27" s="63"/>
      <c r="F27" s="63">
        <v>-12.8</v>
      </c>
      <c r="G27" s="63">
        <v>1.1</v>
      </c>
      <c r="H27" s="63">
        <v>-13.9</v>
      </c>
      <c r="I27" s="63"/>
      <c r="J27" s="63">
        <v>-18.8</v>
      </c>
      <c r="K27" s="63">
        <v>-2.6</v>
      </c>
      <c r="L27" s="63">
        <v>-16.2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</row>
    <row r="28" spans="1:25" s="190" customFormat="1" ht="12.75" customHeight="1">
      <c r="A28" s="15" t="s">
        <v>258</v>
      </c>
      <c r="B28" s="37">
        <v>-7.9</v>
      </c>
      <c r="C28" s="37">
        <v>0.3</v>
      </c>
      <c r="D28" s="37">
        <v>-8.1</v>
      </c>
      <c r="E28" s="37"/>
      <c r="F28" s="37">
        <v>-5.3</v>
      </c>
      <c r="G28" s="37">
        <v>0</v>
      </c>
      <c r="H28" s="37">
        <v>-5.2</v>
      </c>
      <c r="I28" s="37"/>
      <c r="J28" s="37">
        <v>-2.6</v>
      </c>
      <c r="K28" s="37">
        <v>0.3</v>
      </c>
      <c r="L28" s="37">
        <v>-2.9</v>
      </c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</row>
    <row r="29" spans="1:12" s="190" customFormat="1" ht="12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2" s="190" customFormat="1" ht="12.75" customHeight="1">
      <c r="A30" s="248" t="s">
        <v>35</v>
      </c>
      <c r="B30" s="221" t="s">
        <v>41</v>
      </c>
      <c r="C30" s="221"/>
      <c r="D30" s="221"/>
      <c r="E30" s="218"/>
      <c r="F30" s="221"/>
      <c r="G30" s="221"/>
      <c r="H30" s="221"/>
      <c r="I30" s="218"/>
      <c r="J30" s="221"/>
      <c r="K30" s="221"/>
      <c r="L30" s="221"/>
    </row>
    <row r="31" spans="1:12" ht="12.75" customHeight="1">
      <c r="A31" s="240"/>
      <c r="B31" s="221" t="s">
        <v>37</v>
      </c>
      <c r="C31" s="221"/>
      <c r="D31" s="221"/>
      <c r="E31" s="3"/>
      <c r="F31" s="221" t="s">
        <v>32</v>
      </c>
      <c r="G31" s="221"/>
      <c r="H31" s="221"/>
      <c r="I31" s="3"/>
      <c r="J31" s="221" t="s">
        <v>38</v>
      </c>
      <c r="K31" s="221"/>
      <c r="L31" s="221"/>
    </row>
    <row r="32" spans="1:12" ht="24">
      <c r="A32" s="219"/>
      <c r="B32" s="4" t="s">
        <v>39</v>
      </c>
      <c r="C32" s="4" t="s">
        <v>33</v>
      </c>
      <c r="D32" s="4" t="s">
        <v>34</v>
      </c>
      <c r="E32" s="26"/>
      <c r="F32" s="4" t="s">
        <v>39</v>
      </c>
      <c r="G32" s="4" t="s">
        <v>33</v>
      </c>
      <c r="H32" s="4" t="s">
        <v>34</v>
      </c>
      <c r="I32" s="26"/>
      <c r="J32" s="4" t="s">
        <v>39</v>
      </c>
      <c r="K32" s="4" t="s">
        <v>33</v>
      </c>
      <c r="L32" s="4" t="s">
        <v>34</v>
      </c>
    </row>
    <row r="33" spans="1:12" ht="12.75">
      <c r="A33" s="35" t="s">
        <v>243</v>
      </c>
      <c r="B33" s="12">
        <v>11131</v>
      </c>
      <c r="C33" s="12">
        <v>2452</v>
      </c>
      <c r="D33" s="12">
        <v>8679</v>
      </c>
      <c r="E33" s="32"/>
      <c r="F33" s="36">
        <v>2673</v>
      </c>
      <c r="G33" s="36">
        <v>650</v>
      </c>
      <c r="H33" s="36">
        <v>2023</v>
      </c>
      <c r="I33" s="19"/>
      <c r="J33" s="36">
        <v>8458</v>
      </c>
      <c r="K33" s="36">
        <v>1802</v>
      </c>
      <c r="L33" s="36">
        <v>6656</v>
      </c>
    </row>
    <row r="34" spans="1:12" ht="12.75" customHeight="1">
      <c r="A34" s="61" t="s">
        <v>246</v>
      </c>
      <c r="B34" s="57">
        <v>21092</v>
      </c>
      <c r="C34" s="57">
        <v>3147</v>
      </c>
      <c r="D34" s="57">
        <v>17945</v>
      </c>
      <c r="E34" s="57"/>
      <c r="F34" s="57">
        <v>9937</v>
      </c>
      <c r="G34" s="57">
        <v>639</v>
      </c>
      <c r="H34" s="57">
        <v>9298</v>
      </c>
      <c r="I34" s="57"/>
      <c r="J34" s="57">
        <v>11155</v>
      </c>
      <c r="K34" s="57">
        <v>2508</v>
      </c>
      <c r="L34" s="57">
        <v>8647</v>
      </c>
    </row>
    <row r="35" spans="1:12" ht="12.75">
      <c r="A35" s="35" t="s">
        <v>244</v>
      </c>
      <c r="B35" s="12">
        <v>14097</v>
      </c>
      <c r="C35" s="12">
        <v>3208</v>
      </c>
      <c r="D35" s="12">
        <v>10889</v>
      </c>
      <c r="E35" s="32"/>
      <c r="F35" s="36">
        <v>5467</v>
      </c>
      <c r="G35" s="36">
        <v>821</v>
      </c>
      <c r="H35" s="36">
        <v>4646</v>
      </c>
      <c r="I35" s="19"/>
      <c r="J35" s="36">
        <v>8630</v>
      </c>
      <c r="K35" s="36">
        <v>2387</v>
      </c>
      <c r="L35" s="36">
        <v>6243</v>
      </c>
    </row>
    <row r="36" spans="1:12" ht="12.75">
      <c r="A36" s="61" t="s">
        <v>259</v>
      </c>
      <c r="B36" s="57">
        <v>170341</v>
      </c>
      <c r="C36" s="57">
        <v>32001</v>
      </c>
      <c r="D36" s="57">
        <v>138340</v>
      </c>
      <c r="E36" s="57"/>
      <c r="F36" s="57">
        <v>68332</v>
      </c>
      <c r="G36" s="57">
        <v>8176</v>
      </c>
      <c r="H36" s="57">
        <v>60156</v>
      </c>
      <c r="I36" s="57"/>
      <c r="J36" s="57">
        <v>102009</v>
      </c>
      <c r="K36" s="57">
        <v>23825</v>
      </c>
      <c r="L36" s="57">
        <v>78184</v>
      </c>
    </row>
    <row r="37" spans="1:12" ht="12.75">
      <c r="A37" s="35" t="s">
        <v>258</v>
      </c>
      <c r="B37" s="12">
        <v>151540</v>
      </c>
      <c r="C37" s="12">
        <v>32385</v>
      </c>
      <c r="D37" s="12">
        <v>119155</v>
      </c>
      <c r="E37" s="32"/>
      <c r="F37" s="36">
        <v>53476</v>
      </c>
      <c r="G37" s="36">
        <v>8109</v>
      </c>
      <c r="H37" s="36">
        <v>45367</v>
      </c>
      <c r="I37" s="19"/>
      <c r="J37" s="36">
        <v>98064</v>
      </c>
      <c r="K37" s="36">
        <v>24276</v>
      </c>
      <c r="L37" s="36">
        <v>73788</v>
      </c>
    </row>
    <row r="38" spans="1:12" ht="15" customHeight="1">
      <c r="A38" s="240" t="s">
        <v>40</v>
      </c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</row>
    <row r="39" spans="1:24" ht="12.75">
      <c r="A39" s="15" t="s">
        <v>75</v>
      </c>
      <c r="B39" s="37">
        <v>26.6</v>
      </c>
      <c r="C39" s="37">
        <v>30.8</v>
      </c>
      <c r="D39" s="37">
        <v>25.5</v>
      </c>
      <c r="E39" s="37"/>
      <c r="F39" s="37">
        <v>104.5</v>
      </c>
      <c r="G39" s="37">
        <v>26.3</v>
      </c>
      <c r="H39" s="37">
        <v>129.7</v>
      </c>
      <c r="I39" s="37"/>
      <c r="J39" s="37">
        <v>2</v>
      </c>
      <c r="K39" s="37">
        <v>32.5</v>
      </c>
      <c r="L39" s="37">
        <v>-6.2</v>
      </c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</row>
    <row r="40" spans="1:24" ht="12.75">
      <c r="A40" s="62" t="s">
        <v>74</v>
      </c>
      <c r="B40" s="63">
        <v>-33.2</v>
      </c>
      <c r="C40" s="63">
        <v>1.9</v>
      </c>
      <c r="D40" s="63">
        <v>-39.3</v>
      </c>
      <c r="E40" s="63"/>
      <c r="F40" s="63">
        <v>-45</v>
      </c>
      <c r="G40" s="63">
        <v>28.5</v>
      </c>
      <c r="H40" s="63">
        <v>-50</v>
      </c>
      <c r="I40" s="63"/>
      <c r="J40" s="63">
        <v>-22.6</v>
      </c>
      <c r="K40" s="63">
        <v>-4.8</v>
      </c>
      <c r="L40" s="63">
        <v>-27.8</v>
      </c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</row>
    <row r="41" spans="1:24" ht="12.75">
      <c r="A41" s="15" t="s">
        <v>258</v>
      </c>
      <c r="B41" s="37">
        <v>-11</v>
      </c>
      <c r="C41" s="37">
        <v>1.2</v>
      </c>
      <c r="D41" s="37">
        <v>-13.9</v>
      </c>
      <c r="E41" s="37"/>
      <c r="F41" s="37">
        <v>-21.7</v>
      </c>
      <c r="G41" s="37">
        <v>-0.8</v>
      </c>
      <c r="H41" s="37">
        <v>-24.6</v>
      </c>
      <c r="I41" s="37"/>
      <c r="J41" s="37">
        <v>-3.9</v>
      </c>
      <c r="K41" s="37">
        <v>1.9</v>
      </c>
      <c r="L41" s="37">
        <v>-5.6</v>
      </c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</row>
    <row r="42" spans="1:24" ht="12.75">
      <c r="A42" s="240" t="s">
        <v>203</v>
      </c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</row>
    <row r="43" spans="1:24" ht="12.75">
      <c r="A43" s="15" t="s">
        <v>75</v>
      </c>
      <c r="B43" s="37">
        <v>26.6</v>
      </c>
      <c r="C43" s="37">
        <v>6.8</v>
      </c>
      <c r="D43" s="37">
        <v>19.9</v>
      </c>
      <c r="E43" s="37"/>
      <c r="F43" s="37">
        <v>25.1</v>
      </c>
      <c r="G43" s="37">
        <v>1.5</v>
      </c>
      <c r="H43" s="37">
        <v>23.6</v>
      </c>
      <c r="I43" s="37"/>
      <c r="J43" s="37">
        <v>1.5</v>
      </c>
      <c r="K43" s="37">
        <v>5.3</v>
      </c>
      <c r="L43" s="37">
        <v>-3.7</v>
      </c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</row>
    <row r="44" spans="1:24" ht="12.75">
      <c r="A44" s="62" t="s">
        <v>74</v>
      </c>
      <c r="B44" s="63">
        <v>-33.2</v>
      </c>
      <c r="C44" s="63">
        <v>0.3</v>
      </c>
      <c r="D44" s="63">
        <v>-33.5</v>
      </c>
      <c r="E44" s="63"/>
      <c r="F44" s="63">
        <v>-21.2</v>
      </c>
      <c r="G44" s="63">
        <v>0.9</v>
      </c>
      <c r="H44" s="63">
        <v>-22.1</v>
      </c>
      <c r="I44" s="63"/>
      <c r="J44" s="63">
        <v>-12</v>
      </c>
      <c r="K44" s="63">
        <v>-0.6</v>
      </c>
      <c r="L44" s="63">
        <v>-11.4</v>
      </c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</row>
    <row r="45" spans="1:24" ht="12.75">
      <c r="A45" s="15" t="s">
        <v>258</v>
      </c>
      <c r="B45" s="37">
        <v>-11</v>
      </c>
      <c r="C45" s="37">
        <v>0.2</v>
      </c>
      <c r="D45" s="37">
        <v>-11.3</v>
      </c>
      <c r="E45" s="37"/>
      <c r="F45" s="37">
        <v>-8.7</v>
      </c>
      <c r="G45" s="37">
        <v>0</v>
      </c>
      <c r="H45" s="37">
        <v>-8.7</v>
      </c>
      <c r="I45" s="37"/>
      <c r="J45" s="37">
        <v>-2.3</v>
      </c>
      <c r="K45" s="37">
        <v>0.3</v>
      </c>
      <c r="L45" s="37">
        <v>-2.6</v>
      </c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</row>
    <row r="47" ht="12.75">
      <c r="A47" s="155" t="s">
        <v>232</v>
      </c>
    </row>
    <row r="48" ht="12.75">
      <c r="A48" s="144" t="str">
        <f>'a1'!$A$32</f>
        <v>Actualizado el 12 de febrero de 2018</v>
      </c>
    </row>
  </sheetData>
  <sheetProtection/>
  <mergeCells count="19">
    <mergeCell ref="J31:L31"/>
    <mergeCell ref="A4:L5"/>
    <mergeCell ref="A7:L7"/>
    <mergeCell ref="A8:L8"/>
    <mergeCell ref="A9:L9"/>
    <mergeCell ref="K11:L11"/>
    <mergeCell ref="A13:A15"/>
    <mergeCell ref="B13:L13"/>
    <mergeCell ref="B14:D14"/>
    <mergeCell ref="F14:H14"/>
    <mergeCell ref="J14:L14"/>
    <mergeCell ref="A42:L42"/>
    <mergeCell ref="A38:L38"/>
    <mergeCell ref="A21:L21"/>
    <mergeCell ref="A30:A32"/>
    <mergeCell ref="B30:L30"/>
    <mergeCell ref="B31:D31"/>
    <mergeCell ref="A25:L25"/>
    <mergeCell ref="F31:H31"/>
  </mergeCells>
  <hyperlinks>
    <hyperlink ref="K11" location="Contenido!A1" display="volver a contenido"/>
    <hyperlink ref="K11:L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45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9.8515625" style="158" customWidth="1"/>
    <col min="2" max="9" width="11.421875" style="158" customWidth="1"/>
    <col min="10" max="10" width="13.7109375" style="158" customWidth="1"/>
    <col min="11" max="16384" width="11.421875" style="158" customWidth="1"/>
  </cols>
  <sheetData>
    <row r="1" spans="1:11" s="133" customFormat="1" ht="13.5" customHeight="1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2"/>
    </row>
    <row r="2" spans="1:11" s="133" customFormat="1" ht="13.5" customHeight="1">
      <c r="A2" s="134"/>
      <c r="B2" s="68"/>
      <c r="C2" s="68"/>
      <c r="D2" s="68"/>
      <c r="E2" s="68"/>
      <c r="F2" s="68"/>
      <c r="G2" s="68"/>
      <c r="H2" s="68"/>
      <c r="I2" s="68"/>
      <c r="J2" s="68"/>
      <c r="K2" s="135"/>
    </row>
    <row r="3" spans="1:11" s="133" customFormat="1" ht="49.5" customHeight="1">
      <c r="A3" s="136"/>
      <c r="B3" s="69"/>
      <c r="C3" s="69"/>
      <c r="D3" s="69"/>
      <c r="E3" s="69"/>
      <c r="F3" s="69"/>
      <c r="G3" s="69"/>
      <c r="H3" s="69"/>
      <c r="I3" s="69"/>
      <c r="J3" s="69"/>
      <c r="K3" s="137"/>
    </row>
    <row r="4" spans="1:11" s="133" customFormat="1" ht="13.5" customHeight="1">
      <c r="A4" s="222" t="s">
        <v>230</v>
      </c>
      <c r="B4" s="222"/>
      <c r="C4" s="222"/>
      <c r="D4" s="222"/>
      <c r="E4" s="222"/>
      <c r="F4" s="222"/>
      <c r="G4" s="222"/>
      <c r="H4" s="222"/>
      <c r="I4" s="222"/>
      <c r="J4" s="222"/>
      <c r="K4" s="223"/>
    </row>
    <row r="5" spans="1:11" s="133" customFormat="1" ht="18" customHeight="1">
      <c r="A5" s="252"/>
      <c r="B5" s="252"/>
      <c r="C5" s="252"/>
      <c r="D5" s="252"/>
      <c r="E5" s="252"/>
      <c r="F5" s="252"/>
      <c r="G5" s="252"/>
      <c r="H5" s="252"/>
      <c r="I5" s="252"/>
      <c r="J5" s="252"/>
      <c r="K5" s="253"/>
    </row>
    <row r="6" spans="1:11" s="133" customFormat="1" ht="7.5" customHeight="1">
      <c r="A6" s="141"/>
      <c r="B6" s="142"/>
      <c r="C6" s="142"/>
      <c r="D6" s="142"/>
      <c r="E6" s="142"/>
      <c r="F6" s="142"/>
      <c r="G6" s="142"/>
      <c r="H6" s="142"/>
      <c r="I6" s="142"/>
      <c r="J6" s="142"/>
      <c r="K6" s="143"/>
    </row>
    <row r="7" spans="1:11" s="133" customFormat="1" ht="13.5" customHeight="1">
      <c r="A7" s="229" t="s">
        <v>260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1" s="133" customFormat="1" ht="13.5" customHeight="1">
      <c r="A8" s="229" t="s">
        <v>164</v>
      </c>
      <c r="B8" s="230"/>
      <c r="C8" s="230"/>
      <c r="D8" s="230"/>
      <c r="E8" s="230"/>
      <c r="F8" s="230"/>
      <c r="G8" s="230"/>
      <c r="H8" s="230"/>
      <c r="I8" s="230"/>
      <c r="J8" s="230"/>
      <c r="K8" s="231"/>
    </row>
    <row r="9" spans="1:11" s="133" customFormat="1" ht="13.5" customHeight="1">
      <c r="A9" s="237" t="str">
        <f>'a4'!A9</f>
        <v>Diciembre 2017</v>
      </c>
      <c r="B9" s="230"/>
      <c r="C9" s="230"/>
      <c r="D9" s="230"/>
      <c r="E9" s="230"/>
      <c r="F9" s="230"/>
      <c r="G9" s="230"/>
      <c r="H9" s="230"/>
      <c r="I9" s="230"/>
      <c r="J9" s="230"/>
      <c r="K9" s="231"/>
    </row>
    <row r="10" spans="1:11" s="133" customFormat="1" ht="7.5" customHeight="1">
      <c r="A10" s="138"/>
      <c r="B10" s="139"/>
      <c r="C10" s="139"/>
      <c r="D10" s="139"/>
      <c r="E10" s="139"/>
      <c r="F10" s="139"/>
      <c r="G10" s="139"/>
      <c r="H10" s="139"/>
      <c r="I10" s="139"/>
      <c r="J10" s="139"/>
      <c r="K10" s="140"/>
    </row>
    <row r="11" spans="1:14" ht="12.75" customHeight="1">
      <c r="A11" s="157"/>
      <c r="B11" s="157"/>
      <c r="C11" s="157"/>
      <c r="D11" s="157"/>
      <c r="E11" s="157"/>
      <c r="F11" s="157"/>
      <c r="G11" s="157"/>
      <c r="H11" s="157"/>
      <c r="I11" s="157"/>
      <c r="J11" s="232" t="s">
        <v>231</v>
      </c>
      <c r="K11" s="232"/>
      <c r="L11" s="157"/>
      <c r="M11" s="157"/>
      <c r="N11" s="145"/>
    </row>
    <row r="12" spans="1:14" ht="12.75" customHeight="1">
      <c r="A12" s="191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254" t="s">
        <v>5</v>
      </c>
      <c r="N12" s="254"/>
    </row>
    <row r="13" spans="1:15" ht="24">
      <c r="A13" s="2" t="s">
        <v>6</v>
      </c>
      <c r="B13" s="38" t="s">
        <v>2</v>
      </c>
      <c r="C13" s="38" t="s">
        <v>24</v>
      </c>
      <c r="D13" s="38" t="s">
        <v>25</v>
      </c>
      <c r="E13" s="38" t="s">
        <v>26</v>
      </c>
      <c r="F13" s="38" t="s">
        <v>27</v>
      </c>
      <c r="G13" s="38" t="s">
        <v>28</v>
      </c>
      <c r="H13" s="2" t="s">
        <v>29</v>
      </c>
      <c r="I13" s="2" t="s">
        <v>44</v>
      </c>
      <c r="J13" s="2" t="s">
        <v>178</v>
      </c>
      <c r="K13" s="2" t="s">
        <v>30</v>
      </c>
      <c r="L13" s="2" t="s">
        <v>45</v>
      </c>
      <c r="M13" s="2" t="s">
        <v>31</v>
      </c>
      <c r="N13" s="2" t="s">
        <v>1</v>
      </c>
      <c r="O13" s="190"/>
    </row>
    <row r="14" spans="1:15" ht="12.75">
      <c r="A14" s="14" t="s">
        <v>48</v>
      </c>
      <c r="B14" s="77">
        <v>168728</v>
      </c>
      <c r="C14" s="77">
        <v>17861</v>
      </c>
      <c r="D14" s="77">
        <v>941</v>
      </c>
      <c r="E14" s="77">
        <v>4681</v>
      </c>
      <c r="F14" s="77">
        <v>58594</v>
      </c>
      <c r="G14" s="77">
        <v>0</v>
      </c>
      <c r="H14" s="77">
        <v>16473</v>
      </c>
      <c r="I14" s="77">
        <v>2826</v>
      </c>
      <c r="J14" s="77">
        <v>0</v>
      </c>
      <c r="K14" s="77">
        <v>0</v>
      </c>
      <c r="L14" s="77">
        <v>170</v>
      </c>
      <c r="M14" s="77">
        <v>200</v>
      </c>
      <c r="N14" s="77">
        <v>270474</v>
      </c>
      <c r="O14" s="190"/>
    </row>
    <row r="15" spans="1:15" ht="12.75">
      <c r="A15" s="62" t="s">
        <v>49</v>
      </c>
      <c r="B15" s="78">
        <v>869</v>
      </c>
      <c r="C15" s="78">
        <v>0</v>
      </c>
      <c r="D15" s="78">
        <v>0</v>
      </c>
      <c r="E15" s="78">
        <v>0</v>
      </c>
      <c r="F15" s="78">
        <v>90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959</v>
      </c>
      <c r="O15" s="190"/>
    </row>
    <row r="16" spans="1:15" ht="12.75">
      <c r="A16" s="14" t="s">
        <v>50</v>
      </c>
      <c r="B16" s="77">
        <v>104548</v>
      </c>
      <c r="C16" s="77">
        <v>0</v>
      </c>
      <c r="D16" s="77">
        <v>0</v>
      </c>
      <c r="E16" s="77">
        <v>9624</v>
      </c>
      <c r="F16" s="77">
        <v>3166</v>
      </c>
      <c r="G16" s="77">
        <v>0</v>
      </c>
      <c r="H16" s="77">
        <v>13064</v>
      </c>
      <c r="I16" s="77">
        <v>3902</v>
      </c>
      <c r="J16" s="77">
        <v>0</v>
      </c>
      <c r="K16" s="77">
        <v>131</v>
      </c>
      <c r="L16" s="77">
        <v>3754</v>
      </c>
      <c r="M16" s="77">
        <v>690</v>
      </c>
      <c r="N16" s="77">
        <v>138879</v>
      </c>
      <c r="O16" s="190"/>
    </row>
    <row r="17" spans="1:15" ht="12.75">
      <c r="A17" s="62" t="s">
        <v>51</v>
      </c>
      <c r="B17" s="78">
        <v>250267</v>
      </c>
      <c r="C17" s="78">
        <v>3570</v>
      </c>
      <c r="D17" s="78">
        <v>19632</v>
      </c>
      <c r="E17" s="78">
        <v>0</v>
      </c>
      <c r="F17" s="78">
        <v>18974</v>
      </c>
      <c r="G17" s="78">
        <v>422</v>
      </c>
      <c r="H17" s="78">
        <v>33426</v>
      </c>
      <c r="I17" s="78">
        <v>2310</v>
      </c>
      <c r="J17" s="78">
        <v>0</v>
      </c>
      <c r="K17" s="78">
        <v>1138</v>
      </c>
      <c r="L17" s="78">
        <v>1135</v>
      </c>
      <c r="M17" s="78">
        <v>0</v>
      </c>
      <c r="N17" s="78">
        <v>330874</v>
      </c>
      <c r="O17" s="190"/>
    </row>
    <row r="18" spans="1:15" ht="12.75">
      <c r="A18" s="14" t="s">
        <v>52</v>
      </c>
      <c r="B18" s="77">
        <v>4928</v>
      </c>
      <c r="C18" s="77">
        <v>0</v>
      </c>
      <c r="D18" s="77">
        <v>0</v>
      </c>
      <c r="E18" s="77">
        <v>0</v>
      </c>
      <c r="F18" s="77">
        <v>1666</v>
      </c>
      <c r="G18" s="77">
        <v>56401</v>
      </c>
      <c r="H18" s="77">
        <v>2320</v>
      </c>
      <c r="I18" s="77">
        <v>35</v>
      </c>
      <c r="J18" s="77">
        <v>0</v>
      </c>
      <c r="K18" s="77">
        <v>225</v>
      </c>
      <c r="L18" s="77">
        <v>0</v>
      </c>
      <c r="M18" s="77">
        <v>0</v>
      </c>
      <c r="N18" s="77">
        <v>65575</v>
      </c>
      <c r="O18" s="190"/>
    </row>
    <row r="19" spans="1:15" ht="12.75">
      <c r="A19" s="62" t="s">
        <v>53</v>
      </c>
      <c r="B19" s="78">
        <v>67114</v>
      </c>
      <c r="C19" s="78">
        <v>332</v>
      </c>
      <c r="D19" s="78">
        <v>26</v>
      </c>
      <c r="E19" s="78">
        <v>0</v>
      </c>
      <c r="F19" s="78">
        <v>4258</v>
      </c>
      <c r="G19" s="78">
        <v>1775</v>
      </c>
      <c r="H19" s="78">
        <v>1236</v>
      </c>
      <c r="I19" s="78">
        <v>1130</v>
      </c>
      <c r="J19" s="78">
        <v>0</v>
      </c>
      <c r="K19" s="78">
        <v>0</v>
      </c>
      <c r="L19" s="78">
        <v>0</v>
      </c>
      <c r="M19" s="78">
        <v>0</v>
      </c>
      <c r="N19" s="78">
        <v>75871</v>
      </c>
      <c r="O19" s="190"/>
    </row>
    <row r="20" spans="1:15" ht="12.75">
      <c r="A20" s="14" t="s">
        <v>54</v>
      </c>
      <c r="B20" s="77">
        <v>30660</v>
      </c>
      <c r="C20" s="77">
        <v>0</v>
      </c>
      <c r="D20" s="77">
        <v>0</v>
      </c>
      <c r="E20" s="77">
        <v>11028</v>
      </c>
      <c r="F20" s="77">
        <v>1200</v>
      </c>
      <c r="G20" s="77">
        <v>1292</v>
      </c>
      <c r="H20" s="77">
        <v>493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44673</v>
      </c>
      <c r="O20" s="190"/>
    </row>
    <row r="21" spans="1:15" ht="12.75">
      <c r="A21" s="62" t="s">
        <v>55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190"/>
    </row>
    <row r="22" spans="1:15" ht="12.75">
      <c r="A22" s="14" t="s">
        <v>57</v>
      </c>
      <c r="B22" s="77">
        <v>2016</v>
      </c>
      <c r="C22" s="77">
        <v>0</v>
      </c>
      <c r="D22" s="77">
        <v>0</v>
      </c>
      <c r="E22" s="77">
        <v>0</v>
      </c>
      <c r="F22" s="77">
        <v>180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2196</v>
      </c>
      <c r="O22" s="190"/>
    </row>
    <row r="23" spans="1:15" ht="12.75">
      <c r="A23" s="62" t="s">
        <v>56</v>
      </c>
      <c r="B23" s="78">
        <v>20808</v>
      </c>
      <c r="C23" s="78">
        <v>325</v>
      </c>
      <c r="D23" s="78">
        <v>0</v>
      </c>
      <c r="E23" s="78">
        <v>0</v>
      </c>
      <c r="F23" s="78">
        <v>2200</v>
      </c>
      <c r="G23" s="78">
        <v>0</v>
      </c>
      <c r="H23" s="78">
        <v>0</v>
      </c>
      <c r="I23" s="78">
        <v>1803</v>
      </c>
      <c r="J23" s="78">
        <v>0</v>
      </c>
      <c r="K23" s="78">
        <v>0</v>
      </c>
      <c r="L23" s="78">
        <v>0</v>
      </c>
      <c r="M23" s="78">
        <v>0</v>
      </c>
      <c r="N23" s="78">
        <v>25136</v>
      </c>
      <c r="O23" s="190"/>
    </row>
    <row r="24" spans="1:15" ht="12.75">
      <c r="A24" s="14" t="s">
        <v>58</v>
      </c>
      <c r="B24" s="77">
        <v>1998</v>
      </c>
      <c r="C24" s="77">
        <v>0</v>
      </c>
      <c r="D24" s="77">
        <v>0</v>
      </c>
      <c r="E24" s="77">
        <v>0</v>
      </c>
      <c r="F24" s="77">
        <v>1275</v>
      </c>
      <c r="G24" s="77">
        <v>0</v>
      </c>
      <c r="H24" s="77">
        <v>12201</v>
      </c>
      <c r="I24" s="77">
        <v>1528</v>
      </c>
      <c r="J24" s="77">
        <v>0</v>
      </c>
      <c r="K24" s="77">
        <v>0</v>
      </c>
      <c r="L24" s="77">
        <v>521</v>
      </c>
      <c r="M24" s="77">
        <v>0</v>
      </c>
      <c r="N24" s="77">
        <v>17523</v>
      </c>
      <c r="O24" s="190"/>
    </row>
    <row r="25" spans="1:15" ht="12.75">
      <c r="A25" s="62" t="s">
        <v>59</v>
      </c>
      <c r="B25" s="78">
        <v>18372</v>
      </c>
      <c r="C25" s="78">
        <v>0</v>
      </c>
      <c r="D25" s="78">
        <v>0</v>
      </c>
      <c r="E25" s="78">
        <v>0</v>
      </c>
      <c r="F25" s="78">
        <v>362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18734</v>
      </c>
      <c r="O25" s="190"/>
    </row>
    <row r="26" spans="1:15" ht="12.75">
      <c r="A26" s="14" t="s">
        <v>60</v>
      </c>
      <c r="B26" s="77">
        <v>91629</v>
      </c>
      <c r="C26" s="77">
        <v>12975</v>
      </c>
      <c r="D26" s="77">
        <v>0</v>
      </c>
      <c r="E26" s="77">
        <v>1202</v>
      </c>
      <c r="F26" s="77">
        <v>4207</v>
      </c>
      <c r="G26" s="77">
        <v>41</v>
      </c>
      <c r="H26" s="77">
        <v>13272</v>
      </c>
      <c r="I26" s="77">
        <v>0</v>
      </c>
      <c r="J26" s="77">
        <v>0</v>
      </c>
      <c r="K26" s="77">
        <v>712</v>
      </c>
      <c r="L26" s="77">
        <v>101</v>
      </c>
      <c r="M26" s="77">
        <v>1324</v>
      </c>
      <c r="N26" s="77">
        <v>125463</v>
      </c>
      <c r="O26" s="190"/>
    </row>
    <row r="27" spans="1:15" ht="12.75">
      <c r="A27" s="62" t="s">
        <v>61</v>
      </c>
      <c r="B27" s="78">
        <v>2814</v>
      </c>
      <c r="C27" s="78">
        <v>0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2814</v>
      </c>
      <c r="O27" s="190"/>
    </row>
    <row r="28" spans="1:15" ht="12.75">
      <c r="A28" s="14" t="s">
        <v>62</v>
      </c>
      <c r="B28" s="77">
        <v>59325</v>
      </c>
      <c r="C28" s="77">
        <v>0</v>
      </c>
      <c r="D28" s="77">
        <v>0</v>
      </c>
      <c r="E28" s="77">
        <v>0</v>
      </c>
      <c r="F28" s="77">
        <v>891</v>
      </c>
      <c r="G28" s="77">
        <v>0</v>
      </c>
      <c r="H28" s="77">
        <v>68</v>
      </c>
      <c r="I28" s="77">
        <v>53</v>
      </c>
      <c r="J28" s="77">
        <v>0</v>
      </c>
      <c r="K28" s="77">
        <v>0</v>
      </c>
      <c r="L28" s="77">
        <v>0</v>
      </c>
      <c r="M28" s="77">
        <v>0</v>
      </c>
      <c r="N28" s="77">
        <v>60337</v>
      </c>
      <c r="O28" s="190"/>
    </row>
    <row r="29" spans="1:15" ht="12.75">
      <c r="A29" s="62" t="s">
        <v>63</v>
      </c>
      <c r="B29" s="78">
        <v>2789</v>
      </c>
      <c r="C29" s="78">
        <v>0</v>
      </c>
      <c r="D29" s="78">
        <v>0</v>
      </c>
      <c r="E29" s="78">
        <v>0</v>
      </c>
      <c r="F29" s="78">
        <v>121</v>
      </c>
      <c r="G29" s="78">
        <v>0</v>
      </c>
      <c r="H29" s="78">
        <v>3272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6182</v>
      </c>
      <c r="O29" s="190"/>
    </row>
    <row r="30" spans="1:15" ht="12.75">
      <c r="A30" s="14" t="s">
        <v>64</v>
      </c>
      <c r="B30" s="77">
        <v>29488</v>
      </c>
      <c r="C30" s="77">
        <v>0</v>
      </c>
      <c r="D30" s="77">
        <v>0</v>
      </c>
      <c r="E30" s="77">
        <v>0</v>
      </c>
      <c r="F30" s="77">
        <v>17482</v>
      </c>
      <c r="G30" s="77">
        <v>1025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47995</v>
      </c>
      <c r="O30" s="190"/>
    </row>
    <row r="31" spans="1:15" ht="12.75">
      <c r="A31" s="62" t="s">
        <v>65</v>
      </c>
      <c r="B31" s="78">
        <v>5419</v>
      </c>
      <c r="C31" s="78">
        <v>0</v>
      </c>
      <c r="D31" s="78">
        <v>28223</v>
      </c>
      <c r="E31" s="78">
        <v>0</v>
      </c>
      <c r="F31" s="78">
        <v>0</v>
      </c>
      <c r="G31" s="78">
        <v>0</v>
      </c>
      <c r="H31" s="78">
        <v>9249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42891</v>
      </c>
      <c r="O31" s="190"/>
    </row>
    <row r="32" spans="1:15" ht="12.75">
      <c r="A32" s="14" t="s">
        <v>66</v>
      </c>
      <c r="B32" s="77">
        <v>47173</v>
      </c>
      <c r="C32" s="77">
        <v>1521</v>
      </c>
      <c r="D32" s="77">
        <v>134</v>
      </c>
      <c r="E32" s="77">
        <v>274</v>
      </c>
      <c r="F32" s="77">
        <v>555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160</v>
      </c>
      <c r="M32" s="77">
        <v>0</v>
      </c>
      <c r="N32" s="77">
        <v>49817</v>
      </c>
      <c r="O32" s="190"/>
    </row>
    <row r="33" spans="1:15" ht="12.75">
      <c r="A33" s="62" t="s">
        <v>73</v>
      </c>
      <c r="B33" s="78">
        <v>7046</v>
      </c>
      <c r="C33" s="78">
        <v>0</v>
      </c>
      <c r="D33" s="78">
        <v>0</v>
      </c>
      <c r="E33" s="78">
        <v>616</v>
      </c>
      <c r="F33" s="78">
        <v>1533</v>
      </c>
      <c r="G33" s="78">
        <v>0</v>
      </c>
      <c r="H33" s="78">
        <v>0</v>
      </c>
      <c r="I33" s="78">
        <v>61</v>
      </c>
      <c r="J33" s="78">
        <v>0</v>
      </c>
      <c r="K33" s="78">
        <v>0</v>
      </c>
      <c r="L33" s="78">
        <v>0</v>
      </c>
      <c r="M33" s="78">
        <v>0</v>
      </c>
      <c r="N33" s="78">
        <v>9256</v>
      </c>
      <c r="O33" s="190"/>
    </row>
    <row r="34" spans="1:15" ht="12.75">
      <c r="A34" s="14" t="s">
        <v>67</v>
      </c>
      <c r="B34" s="77">
        <v>70701</v>
      </c>
      <c r="C34" s="77">
        <v>0</v>
      </c>
      <c r="D34" s="77">
        <v>1298</v>
      </c>
      <c r="E34" s="77">
        <v>35</v>
      </c>
      <c r="F34" s="77">
        <v>1155</v>
      </c>
      <c r="G34" s="77">
        <v>0</v>
      </c>
      <c r="H34" s="77">
        <v>737</v>
      </c>
      <c r="I34" s="77">
        <v>0</v>
      </c>
      <c r="J34" s="77">
        <v>0</v>
      </c>
      <c r="K34" s="77">
        <v>0</v>
      </c>
      <c r="L34" s="77">
        <v>88</v>
      </c>
      <c r="M34" s="77">
        <v>0</v>
      </c>
      <c r="N34" s="77">
        <v>74014</v>
      </c>
      <c r="O34" s="190"/>
    </row>
    <row r="35" spans="1:15" ht="12.75">
      <c r="A35" s="62" t="s">
        <v>68</v>
      </c>
      <c r="B35" s="78">
        <v>58821</v>
      </c>
      <c r="C35" s="78">
        <v>0</v>
      </c>
      <c r="D35" s="78">
        <v>409</v>
      </c>
      <c r="E35" s="78">
        <v>529</v>
      </c>
      <c r="F35" s="78">
        <v>6240</v>
      </c>
      <c r="G35" s="78">
        <v>0</v>
      </c>
      <c r="H35" s="78">
        <v>0</v>
      </c>
      <c r="I35" s="78">
        <v>0</v>
      </c>
      <c r="J35" s="78">
        <v>0</v>
      </c>
      <c r="K35" s="78">
        <v>0</v>
      </c>
      <c r="L35" s="78">
        <v>150</v>
      </c>
      <c r="M35" s="78">
        <v>336</v>
      </c>
      <c r="N35" s="78">
        <v>66485</v>
      </c>
      <c r="O35" s="190"/>
    </row>
    <row r="36" spans="1:15" ht="12.75">
      <c r="A36" s="14" t="s">
        <v>71</v>
      </c>
      <c r="B36" s="77">
        <v>54854</v>
      </c>
      <c r="C36" s="77">
        <v>0</v>
      </c>
      <c r="D36" s="77">
        <v>0</v>
      </c>
      <c r="E36" s="77">
        <v>96</v>
      </c>
      <c r="F36" s="77">
        <v>4974</v>
      </c>
      <c r="G36" s="77">
        <v>338</v>
      </c>
      <c r="H36" s="77">
        <v>8579</v>
      </c>
      <c r="I36" s="77">
        <v>2834</v>
      </c>
      <c r="J36" s="77">
        <v>0</v>
      </c>
      <c r="K36" s="77">
        <v>0</v>
      </c>
      <c r="L36" s="77">
        <v>0</v>
      </c>
      <c r="M36" s="77">
        <v>0</v>
      </c>
      <c r="N36" s="77">
        <v>71675</v>
      </c>
      <c r="O36" s="190"/>
    </row>
    <row r="37" spans="1:15" ht="12.75">
      <c r="A37" s="62" t="s">
        <v>69</v>
      </c>
      <c r="B37" s="78">
        <v>3028</v>
      </c>
      <c r="C37" s="78">
        <v>0</v>
      </c>
      <c r="D37" s="78">
        <v>0</v>
      </c>
      <c r="E37" s="78">
        <v>0</v>
      </c>
      <c r="F37" s="78">
        <v>0</v>
      </c>
      <c r="G37" s="78">
        <v>3412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6440</v>
      </c>
      <c r="O37" s="190"/>
    </row>
    <row r="38" spans="1:15" ht="12.75">
      <c r="A38" s="14" t="s">
        <v>70</v>
      </c>
      <c r="B38" s="77">
        <v>92484</v>
      </c>
      <c r="C38" s="77">
        <v>0</v>
      </c>
      <c r="D38" s="77">
        <v>0</v>
      </c>
      <c r="E38" s="77">
        <v>0</v>
      </c>
      <c r="F38" s="77">
        <v>10204</v>
      </c>
      <c r="G38" s="77">
        <v>112</v>
      </c>
      <c r="H38" s="77">
        <v>5131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107931</v>
      </c>
      <c r="O38" s="190"/>
    </row>
    <row r="39" spans="1:15" ht="12.75">
      <c r="A39" s="62" t="s">
        <v>177</v>
      </c>
      <c r="B39" s="78">
        <v>111610</v>
      </c>
      <c r="C39" s="78">
        <v>500</v>
      </c>
      <c r="D39" s="78">
        <v>80</v>
      </c>
      <c r="E39" s="78">
        <v>185</v>
      </c>
      <c r="F39" s="78">
        <v>177515</v>
      </c>
      <c r="G39" s="78">
        <v>0</v>
      </c>
      <c r="H39" s="78">
        <v>12238</v>
      </c>
      <c r="I39" s="78">
        <v>5923</v>
      </c>
      <c r="J39" s="78">
        <v>0</v>
      </c>
      <c r="K39" s="78">
        <v>0</v>
      </c>
      <c r="L39" s="78">
        <v>645</v>
      </c>
      <c r="M39" s="78">
        <v>170</v>
      </c>
      <c r="N39" s="78">
        <v>308866</v>
      </c>
      <c r="O39" s="190"/>
    </row>
    <row r="40" spans="1:15" ht="12.75">
      <c r="A40" s="14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190"/>
    </row>
    <row r="41" spans="1:15" ht="12.75">
      <c r="A41" s="62" t="s">
        <v>1</v>
      </c>
      <c r="B41" s="78">
        <v>1307489</v>
      </c>
      <c r="C41" s="78">
        <v>37084</v>
      </c>
      <c r="D41" s="78">
        <v>50743</v>
      </c>
      <c r="E41" s="78">
        <v>28270</v>
      </c>
      <c r="F41" s="78">
        <v>316842</v>
      </c>
      <c r="G41" s="78">
        <v>64818</v>
      </c>
      <c r="H41" s="78">
        <v>131759</v>
      </c>
      <c r="I41" s="78">
        <v>22405</v>
      </c>
      <c r="J41" s="78">
        <v>0</v>
      </c>
      <c r="K41" s="78">
        <v>2206</v>
      </c>
      <c r="L41" s="78">
        <v>6724</v>
      </c>
      <c r="M41" s="78">
        <v>2720</v>
      </c>
      <c r="N41" s="78">
        <v>1971060</v>
      </c>
      <c r="O41" s="190"/>
    </row>
    <row r="42" spans="1:15" ht="12.75">
      <c r="A42" s="153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90"/>
    </row>
    <row r="43" spans="1:14" ht="12.75">
      <c r="A43" s="155" t="s">
        <v>232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</row>
    <row r="44" ht="12.75">
      <c r="A44" s="197" t="s">
        <v>77</v>
      </c>
    </row>
    <row r="45" ht="12.75">
      <c r="A45" s="144" t="str">
        <f>'a1'!$A$32</f>
        <v>Actualizado el 12 de febrero de 2018</v>
      </c>
    </row>
  </sheetData>
  <sheetProtection/>
  <mergeCells count="6">
    <mergeCell ref="M12:N12"/>
    <mergeCell ref="A4:K5"/>
    <mergeCell ref="A7:K7"/>
    <mergeCell ref="A8:K8"/>
    <mergeCell ref="A9:K9"/>
    <mergeCell ref="J11:K11"/>
  </mergeCells>
  <hyperlinks>
    <hyperlink ref="J11" location="Contenido!A1" display="volver a contenido"/>
    <hyperlink ref="J11:K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0.140625" style="152" customWidth="1"/>
    <col min="2" max="2" width="10.7109375" style="152" customWidth="1"/>
    <col min="3" max="3" width="1.7109375" style="152" customWidth="1"/>
    <col min="4" max="4" width="12.28125" style="152" customWidth="1"/>
    <col min="5" max="5" width="3.7109375" style="152" customWidth="1"/>
    <col min="6" max="6" width="10.140625" style="152" customWidth="1"/>
    <col min="7" max="7" width="1.7109375" style="152" customWidth="1"/>
    <col min="8" max="8" width="13.00390625" style="152" customWidth="1"/>
    <col min="9" max="9" width="1.7109375" style="152" customWidth="1"/>
    <col min="10" max="10" width="10.140625" style="152" customWidth="1"/>
    <col min="11" max="11" width="38.421875" style="152" customWidth="1"/>
    <col min="12" max="16384" width="11.421875" style="152" customWidth="1"/>
  </cols>
  <sheetData>
    <row r="1" spans="1:11" s="133" customFormat="1" ht="13.5" customHeight="1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2"/>
    </row>
    <row r="2" spans="1:11" s="133" customFormat="1" ht="13.5" customHeight="1">
      <c r="A2" s="134"/>
      <c r="B2" s="68"/>
      <c r="C2" s="68"/>
      <c r="D2" s="68"/>
      <c r="E2" s="68"/>
      <c r="F2" s="68"/>
      <c r="G2" s="68"/>
      <c r="H2" s="68"/>
      <c r="I2" s="68"/>
      <c r="J2" s="68"/>
      <c r="K2" s="135"/>
    </row>
    <row r="3" spans="1:11" s="133" customFormat="1" ht="49.5" customHeight="1">
      <c r="A3" s="136"/>
      <c r="B3" s="69"/>
      <c r="C3" s="69"/>
      <c r="D3" s="69"/>
      <c r="E3" s="69"/>
      <c r="F3" s="69"/>
      <c r="G3" s="69"/>
      <c r="H3" s="69"/>
      <c r="I3" s="69"/>
      <c r="J3" s="69"/>
      <c r="K3" s="137"/>
    </row>
    <row r="4" spans="1:11" s="133" customFormat="1" ht="13.5" customHeight="1">
      <c r="A4" s="222" t="s">
        <v>230</v>
      </c>
      <c r="B4" s="222"/>
      <c r="C4" s="222"/>
      <c r="D4" s="222"/>
      <c r="E4" s="222"/>
      <c r="F4" s="222"/>
      <c r="G4" s="222"/>
      <c r="H4" s="222"/>
      <c r="I4" s="222"/>
      <c r="J4" s="222"/>
      <c r="K4" s="223"/>
    </row>
    <row r="5" spans="1:11" s="133" customFormat="1" ht="18" customHeight="1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5"/>
    </row>
    <row r="6" spans="1:11" s="133" customFormat="1" ht="7.5" customHeight="1">
      <c r="A6" s="226"/>
      <c r="B6" s="227"/>
      <c r="C6" s="227"/>
      <c r="D6" s="227"/>
      <c r="E6" s="227"/>
      <c r="F6" s="227"/>
      <c r="G6" s="227"/>
      <c r="H6" s="227"/>
      <c r="I6" s="227"/>
      <c r="J6" s="227"/>
      <c r="K6" s="228"/>
    </row>
    <row r="7" spans="1:11" s="133" customFormat="1" ht="13.5" customHeight="1">
      <c r="A7" s="229" t="s">
        <v>156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1" s="133" customFormat="1" ht="13.5" customHeight="1">
      <c r="A8" s="229" t="s">
        <v>237</v>
      </c>
      <c r="B8" s="230"/>
      <c r="C8" s="230"/>
      <c r="D8" s="230"/>
      <c r="E8" s="230"/>
      <c r="F8" s="230"/>
      <c r="G8" s="230"/>
      <c r="H8" s="230"/>
      <c r="I8" s="230"/>
      <c r="J8" s="230"/>
      <c r="K8" s="231"/>
    </row>
    <row r="9" spans="1:11" s="133" customFormat="1" ht="13.5" customHeight="1">
      <c r="A9" s="229"/>
      <c r="B9" s="230"/>
      <c r="C9" s="230"/>
      <c r="D9" s="230"/>
      <c r="E9" s="230"/>
      <c r="F9" s="230"/>
      <c r="G9" s="230"/>
      <c r="H9" s="230"/>
      <c r="I9" s="230"/>
      <c r="J9" s="230"/>
      <c r="K9" s="231"/>
    </row>
    <row r="10" spans="1:11" s="133" customFormat="1" ht="7.5" customHeight="1">
      <c r="A10" s="138"/>
      <c r="B10" s="139"/>
      <c r="C10" s="139"/>
      <c r="D10" s="139"/>
      <c r="E10" s="139"/>
      <c r="F10" s="139"/>
      <c r="G10" s="139"/>
      <c r="H10" s="139"/>
      <c r="I10" s="139"/>
      <c r="J10" s="139"/>
      <c r="K10" s="140"/>
    </row>
    <row r="11" spans="1:11" s="147" customFormat="1" ht="12.75" customHeight="1">
      <c r="A11" s="146"/>
      <c r="B11" s="146"/>
      <c r="C11" s="146"/>
      <c r="D11" s="146"/>
      <c r="E11" s="146"/>
      <c r="F11" s="146"/>
      <c r="G11" s="146"/>
      <c r="H11" s="146"/>
      <c r="I11" s="146"/>
      <c r="J11" s="232" t="s">
        <v>231</v>
      </c>
      <c r="K11" s="232"/>
    </row>
    <row r="12" spans="1:11" s="147" customFormat="1" ht="12.75" customHeight="1">
      <c r="A12" s="146"/>
      <c r="B12" s="146"/>
      <c r="C12" s="146"/>
      <c r="D12" s="146"/>
      <c r="E12" s="146"/>
      <c r="F12" s="146"/>
      <c r="G12" s="146"/>
      <c r="H12" s="146"/>
      <c r="I12" s="146"/>
      <c r="J12" s="145"/>
      <c r="K12" s="145"/>
    </row>
    <row r="13" spans="1:10" s="148" customFormat="1" ht="12">
      <c r="A13" s="218" t="s">
        <v>0</v>
      </c>
      <c r="B13" s="221" t="s">
        <v>5</v>
      </c>
      <c r="C13" s="221"/>
      <c r="D13" s="221"/>
      <c r="E13" s="1"/>
      <c r="F13" s="218" t="s">
        <v>152</v>
      </c>
      <c r="G13" s="218"/>
      <c r="H13" s="218"/>
      <c r="I13" s="218"/>
      <c r="J13" s="218"/>
    </row>
    <row r="14" spans="1:10" s="149" customFormat="1" ht="24">
      <c r="A14" s="219"/>
      <c r="B14" s="2" t="s">
        <v>238</v>
      </c>
      <c r="C14" s="94"/>
      <c r="D14" s="2" t="s">
        <v>239</v>
      </c>
      <c r="E14" s="4"/>
      <c r="F14" s="2" t="s">
        <v>241</v>
      </c>
      <c r="G14" s="2"/>
      <c r="H14" s="2" t="s">
        <v>239</v>
      </c>
      <c r="I14" s="5"/>
      <c r="J14" s="2" t="s">
        <v>240</v>
      </c>
    </row>
    <row r="15" spans="1:12" s="149" customFormat="1" ht="12">
      <c r="A15" s="220" t="s">
        <v>1</v>
      </c>
      <c r="B15" s="220"/>
      <c r="C15" s="220"/>
      <c r="D15" s="220"/>
      <c r="E15" s="220"/>
      <c r="F15" s="220"/>
      <c r="G15" s="220"/>
      <c r="H15" s="220"/>
      <c r="I15" s="220"/>
      <c r="J15" s="220"/>
      <c r="L15" s="150"/>
    </row>
    <row r="16" spans="1:16" s="149" customFormat="1" ht="12">
      <c r="A16" s="7">
        <v>2014</v>
      </c>
      <c r="B16" s="8">
        <v>2524944</v>
      </c>
      <c r="C16" s="8"/>
      <c r="D16" s="8">
        <v>25193934</v>
      </c>
      <c r="E16" s="9"/>
      <c r="F16" s="10">
        <v>20.8</v>
      </c>
      <c r="G16" s="11"/>
      <c r="H16" s="11">
        <v>2.4</v>
      </c>
      <c r="I16" s="10"/>
      <c r="J16" s="11">
        <v>67.9</v>
      </c>
      <c r="L16" s="150"/>
      <c r="M16" s="150"/>
      <c r="N16" s="150"/>
      <c r="O16" s="150"/>
      <c r="P16" s="150"/>
    </row>
    <row r="17" spans="1:17" s="149" customFormat="1" ht="12">
      <c r="A17" s="46">
        <v>2015</v>
      </c>
      <c r="B17" s="47">
        <v>4139543</v>
      </c>
      <c r="C17" s="47"/>
      <c r="D17" s="47">
        <v>27039495</v>
      </c>
      <c r="E17" s="48"/>
      <c r="F17" s="49">
        <v>63.9</v>
      </c>
      <c r="G17" s="50"/>
      <c r="H17" s="50">
        <v>7.3</v>
      </c>
      <c r="I17" s="49"/>
      <c r="J17" s="50">
        <v>135.1</v>
      </c>
      <c r="L17" s="150"/>
      <c r="M17" s="150"/>
      <c r="N17" s="150"/>
      <c r="O17" s="150"/>
      <c r="P17" s="150"/>
      <c r="Q17" s="150"/>
    </row>
    <row r="18" spans="1:17" s="149" customFormat="1" ht="12">
      <c r="A18" s="7">
        <v>2016</v>
      </c>
      <c r="B18" s="8">
        <v>2628670</v>
      </c>
      <c r="C18" s="8"/>
      <c r="D18" s="8">
        <v>22044184</v>
      </c>
      <c r="E18" s="9"/>
      <c r="F18" s="10">
        <v>-36.5</v>
      </c>
      <c r="G18" s="11"/>
      <c r="H18" s="11">
        <v>-18.5</v>
      </c>
      <c r="I18" s="10"/>
      <c r="J18" s="11">
        <v>32.6</v>
      </c>
      <c r="L18" s="150"/>
      <c r="M18" s="150"/>
      <c r="N18" s="150"/>
      <c r="O18" s="150"/>
      <c r="P18" s="150"/>
      <c r="Q18" s="150"/>
    </row>
    <row r="19" spans="1:17" s="149" customFormat="1" ht="12">
      <c r="A19" s="46">
        <v>2017</v>
      </c>
      <c r="B19" s="47">
        <v>1971060</v>
      </c>
      <c r="C19" s="47"/>
      <c r="D19" s="47">
        <v>20098870</v>
      </c>
      <c r="E19" s="48"/>
      <c r="F19" s="49">
        <v>-25</v>
      </c>
      <c r="G19" s="50"/>
      <c r="H19" s="50">
        <v>-8.8</v>
      </c>
      <c r="I19" s="49"/>
      <c r="J19" s="50">
        <v>8.1</v>
      </c>
      <c r="L19" s="150"/>
      <c r="M19" s="150"/>
      <c r="N19" s="150"/>
      <c r="O19" s="150"/>
      <c r="P19" s="150"/>
      <c r="Q19" s="150"/>
    </row>
    <row r="20" spans="1:17" s="149" customFormat="1" ht="12">
      <c r="A20" s="217" t="s">
        <v>2</v>
      </c>
      <c r="B20" s="217"/>
      <c r="C20" s="217"/>
      <c r="D20" s="217"/>
      <c r="E20" s="217"/>
      <c r="F20" s="217"/>
      <c r="G20" s="217"/>
      <c r="H20" s="217"/>
      <c r="I20" s="217"/>
      <c r="J20" s="217"/>
      <c r="L20" s="150"/>
      <c r="M20" s="150"/>
      <c r="N20" s="150"/>
      <c r="O20" s="150"/>
      <c r="P20" s="150"/>
      <c r="Q20" s="150"/>
    </row>
    <row r="21" spans="1:17" s="149" customFormat="1" ht="12">
      <c r="A21" s="7">
        <v>2014</v>
      </c>
      <c r="B21" s="8">
        <v>1871969</v>
      </c>
      <c r="C21" s="8"/>
      <c r="D21" s="8">
        <v>18107071</v>
      </c>
      <c r="E21" s="9"/>
      <c r="F21" s="10">
        <v>33.3</v>
      </c>
      <c r="G21" s="11"/>
      <c r="H21" s="11">
        <v>-0.5</v>
      </c>
      <c r="I21" s="10"/>
      <c r="J21" s="11">
        <v>60.9</v>
      </c>
      <c r="L21" s="150"/>
      <c r="M21" s="150"/>
      <c r="N21" s="150"/>
      <c r="O21" s="150"/>
      <c r="P21" s="150"/>
      <c r="Q21" s="150"/>
    </row>
    <row r="22" spans="1:17" s="149" customFormat="1" ht="12">
      <c r="A22" s="46">
        <v>2015</v>
      </c>
      <c r="B22" s="47">
        <v>3080659</v>
      </c>
      <c r="C22" s="47"/>
      <c r="D22" s="47">
        <v>19893763</v>
      </c>
      <c r="E22" s="48"/>
      <c r="F22" s="49">
        <v>64.6</v>
      </c>
      <c r="G22" s="50"/>
      <c r="H22" s="50">
        <v>9.9</v>
      </c>
      <c r="I22" s="49"/>
      <c r="J22" s="50">
        <v>135</v>
      </c>
      <c r="L22" s="150"/>
      <c r="M22" s="150"/>
      <c r="N22" s="150"/>
      <c r="O22" s="150"/>
      <c r="P22" s="150"/>
      <c r="Q22" s="150"/>
    </row>
    <row r="23" spans="1:18" s="149" customFormat="1" ht="12">
      <c r="A23" s="7">
        <v>2016</v>
      </c>
      <c r="B23" s="8">
        <v>1911337</v>
      </c>
      <c r="C23" s="8"/>
      <c r="D23" s="8">
        <v>16345203</v>
      </c>
      <c r="E23" s="9"/>
      <c r="F23" s="10">
        <v>-38</v>
      </c>
      <c r="G23" s="11"/>
      <c r="H23" s="11">
        <v>-17.8</v>
      </c>
      <c r="I23" s="10"/>
      <c r="J23" s="11">
        <v>28.1</v>
      </c>
      <c r="L23" s="150"/>
      <c r="M23" s="150"/>
      <c r="N23" s="150"/>
      <c r="O23" s="150"/>
      <c r="P23" s="150"/>
      <c r="Q23" s="150"/>
      <c r="R23" s="150"/>
    </row>
    <row r="24" spans="1:17" s="149" customFormat="1" ht="12">
      <c r="A24" s="46">
        <v>2017</v>
      </c>
      <c r="B24" s="47">
        <v>1307489</v>
      </c>
      <c r="C24" s="47"/>
      <c r="D24" s="47">
        <v>15054771</v>
      </c>
      <c r="E24" s="48"/>
      <c r="F24" s="49">
        <v>-31.6</v>
      </c>
      <c r="G24" s="50"/>
      <c r="H24" s="50">
        <v>-7.9</v>
      </c>
      <c r="I24" s="49"/>
      <c r="J24" s="50">
        <v>2</v>
      </c>
      <c r="L24" s="150"/>
      <c r="M24" s="150"/>
      <c r="N24" s="150"/>
      <c r="O24" s="150"/>
      <c r="P24" s="150"/>
      <c r="Q24" s="150"/>
    </row>
    <row r="25" spans="1:17" s="149" customFormat="1" ht="12">
      <c r="A25" s="217" t="s">
        <v>3</v>
      </c>
      <c r="B25" s="217"/>
      <c r="C25" s="217"/>
      <c r="D25" s="217"/>
      <c r="E25" s="217"/>
      <c r="F25" s="217"/>
      <c r="G25" s="217"/>
      <c r="H25" s="217"/>
      <c r="I25" s="217"/>
      <c r="J25" s="217"/>
      <c r="L25" s="150"/>
      <c r="M25" s="150"/>
      <c r="N25" s="150"/>
      <c r="O25" s="150"/>
      <c r="P25" s="150"/>
      <c r="Q25" s="150"/>
    </row>
    <row r="26" spans="1:17" s="149" customFormat="1" ht="12">
      <c r="A26" s="7">
        <v>2014</v>
      </c>
      <c r="B26" s="8">
        <v>652975</v>
      </c>
      <c r="C26" s="8"/>
      <c r="D26" s="8">
        <v>7086863</v>
      </c>
      <c r="E26" s="9"/>
      <c r="F26" s="10">
        <v>-4.7</v>
      </c>
      <c r="G26" s="11"/>
      <c r="H26" s="11">
        <v>10.9</v>
      </c>
      <c r="I26" s="10"/>
      <c r="J26" s="11">
        <v>91.9</v>
      </c>
      <c r="L26" s="150"/>
      <c r="M26" s="150"/>
      <c r="N26" s="150"/>
      <c r="O26" s="150"/>
      <c r="P26" s="150"/>
      <c r="Q26" s="150"/>
    </row>
    <row r="27" spans="1:17" s="149" customFormat="1" ht="12">
      <c r="A27" s="46">
        <v>2015</v>
      </c>
      <c r="B27" s="47">
        <v>1058884</v>
      </c>
      <c r="C27" s="47"/>
      <c r="D27" s="47">
        <v>7145732</v>
      </c>
      <c r="E27" s="48"/>
      <c r="F27" s="49">
        <v>62.2</v>
      </c>
      <c r="G27" s="50"/>
      <c r="H27" s="50">
        <v>0.8</v>
      </c>
      <c r="I27" s="49"/>
      <c r="J27" s="50">
        <v>135.1</v>
      </c>
      <c r="L27" s="150"/>
      <c r="M27" s="150"/>
      <c r="N27" s="150"/>
      <c r="O27" s="150"/>
      <c r="P27" s="150"/>
      <c r="Q27" s="150"/>
    </row>
    <row r="28" spans="1:18" s="151" customFormat="1" ht="12.75">
      <c r="A28" s="7">
        <v>2016</v>
      </c>
      <c r="B28" s="8">
        <v>717333</v>
      </c>
      <c r="C28" s="8"/>
      <c r="D28" s="8">
        <v>5698981</v>
      </c>
      <c r="E28" s="9"/>
      <c r="F28" s="10">
        <v>-32.3</v>
      </c>
      <c r="G28" s="11"/>
      <c r="H28" s="11">
        <v>-20.2</v>
      </c>
      <c r="I28" s="10"/>
      <c r="J28" s="11">
        <v>46.5</v>
      </c>
      <c r="L28" s="150"/>
      <c r="M28" s="150"/>
      <c r="N28" s="150"/>
      <c r="O28" s="150"/>
      <c r="P28" s="150"/>
      <c r="Q28" s="150"/>
      <c r="R28" s="150"/>
    </row>
    <row r="29" spans="1:17" ht="12.75">
      <c r="A29" s="46">
        <v>2017</v>
      </c>
      <c r="B29" s="47">
        <v>663571</v>
      </c>
      <c r="C29" s="47"/>
      <c r="D29" s="47">
        <v>5044099</v>
      </c>
      <c r="E29" s="48"/>
      <c r="F29" s="49">
        <v>-7.5</v>
      </c>
      <c r="G29" s="50"/>
      <c r="H29" s="50">
        <v>-11.5</v>
      </c>
      <c r="I29" s="49"/>
      <c r="J29" s="50">
        <v>22.6</v>
      </c>
      <c r="L29" s="150"/>
      <c r="M29" s="150"/>
      <c r="N29" s="150"/>
      <c r="O29" s="150"/>
      <c r="P29" s="150"/>
      <c r="Q29" s="150"/>
    </row>
    <row r="30" spans="1:14" ht="12.75">
      <c r="A30" s="153"/>
      <c r="B30" s="154"/>
      <c r="C30" s="153"/>
      <c r="D30" s="153"/>
      <c r="E30" s="153"/>
      <c r="F30" s="153"/>
      <c r="G30" s="153"/>
      <c r="H30" s="153"/>
      <c r="I30" s="153"/>
      <c r="J30" s="153"/>
      <c r="L30" s="150"/>
      <c r="N30" s="150"/>
    </row>
    <row r="31" ht="12.75">
      <c r="A31" s="155" t="s">
        <v>232</v>
      </c>
    </row>
    <row r="32" ht="12.75">
      <c r="A32" s="144" t="s">
        <v>235</v>
      </c>
    </row>
    <row r="38" spans="2:4" ht="12.75">
      <c r="B38" s="156"/>
      <c r="C38" s="156"/>
      <c r="D38" s="156"/>
    </row>
    <row r="39" spans="2:4" ht="12.75">
      <c r="B39" s="156"/>
      <c r="C39" s="156"/>
      <c r="D39" s="156"/>
    </row>
    <row r="40" spans="2:4" ht="12.75">
      <c r="B40" s="156"/>
      <c r="C40" s="156"/>
      <c r="D40" s="156"/>
    </row>
    <row r="41" spans="2:4" ht="12.75">
      <c r="B41" s="156"/>
      <c r="C41" s="156"/>
      <c r="D41" s="156"/>
    </row>
  </sheetData>
  <sheetProtection/>
  <mergeCells count="12">
    <mergeCell ref="A4:K5"/>
    <mergeCell ref="A6:K6"/>
    <mergeCell ref="A7:K7"/>
    <mergeCell ref="A8:K8"/>
    <mergeCell ref="A9:K9"/>
    <mergeCell ref="J11:K11"/>
    <mergeCell ref="A25:J25"/>
    <mergeCell ref="A13:A14"/>
    <mergeCell ref="F13:J13"/>
    <mergeCell ref="A15:J15"/>
    <mergeCell ref="A20:J20"/>
    <mergeCell ref="B13:D13"/>
  </mergeCells>
  <hyperlinks>
    <hyperlink ref="J11" location="Contenido!A1" display="volver a contenido"/>
    <hyperlink ref="J11:K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="115" zoomScaleNormal="115" zoomScaleSheetLayoutView="100" zoomScalePageLayoutView="0" workbookViewId="0" topLeftCell="A1">
      <selection activeCell="J11" sqref="J11:K11"/>
    </sheetView>
  </sheetViews>
  <sheetFormatPr defaultColWidth="11.421875" defaultRowHeight="12.75"/>
  <cols>
    <col min="1" max="1" width="19.7109375" style="158" customWidth="1"/>
    <col min="2" max="9" width="11.421875" style="158" customWidth="1"/>
    <col min="10" max="10" width="13.7109375" style="158" customWidth="1"/>
    <col min="11" max="16384" width="11.421875" style="158" customWidth="1"/>
  </cols>
  <sheetData>
    <row r="1" spans="1:11" s="133" customFormat="1" ht="13.5" customHeight="1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2"/>
    </row>
    <row r="2" spans="1:11" s="133" customFormat="1" ht="13.5" customHeight="1">
      <c r="A2" s="134"/>
      <c r="B2" s="68"/>
      <c r="C2" s="68"/>
      <c r="D2" s="68"/>
      <c r="E2" s="68"/>
      <c r="F2" s="68"/>
      <c r="G2" s="68"/>
      <c r="H2" s="68"/>
      <c r="I2" s="68"/>
      <c r="J2" s="68"/>
      <c r="K2" s="135"/>
    </row>
    <row r="3" spans="1:11" s="133" customFormat="1" ht="49.5" customHeight="1">
      <c r="A3" s="136"/>
      <c r="B3" s="69"/>
      <c r="C3" s="69"/>
      <c r="D3" s="69"/>
      <c r="E3" s="69"/>
      <c r="F3" s="69"/>
      <c r="G3" s="69"/>
      <c r="H3" s="69"/>
      <c r="I3" s="69"/>
      <c r="J3" s="69"/>
      <c r="K3" s="137"/>
    </row>
    <row r="4" spans="1:11" s="133" customFormat="1" ht="13.5" customHeight="1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3"/>
    </row>
    <row r="5" spans="1:11" s="133" customFormat="1" ht="18" customHeight="1">
      <c r="A5" s="252"/>
      <c r="B5" s="252"/>
      <c r="C5" s="252"/>
      <c r="D5" s="252"/>
      <c r="E5" s="252"/>
      <c r="F5" s="252"/>
      <c r="G5" s="252"/>
      <c r="H5" s="252"/>
      <c r="I5" s="252"/>
      <c r="J5" s="252"/>
      <c r="K5" s="253"/>
    </row>
    <row r="6" spans="1:11" s="133" customFormat="1" ht="7.5" customHeight="1">
      <c r="A6" s="141"/>
      <c r="B6" s="142"/>
      <c r="C6" s="142"/>
      <c r="D6" s="142"/>
      <c r="E6" s="142"/>
      <c r="F6" s="142"/>
      <c r="G6" s="142"/>
      <c r="H6" s="142"/>
      <c r="I6" s="142"/>
      <c r="J6" s="142"/>
      <c r="K6" s="143"/>
    </row>
    <row r="7" spans="1:11" s="133" customFormat="1" ht="13.5" customHeight="1">
      <c r="A7" s="229" t="s">
        <v>261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1" s="133" customFormat="1" ht="13.5" customHeight="1">
      <c r="A8" s="229" t="s">
        <v>164</v>
      </c>
      <c r="B8" s="230"/>
      <c r="C8" s="230"/>
      <c r="D8" s="230"/>
      <c r="E8" s="230"/>
      <c r="F8" s="230"/>
      <c r="G8" s="230"/>
      <c r="H8" s="230"/>
      <c r="I8" s="230"/>
      <c r="J8" s="230"/>
      <c r="K8" s="231"/>
    </row>
    <row r="9" spans="1:11" s="133" customFormat="1" ht="13.5" customHeight="1">
      <c r="A9" s="229" t="s">
        <v>258</v>
      </c>
      <c r="B9" s="230"/>
      <c r="C9" s="230"/>
      <c r="D9" s="230"/>
      <c r="E9" s="230"/>
      <c r="F9" s="230"/>
      <c r="G9" s="230"/>
      <c r="H9" s="230"/>
      <c r="I9" s="230"/>
      <c r="J9" s="230"/>
      <c r="K9" s="231"/>
    </row>
    <row r="10" spans="1:11" s="133" customFormat="1" ht="7.5" customHeight="1">
      <c r="A10" s="138"/>
      <c r="B10" s="139"/>
      <c r="C10" s="139"/>
      <c r="D10" s="139"/>
      <c r="E10" s="139"/>
      <c r="F10" s="139"/>
      <c r="G10" s="139"/>
      <c r="H10" s="139"/>
      <c r="I10" s="139"/>
      <c r="J10" s="139"/>
      <c r="K10" s="140"/>
    </row>
    <row r="11" spans="1:14" ht="12.75" customHeight="1">
      <c r="A11" s="157"/>
      <c r="B11" s="157"/>
      <c r="C11" s="157"/>
      <c r="D11" s="157"/>
      <c r="E11" s="157"/>
      <c r="F11" s="157"/>
      <c r="G11" s="157"/>
      <c r="H11" s="157"/>
      <c r="I11" s="157"/>
      <c r="J11" s="232" t="s">
        <v>231</v>
      </c>
      <c r="K11" s="232"/>
      <c r="L11" s="157"/>
      <c r="M11" s="157"/>
      <c r="N11" s="145"/>
    </row>
    <row r="12" spans="1:14" ht="12.75" customHeight="1">
      <c r="A12" s="192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6"/>
      <c r="M12" s="254" t="s">
        <v>5</v>
      </c>
      <c r="N12" s="254"/>
    </row>
    <row r="13" spans="1:14" ht="24">
      <c r="A13" s="2" t="s">
        <v>6</v>
      </c>
      <c r="B13" s="38" t="s">
        <v>2</v>
      </c>
      <c r="C13" s="38" t="s">
        <v>24</v>
      </c>
      <c r="D13" s="38" t="s">
        <v>25</v>
      </c>
      <c r="E13" s="38" t="s">
        <v>26</v>
      </c>
      <c r="F13" s="38" t="s">
        <v>27</v>
      </c>
      <c r="G13" s="38" t="s">
        <v>28</v>
      </c>
      <c r="H13" s="2" t="s">
        <v>29</v>
      </c>
      <c r="I13" s="2" t="s">
        <v>44</v>
      </c>
      <c r="J13" s="45" t="s">
        <v>178</v>
      </c>
      <c r="K13" s="2" t="s">
        <v>30</v>
      </c>
      <c r="L13" s="2" t="s">
        <v>45</v>
      </c>
      <c r="M13" s="2" t="s">
        <v>31</v>
      </c>
      <c r="N13" s="2" t="s">
        <v>1</v>
      </c>
    </row>
    <row r="14" spans="1:14" ht="12.75">
      <c r="A14" s="14" t="s">
        <v>48</v>
      </c>
      <c r="B14" s="77">
        <v>2429363</v>
      </c>
      <c r="C14" s="77">
        <v>58948</v>
      </c>
      <c r="D14" s="77">
        <v>34564</v>
      </c>
      <c r="E14" s="77">
        <v>312316</v>
      </c>
      <c r="F14" s="77">
        <v>184353</v>
      </c>
      <c r="G14" s="77">
        <v>41736</v>
      </c>
      <c r="H14" s="77">
        <v>61090</v>
      </c>
      <c r="I14" s="77">
        <v>30732</v>
      </c>
      <c r="J14" s="77">
        <v>9669</v>
      </c>
      <c r="K14" s="77">
        <v>2851</v>
      </c>
      <c r="L14" s="77">
        <v>16225</v>
      </c>
      <c r="M14" s="77">
        <v>3350</v>
      </c>
      <c r="N14" s="77">
        <v>3185197</v>
      </c>
    </row>
    <row r="15" spans="1:14" ht="12.75">
      <c r="A15" s="62" t="s">
        <v>49</v>
      </c>
      <c r="B15" s="78">
        <v>10287</v>
      </c>
      <c r="C15" s="78">
        <v>0</v>
      </c>
      <c r="D15" s="78">
        <v>0</v>
      </c>
      <c r="E15" s="78">
        <v>220</v>
      </c>
      <c r="F15" s="78">
        <v>743</v>
      </c>
      <c r="G15" s="78">
        <v>0</v>
      </c>
      <c r="H15" s="78">
        <v>203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11453</v>
      </c>
    </row>
    <row r="16" spans="1:14" ht="12.75">
      <c r="A16" s="14" t="s">
        <v>50</v>
      </c>
      <c r="B16" s="77">
        <v>718492</v>
      </c>
      <c r="C16" s="77">
        <v>5982</v>
      </c>
      <c r="D16" s="77">
        <v>17862</v>
      </c>
      <c r="E16" s="77">
        <v>77946</v>
      </c>
      <c r="F16" s="77">
        <v>76572</v>
      </c>
      <c r="G16" s="77">
        <v>14948</v>
      </c>
      <c r="H16" s="77">
        <v>54637</v>
      </c>
      <c r="I16" s="77">
        <v>4852</v>
      </c>
      <c r="J16" s="77">
        <v>1830</v>
      </c>
      <c r="K16" s="77">
        <v>1936</v>
      </c>
      <c r="L16" s="77">
        <v>11683</v>
      </c>
      <c r="M16" s="77">
        <v>690</v>
      </c>
      <c r="N16" s="77">
        <v>987430</v>
      </c>
    </row>
    <row r="17" spans="1:14" ht="12.75">
      <c r="A17" s="62" t="s">
        <v>51</v>
      </c>
      <c r="B17" s="78">
        <v>2629534</v>
      </c>
      <c r="C17" s="78">
        <v>21182</v>
      </c>
      <c r="D17" s="78">
        <v>313127</v>
      </c>
      <c r="E17" s="78">
        <v>6244</v>
      </c>
      <c r="F17" s="78">
        <v>228105</v>
      </c>
      <c r="G17" s="78">
        <v>16828</v>
      </c>
      <c r="H17" s="78">
        <v>319583</v>
      </c>
      <c r="I17" s="78">
        <v>38413</v>
      </c>
      <c r="J17" s="78">
        <v>17966</v>
      </c>
      <c r="K17" s="78">
        <v>9223</v>
      </c>
      <c r="L17" s="78">
        <v>8530</v>
      </c>
      <c r="M17" s="78">
        <v>13</v>
      </c>
      <c r="N17" s="78">
        <v>3608748</v>
      </c>
    </row>
    <row r="18" spans="1:14" ht="12.75">
      <c r="A18" s="14" t="s">
        <v>52</v>
      </c>
      <c r="B18" s="77">
        <v>463920</v>
      </c>
      <c r="C18" s="77">
        <v>6017</v>
      </c>
      <c r="D18" s="77">
        <v>8841</v>
      </c>
      <c r="E18" s="77">
        <v>22561</v>
      </c>
      <c r="F18" s="77">
        <v>19290</v>
      </c>
      <c r="G18" s="77">
        <v>129694</v>
      </c>
      <c r="H18" s="77">
        <v>38950</v>
      </c>
      <c r="I18" s="77">
        <v>2727</v>
      </c>
      <c r="J18" s="77">
        <v>5931</v>
      </c>
      <c r="K18" s="77">
        <v>677</v>
      </c>
      <c r="L18" s="77">
        <v>1101</v>
      </c>
      <c r="M18" s="77">
        <v>0</v>
      </c>
      <c r="N18" s="77">
        <v>699709</v>
      </c>
    </row>
    <row r="19" spans="1:14" ht="12.75">
      <c r="A19" s="62" t="s">
        <v>53</v>
      </c>
      <c r="B19" s="78">
        <v>616147</v>
      </c>
      <c r="C19" s="78">
        <v>2555</v>
      </c>
      <c r="D19" s="78">
        <v>6811</v>
      </c>
      <c r="E19" s="78">
        <v>12260</v>
      </c>
      <c r="F19" s="78">
        <v>79648</v>
      </c>
      <c r="G19" s="78">
        <v>3899</v>
      </c>
      <c r="H19" s="78">
        <v>29019</v>
      </c>
      <c r="I19" s="78">
        <v>38993</v>
      </c>
      <c r="J19" s="78">
        <v>1036</v>
      </c>
      <c r="K19" s="78">
        <v>12</v>
      </c>
      <c r="L19" s="78">
        <v>1729</v>
      </c>
      <c r="M19" s="78">
        <v>38</v>
      </c>
      <c r="N19" s="78">
        <v>792147</v>
      </c>
    </row>
    <row r="20" spans="1:14" ht="12.75">
      <c r="A20" s="14" t="s">
        <v>54</v>
      </c>
      <c r="B20" s="77">
        <v>296217</v>
      </c>
      <c r="C20" s="77">
        <v>1630</v>
      </c>
      <c r="D20" s="77">
        <v>757</v>
      </c>
      <c r="E20" s="77">
        <v>24717</v>
      </c>
      <c r="F20" s="77">
        <v>15026</v>
      </c>
      <c r="G20" s="77">
        <v>3137</v>
      </c>
      <c r="H20" s="77">
        <v>8510</v>
      </c>
      <c r="I20" s="77">
        <v>533</v>
      </c>
      <c r="J20" s="77">
        <v>66</v>
      </c>
      <c r="K20" s="77">
        <v>0</v>
      </c>
      <c r="L20" s="77">
        <v>3248</v>
      </c>
      <c r="M20" s="77">
        <v>2366</v>
      </c>
      <c r="N20" s="77">
        <v>356207</v>
      </c>
    </row>
    <row r="21" spans="1:14" ht="12.75">
      <c r="A21" s="62" t="s">
        <v>55</v>
      </c>
      <c r="B21" s="78">
        <v>46128</v>
      </c>
      <c r="C21" s="78">
        <v>0</v>
      </c>
      <c r="D21" s="78">
        <v>0</v>
      </c>
      <c r="E21" s="78">
        <v>170</v>
      </c>
      <c r="F21" s="78">
        <v>7211</v>
      </c>
      <c r="G21" s="78">
        <v>0</v>
      </c>
      <c r="H21" s="78">
        <v>137</v>
      </c>
      <c r="I21" s="78">
        <v>1434</v>
      </c>
      <c r="J21" s="78">
        <v>0</v>
      </c>
      <c r="K21" s="78">
        <v>0</v>
      </c>
      <c r="L21" s="78">
        <v>0</v>
      </c>
      <c r="M21" s="78">
        <v>580</v>
      </c>
      <c r="N21" s="78">
        <v>55660</v>
      </c>
    </row>
    <row r="22" spans="1:14" ht="12.75">
      <c r="A22" s="14" t="s">
        <v>57</v>
      </c>
      <c r="B22" s="77">
        <v>51089</v>
      </c>
      <c r="C22" s="77">
        <v>0</v>
      </c>
      <c r="D22" s="77">
        <v>169</v>
      </c>
      <c r="E22" s="77">
        <v>641</v>
      </c>
      <c r="F22" s="77">
        <v>4028</v>
      </c>
      <c r="G22" s="77">
        <v>1216</v>
      </c>
      <c r="H22" s="77">
        <v>404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57547</v>
      </c>
    </row>
    <row r="23" spans="1:14" ht="12.75">
      <c r="A23" s="62" t="s">
        <v>56</v>
      </c>
      <c r="B23" s="78">
        <v>149069</v>
      </c>
      <c r="C23" s="78">
        <v>611</v>
      </c>
      <c r="D23" s="78">
        <v>2513</v>
      </c>
      <c r="E23" s="78">
        <v>8951</v>
      </c>
      <c r="F23" s="78">
        <v>24271</v>
      </c>
      <c r="G23" s="78">
        <v>3063</v>
      </c>
      <c r="H23" s="78">
        <v>20669</v>
      </c>
      <c r="I23" s="78">
        <v>4451</v>
      </c>
      <c r="J23" s="78">
        <v>0</v>
      </c>
      <c r="K23" s="78">
        <v>663</v>
      </c>
      <c r="L23" s="78">
        <v>5672</v>
      </c>
      <c r="M23" s="78">
        <v>0</v>
      </c>
      <c r="N23" s="78">
        <v>219933</v>
      </c>
    </row>
    <row r="24" spans="1:14" ht="12.75">
      <c r="A24" s="14" t="s">
        <v>58</v>
      </c>
      <c r="B24" s="77">
        <v>98517</v>
      </c>
      <c r="C24" s="77">
        <v>1213</v>
      </c>
      <c r="D24" s="77">
        <v>518</v>
      </c>
      <c r="E24" s="77">
        <v>149</v>
      </c>
      <c r="F24" s="77">
        <v>5315</v>
      </c>
      <c r="G24" s="77">
        <v>655</v>
      </c>
      <c r="H24" s="77">
        <v>26544</v>
      </c>
      <c r="I24" s="77">
        <v>1528</v>
      </c>
      <c r="J24" s="77">
        <v>0</v>
      </c>
      <c r="K24" s="77">
        <v>1210</v>
      </c>
      <c r="L24" s="77">
        <v>521</v>
      </c>
      <c r="M24" s="77">
        <v>0</v>
      </c>
      <c r="N24" s="77">
        <v>136170</v>
      </c>
    </row>
    <row r="25" spans="1:14" ht="12.75">
      <c r="A25" s="62" t="s">
        <v>59</v>
      </c>
      <c r="B25" s="78">
        <v>196590</v>
      </c>
      <c r="C25" s="78">
        <v>0</v>
      </c>
      <c r="D25" s="78">
        <v>0</v>
      </c>
      <c r="E25" s="78">
        <v>9255</v>
      </c>
      <c r="F25" s="78">
        <v>33214</v>
      </c>
      <c r="G25" s="78">
        <v>5751</v>
      </c>
      <c r="H25" s="78">
        <v>17185</v>
      </c>
      <c r="I25" s="78">
        <v>12953</v>
      </c>
      <c r="J25" s="78">
        <v>0</v>
      </c>
      <c r="K25" s="78">
        <v>316</v>
      </c>
      <c r="L25" s="78">
        <v>0</v>
      </c>
      <c r="M25" s="78">
        <v>616</v>
      </c>
      <c r="N25" s="78">
        <v>275880</v>
      </c>
    </row>
    <row r="26" spans="1:14" ht="12.75">
      <c r="A26" s="14" t="s">
        <v>60</v>
      </c>
      <c r="B26" s="77">
        <v>1535786</v>
      </c>
      <c r="C26" s="77">
        <v>108188</v>
      </c>
      <c r="D26" s="77">
        <v>23525</v>
      </c>
      <c r="E26" s="77">
        <v>69786</v>
      </c>
      <c r="F26" s="77">
        <v>381822</v>
      </c>
      <c r="G26" s="77">
        <v>14999</v>
      </c>
      <c r="H26" s="77">
        <v>51862</v>
      </c>
      <c r="I26" s="77">
        <v>11420</v>
      </c>
      <c r="J26" s="77">
        <v>1991</v>
      </c>
      <c r="K26" s="77">
        <v>2572</v>
      </c>
      <c r="L26" s="77">
        <v>57822</v>
      </c>
      <c r="M26" s="77">
        <v>5762</v>
      </c>
      <c r="N26" s="77">
        <v>2265535</v>
      </c>
    </row>
    <row r="27" spans="1:14" ht="12.75">
      <c r="A27" s="62" t="s">
        <v>61</v>
      </c>
      <c r="B27" s="78">
        <v>14278</v>
      </c>
      <c r="C27" s="78">
        <v>0</v>
      </c>
      <c r="D27" s="78">
        <v>0</v>
      </c>
      <c r="E27" s="78">
        <v>0</v>
      </c>
      <c r="F27" s="78">
        <v>1453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15731</v>
      </c>
    </row>
    <row r="28" spans="1:14" ht="12.75">
      <c r="A28" s="14" t="s">
        <v>62</v>
      </c>
      <c r="B28" s="77">
        <v>372979</v>
      </c>
      <c r="C28" s="77">
        <v>0</v>
      </c>
      <c r="D28" s="77">
        <v>34</v>
      </c>
      <c r="E28" s="77">
        <v>2026</v>
      </c>
      <c r="F28" s="77">
        <v>20081</v>
      </c>
      <c r="G28" s="77">
        <v>253</v>
      </c>
      <c r="H28" s="77">
        <v>6581</v>
      </c>
      <c r="I28" s="77">
        <v>1128</v>
      </c>
      <c r="J28" s="77">
        <v>142</v>
      </c>
      <c r="K28" s="77">
        <v>1433</v>
      </c>
      <c r="L28" s="77">
        <v>1600</v>
      </c>
      <c r="M28" s="77">
        <v>803</v>
      </c>
      <c r="N28" s="77">
        <v>407060</v>
      </c>
    </row>
    <row r="29" spans="1:14" ht="12.75">
      <c r="A29" s="62" t="s">
        <v>63</v>
      </c>
      <c r="B29" s="78">
        <v>58529</v>
      </c>
      <c r="C29" s="78">
        <v>0</v>
      </c>
      <c r="D29" s="78">
        <v>97</v>
      </c>
      <c r="E29" s="78">
        <v>2394</v>
      </c>
      <c r="F29" s="78">
        <v>2230</v>
      </c>
      <c r="G29" s="78">
        <v>4264</v>
      </c>
      <c r="H29" s="78">
        <v>10985</v>
      </c>
      <c r="I29" s="78">
        <v>763</v>
      </c>
      <c r="J29" s="78">
        <v>236</v>
      </c>
      <c r="K29" s="78">
        <v>750</v>
      </c>
      <c r="L29" s="78">
        <v>374</v>
      </c>
      <c r="M29" s="78">
        <v>0</v>
      </c>
      <c r="N29" s="78">
        <v>80622</v>
      </c>
    </row>
    <row r="30" spans="1:14" ht="12.75">
      <c r="A30" s="14" t="s">
        <v>64</v>
      </c>
      <c r="B30" s="77">
        <v>196075</v>
      </c>
      <c r="C30" s="77">
        <v>0</v>
      </c>
      <c r="D30" s="77">
        <v>9527</v>
      </c>
      <c r="E30" s="77">
        <v>3276</v>
      </c>
      <c r="F30" s="77">
        <v>55284</v>
      </c>
      <c r="G30" s="77">
        <v>37414</v>
      </c>
      <c r="H30" s="77">
        <v>7261</v>
      </c>
      <c r="I30" s="77">
        <v>2642</v>
      </c>
      <c r="J30" s="77">
        <v>363</v>
      </c>
      <c r="K30" s="77">
        <v>297</v>
      </c>
      <c r="L30" s="77">
        <v>884</v>
      </c>
      <c r="M30" s="77">
        <v>0</v>
      </c>
      <c r="N30" s="77">
        <v>313023</v>
      </c>
    </row>
    <row r="31" spans="1:14" ht="12.75">
      <c r="A31" s="62" t="s">
        <v>65</v>
      </c>
      <c r="B31" s="78">
        <v>330071</v>
      </c>
      <c r="C31" s="78">
        <v>0</v>
      </c>
      <c r="D31" s="78">
        <v>30548</v>
      </c>
      <c r="E31" s="78">
        <v>0</v>
      </c>
      <c r="F31" s="78">
        <v>28641</v>
      </c>
      <c r="G31" s="78">
        <v>2300</v>
      </c>
      <c r="H31" s="78">
        <v>14922</v>
      </c>
      <c r="I31" s="78">
        <v>0</v>
      </c>
      <c r="J31" s="78">
        <v>2700</v>
      </c>
      <c r="K31" s="78">
        <v>133</v>
      </c>
      <c r="L31" s="78">
        <v>11883</v>
      </c>
      <c r="M31" s="78">
        <v>3735</v>
      </c>
      <c r="N31" s="78">
        <v>424933</v>
      </c>
    </row>
    <row r="32" spans="1:14" ht="12.75">
      <c r="A32" s="14" t="s">
        <v>66</v>
      </c>
      <c r="B32" s="77">
        <v>482884</v>
      </c>
      <c r="C32" s="77">
        <v>13105</v>
      </c>
      <c r="D32" s="77">
        <v>6439</v>
      </c>
      <c r="E32" s="77">
        <v>103142</v>
      </c>
      <c r="F32" s="77">
        <v>43733</v>
      </c>
      <c r="G32" s="77">
        <v>7229</v>
      </c>
      <c r="H32" s="77">
        <v>21862</v>
      </c>
      <c r="I32" s="77">
        <v>6637</v>
      </c>
      <c r="J32" s="77">
        <v>267</v>
      </c>
      <c r="K32" s="77">
        <v>2603</v>
      </c>
      <c r="L32" s="77">
        <v>2992</v>
      </c>
      <c r="M32" s="77">
        <v>0</v>
      </c>
      <c r="N32" s="77">
        <v>690893</v>
      </c>
    </row>
    <row r="33" spans="1:14" ht="12.75">
      <c r="A33" s="62" t="s">
        <v>153</v>
      </c>
      <c r="B33" s="78">
        <v>230420</v>
      </c>
      <c r="C33" s="78">
        <v>4030</v>
      </c>
      <c r="D33" s="78">
        <v>1849</v>
      </c>
      <c r="E33" s="78">
        <v>4216</v>
      </c>
      <c r="F33" s="78">
        <v>17355</v>
      </c>
      <c r="G33" s="78">
        <v>2658</v>
      </c>
      <c r="H33" s="78">
        <v>31218</v>
      </c>
      <c r="I33" s="78">
        <v>5286</v>
      </c>
      <c r="J33" s="78">
        <v>32171</v>
      </c>
      <c r="K33" s="78">
        <v>1383</v>
      </c>
      <c r="L33" s="78">
        <v>108</v>
      </c>
      <c r="M33" s="78">
        <v>0</v>
      </c>
      <c r="N33" s="78">
        <v>330694</v>
      </c>
    </row>
    <row r="34" spans="1:14" ht="12.75">
      <c r="A34" s="14" t="s">
        <v>67</v>
      </c>
      <c r="B34" s="77">
        <v>439637</v>
      </c>
      <c r="C34" s="77">
        <v>1683</v>
      </c>
      <c r="D34" s="77">
        <v>3961</v>
      </c>
      <c r="E34" s="77">
        <v>1052</v>
      </c>
      <c r="F34" s="77">
        <v>29333</v>
      </c>
      <c r="G34" s="77">
        <v>4615</v>
      </c>
      <c r="H34" s="77">
        <v>5694</v>
      </c>
      <c r="I34" s="77">
        <v>1228</v>
      </c>
      <c r="J34" s="77">
        <v>0</v>
      </c>
      <c r="K34" s="77">
        <v>161</v>
      </c>
      <c r="L34" s="77">
        <v>648</v>
      </c>
      <c r="M34" s="77">
        <v>111</v>
      </c>
      <c r="N34" s="77">
        <v>488123</v>
      </c>
    </row>
    <row r="35" spans="1:14" ht="12.75">
      <c r="A35" s="62" t="s">
        <v>68</v>
      </c>
      <c r="B35" s="78">
        <v>742404</v>
      </c>
      <c r="C35" s="78">
        <v>1645</v>
      </c>
      <c r="D35" s="78">
        <v>16791</v>
      </c>
      <c r="E35" s="78">
        <v>52607</v>
      </c>
      <c r="F35" s="78">
        <v>49140</v>
      </c>
      <c r="G35" s="78">
        <v>7259</v>
      </c>
      <c r="H35" s="78">
        <v>10104</v>
      </c>
      <c r="I35" s="78">
        <v>4517</v>
      </c>
      <c r="J35" s="78">
        <v>993</v>
      </c>
      <c r="K35" s="78">
        <v>578</v>
      </c>
      <c r="L35" s="78">
        <v>7464</v>
      </c>
      <c r="M35" s="78">
        <v>2488</v>
      </c>
      <c r="N35" s="78">
        <v>895990</v>
      </c>
    </row>
    <row r="36" spans="1:14" ht="12.75">
      <c r="A36" s="14" t="s">
        <v>71</v>
      </c>
      <c r="B36" s="77">
        <v>605218</v>
      </c>
      <c r="C36" s="77">
        <v>13618</v>
      </c>
      <c r="D36" s="77">
        <v>1868</v>
      </c>
      <c r="E36" s="77">
        <v>5809</v>
      </c>
      <c r="F36" s="77">
        <v>73457</v>
      </c>
      <c r="G36" s="77">
        <v>9944</v>
      </c>
      <c r="H36" s="77">
        <v>38255</v>
      </c>
      <c r="I36" s="77">
        <v>34967</v>
      </c>
      <c r="J36" s="77">
        <v>660</v>
      </c>
      <c r="K36" s="77">
        <v>1567</v>
      </c>
      <c r="L36" s="77">
        <v>326</v>
      </c>
      <c r="M36" s="77">
        <v>751</v>
      </c>
      <c r="N36" s="77">
        <v>786440</v>
      </c>
    </row>
    <row r="37" spans="1:14" ht="12.75">
      <c r="A37" s="62" t="s">
        <v>69</v>
      </c>
      <c r="B37" s="78">
        <v>67091</v>
      </c>
      <c r="C37" s="78">
        <v>881</v>
      </c>
      <c r="D37" s="78">
        <v>125</v>
      </c>
      <c r="E37" s="78">
        <v>400</v>
      </c>
      <c r="F37" s="78">
        <v>7729</v>
      </c>
      <c r="G37" s="78">
        <v>5935</v>
      </c>
      <c r="H37" s="78">
        <v>12288</v>
      </c>
      <c r="I37" s="78">
        <v>2519</v>
      </c>
      <c r="J37" s="78">
        <v>4166</v>
      </c>
      <c r="K37" s="78">
        <v>588</v>
      </c>
      <c r="L37" s="78">
        <v>723</v>
      </c>
      <c r="M37" s="78">
        <v>0</v>
      </c>
      <c r="N37" s="78">
        <v>102445</v>
      </c>
    </row>
    <row r="38" spans="1:14" ht="12.75">
      <c r="A38" s="14" t="s">
        <v>70</v>
      </c>
      <c r="B38" s="77">
        <v>867196</v>
      </c>
      <c r="C38" s="77">
        <v>0</v>
      </c>
      <c r="D38" s="77">
        <v>1901</v>
      </c>
      <c r="E38" s="77">
        <v>8896</v>
      </c>
      <c r="F38" s="77">
        <v>59137</v>
      </c>
      <c r="G38" s="77">
        <v>2104</v>
      </c>
      <c r="H38" s="77">
        <v>14231</v>
      </c>
      <c r="I38" s="77">
        <v>1363</v>
      </c>
      <c r="J38" s="77">
        <v>0</v>
      </c>
      <c r="K38" s="77">
        <v>1467</v>
      </c>
      <c r="L38" s="77">
        <v>1690</v>
      </c>
      <c r="M38" s="77">
        <v>2142</v>
      </c>
      <c r="N38" s="77">
        <v>960127</v>
      </c>
    </row>
    <row r="39" spans="1:14" ht="12.75">
      <c r="A39" s="62" t="s">
        <v>177</v>
      </c>
      <c r="B39" s="78">
        <v>1406850</v>
      </c>
      <c r="C39" s="78">
        <v>38127</v>
      </c>
      <c r="D39" s="78">
        <v>9158</v>
      </c>
      <c r="E39" s="78">
        <v>91604</v>
      </c>
      <c r="F39" s="78">
        <v>272096</v>
      </c>
      <c r="G39" s="78">
        <v>16371</v>
      </c>
      <c r="H39" s="78">
        <v>58580</v>
      </c>
      <c r="I39" s="78">
        <v>40780</v>
      </c>
      <c r="J39" s="78">
        <v>4508</v>
      </c>
      <c r="K39" s="78">
        <v>5144</v>
      </c>
      <c r="L39" s="78">
        <v>7595</v>
      </c>
      <c r="M39" s="78">
        <v>360</v>
      </c>
      <c r="N39" s="78">
        <v>1951173</v>
      </c>
    </row>
    <row r="40" spans="1:14" ht="12.75">
      <c r="A40" s="14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</row>
    <row r="41" spans="1:14" ht="12.75">
      <c r="A41" s="62" t="s">
        <v>1</v>
      </c>
      <c r="B41" s="78">
        <v>15054771</v>
      </c>
      <c r="C41" s="78">
        <v>279415</v>
      </c>
      <c r="D41" s="78">
        <v>490985</v>
      </c>
      <c r="E41" s="78">
        <v>820638</v>
      </c>
      <c r="F41" s="78">
        <v>1719267</v>
      </c>
      <c r="G41" s="78">
        <v>336272</v>
      </c>
      <c r="H41" s="78">
        <v>860774</v>
      </c>
      <c r="I41" s="78">
        <v>249866</v>
      </c>
      <c r="J41" s="78">
        <v>84695</v>
      </c>
      <c r="K41" s="78">
        <v>35564</v>
      </c>
      <c r="L41" s="78">
        <v>142818</v>
      </c>
      <c r="M41" s="78">
        <v>23805</v>
      </c>
      <c r="N41" s="78">
        <v>20098870</v>
      </c>
    </row>
    <row r="42" spans="1:14" ht="12.75">
      <c r="A42" s="153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</row>
    <row r="43" spans="1:14" ht="12.75">
      <c r="A43" s="155" t="s">
        <v>232</v>
      </c>
      <c r="I43" s="153"/>
      <c r="J43" s="153"/>
      <c r="K43" s="153"/>
      <c r="L43" s="153"/>
      <c r="M43" s="153"/>
      <c r="N43" s="153"/>
    </row>
    <row r="44" ht="12.75">
      <c r="A44" s="197" t="s">
        <v>77</v>
      </c>
    </row>
    <row r="45" ht="12.75">
      <c r="A45" s="144" t="str">
        <f>'a1'!$A$32</f>
        <v>Actualizado el 12 de febrero de 2018</v>
      </c>
    </row>
  </sheetData>
  <sheetProtection/>
  <mergeCells count="6">
    <mergeCell ref="M12:N12"/>
    <mergeCell ref="A4:K5"/>
    <mergeCell ref="A7:K7"/>
    <mergeCell ref="A8:K8"/>
    <mergeCell ref="A9:K9"/>
    <mergeCell ref="J11:K11"/>
  </mergeCells>
  <hyperlinks>
    <hyperlink ref="J11" location="Contenido!A1" display="volver a contenido"/>
    <hyperlink ref="J11:K11" location="Índice!A1" display="volver a índice"/>
  </hyperlinks>
  <printOptions/>
  <pageMargins left="0.75" right="0.75" top="1" bottom="1" header="0" footer="0"/>
  <pageSetup horizontalDpi="600" verticalDpi="600" orientation="landscape" paperSize="9" scale="52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508"/>
  <sheetViews>
    <sheetView showGridLines="0" zoomScale="115" zoomScaleNormal="11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158" customWidth="1"/>
    <col min="2" max="2" width="12.00390625" style="158" customWidth="1"/>
    <col min="3" max="3" width="13.7109375" style="158" customWidth="1"/>
    <col min="4" max="4" width="12.00390625" style="158" customWidth="1"/>
    <col min="5" max="5" width="2.7109375" style="158" customWidth="1"/>
    <col min="6" max="6" width="12.00390625" style="158" customWidth="1"/>
    <col min="7" max="7" width="14.00390625" style="158" customWidth="1"/>
    <col min="8" max="8" width="12.00390625" style="158" customWidth="1"/>
    <col min="9" max="9" width="3.7109375" style="158" customWidth="1"/>
    <col min="10" max="10" width="12.00390625" style="158" customWidth="1"/>
    <col min="11" max="11" width="13.421875" style="158" customWidth="1"/>
    <col min="12" max="12" width="12.00390625" style="158" customWidth="1"/>
    <col min="13" max="13" width="2.7109375" style="158" customWidth="1"/>
    <col min="14" max="14" width="12.00390625" style="158" customWidth="1"/>
    <col min="15" max="15" width="13.57421875" style="158" customWidth="1"/>
    <col min="16" max="16" width="12.00390625" style="158" customWidth="1"/>
    <col min="17" max="16384" width="11.421875" style="158" customWidth="1"/>
  </cols>
  <sheetData>
    <row r="1" spans="1:11" s="133" customFormat="1" ht="13.5" customHeight="1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2"/>
    </row>
    <row r="2" spans="1:11" s="133" customFormat="1" ht="13.5" customHeight="1">
      <c r="A2" s="134"/>
      <c r="B2" s="68"/>
      <c r="C2" s="68"/>
      <c r="D2" s="68"/>
      <c r="E2" s="68"/>
      <c r="F2" s="68"/>
      <c r="G2" s="68"/>
      <c r="H2" s="68"/>
      <c r="I2" s="68"/>
      <c r="J2" s="68"/>
      <c r="K2" s="135"/>
    </row>
    <row r="3" spans="1:11" s="133" customFormat="1" ht="49.5" customHeight="1">
      <c r="A3" s="136"/>
      <c r="B3" s="69"/>
      <c r="C3" s="69"/>
      <c r="D3" s="69"/>
      <c r="E3" s="69"/>
      <c r="F3" s="69"/>
      <c r="G3" s="69"/>
      <c r="H3" s="69"/>
      <c r="I3" s="69"/>
      <c r="J3" s="69"/>
      <c r="K3" s="137"/>
    </row>
    <row r="4" spans="1:11" s="133" customFormat="1" ht="13.5" customHeight="1">
      <c r="A4" s="222" t="s">
        <v>230</v>
      </c>
      <c r="B4" s="222"/>
      <c r="C4" s="222"/>
      <c r="D4" s="222"/>
      <c r="E4" s="222"/>
      <c r="F4" s="222"/>
      <c r="G4" s="222"/>
      <c r="H4" s="222"/>
      <c r="I4" s="222"/>
      <c r="J4" s="222"/>
      <c r="K4" s="223"/>
    </row>
    <row r="5" spans="1:11" s="133" customFormat="1" ht="18" customHeight="1">
      <c r="A5" s="252"/>
      <c r="B5" s="252"/>
      <c r="C5" s="252"/>
      <c r="D5" s="252"/>
      <c r="E5" s="252"/>
      <c r="F5" s="252"/>
      <c r="G5" s="252"/>
      <c r="H5" s="252"/>
      <c r="I5" s="252"/>
      <c r="J5" s="252"/>
      <c r="K5" s="253"/>
    </row>
    <row r="6" spans="1:11" s="133" customFormat="1" ht="7.5" customHeight="1">
      <c r="A6" s="141"/>
      <c r="B6" s="142"/>
      <c r="C6" s="142"/>
      <c r="D6" s="142"/>
      <c r="E6" s="142"/>
      <c r="F6" s="142"/>
      <c r="G6" s="142"/>
      <c r="H6" s="142"/>
      <c r="I6" s="142"/>
      <c r="J6" s="142"/>
      <c r="K6" s="143"/>
    </row>
    <row r="7" spans="1:11" s="133" customFormat="1" ht="13.5" customHeight="1">
      <c r="A7" s="229" t="s">
        <v>262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1" s="133" customFormat="1" ht="13.5" customHeight="1">
      <c r="A8" s="229" t="s">
        <v>164</v>
      </c>
      <c r="B8" s="230"/>
      <c r="C8" s="230"/>
      <c r="D8" s="230"/>
      <c r="E8" s="230"/>
      <c r="F8" s="230"/>
      <c r="G8" s="230"/>
      <c r="H8" s="230"/>
      <c r="I8" s="230"/>
      <c r="J8" s="230"/>
      <c r="K8" s="231"/>
    </row>
    <row r="9" spans="1:11" s="133" customFormat="1" ht="13.5" customHeight="1">
      <c r="A9" s="237" t="str">
        <f>+'a2'!A9</f>
        <v>Noviembre 2017 - diciembre 2017</v>
      </c>
      <c r="B9" s="230"/>
      <c r="C9" s="230"/>
      <c r="D9" s="230"/>
      <c r="E9" s="230"/>
      <c r="F9" s="230"/>
      <c r="G9" s="230"/>
      <c r="H9" s="230"/>
      <c r="I9" s="230"/>
      <c r="J9" s="230"/>
      <c r="K9" s="231"/>
    </row>
    <row r="10" spans="1:11" s="133" customFormat="1" ht="7.5" customHeight="1">
      <c r="A10" s="138"/>
      <c r="B10" s="139"/>
      <c r="C10" s="139"/>
      <c r="D10" s="139"/>
      <c r="E10" s="139"/>
      <c r="F10" s="139"/>
      <c r="G10" s="139"/>
      <c r="H10" s="139"/>
      <c r="I10" s="139"/>
      <c r="J10" s="139"/>
      <c r="K10" s="140"/>
    </row>
    <row r="11" spans="1:16" ht="12.75" customHeight="1">
      <c r="A11" s="157"/>
      <c r="B11" s="157"/>
      <c r="C11" s="193"/>
      <c r="D11" s="157"/>
      <c r="E11" s="157"/>
      <c r="F11" s="157"/>
      <c r="G11" s="193"/>
      <c r="H11" s="157"/>
      <c r="I11" s="157"/>
      <c r="J11" s="232" t="s">
        <v>231</v>
      </c>
      <c r="K11" s="232"/>
      <c r="L11" s="157"/>
      <c r="M11" s="157"/>
      <c r="N11" s="157"/>
      <c r="O11" s="157"/>
      <c r="P11" s="145"/>
    </row>
    <row r="12" spans="2:16" ht="12.75" customHeight="1"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</row>
    <row r="13" spans="1:16" ht="12.75">
      <c r="A13" s="255" t="s">
        <v>81</v>
      </c>
      <c r="B13" s="256" t="str">
        <f>'a2'!B13</f>
        <v>Noviembre 2017</v>
      </c>
      <c r="C13" s="256"/>
      <c r="D13" s="256"/>
      <c r="E13" s="39"/>
      <c r="F13" s="256" t="str">
        <f>'a2'!E13</f>
        <v>Diciembre 2017</v>
      </c>
      <c r="G13" s="256"/>
      <c r="H13" s="256"/>
      <c r="I13" s="40"/>
      <c r="J13" s="247" t="s">
        <v>76</v>
      </c>
      <c r="K13" s="247"/>
      <c r="L13" s="247"/>
      <c r="M13" s="41"/>
      <c r="N13" s="247" t="s">
        <v>12</v>
      </c>
      <c r="O13" s="247"/>
      <c r="P13" s="247"/>
    </row>
    <row r="14" spans="1:16" ht="12.75">
      <c r="A14" s="247"/>
      <c r="B14" s="42" t="s">
        <v>2</v>
      </c>
      <c r="C14" s="42" t="s">
        <v>3</v>
      </c>
      <c r="D14" s="42" t="s">
        <v>1</v>
      </c>
      <c r="E14" s="43"/>
      <c r="F14" s="42" t="s">
        <v>2</v>
      </c>
      <c r="G14" s="42" t="s">
        <v>3</v>
      </c>
      <c r="H14" s="42" t="s">
        <v>1</v>
      </c>
      <c r="I14" s="44"/>
      <c r="J14" s="42" t="s">
        <v>2</v>
      </c>
      <c r="K14" s="42" t="s">
        <v>3</v>
      </c>
      <c r="L14" s="42" t="s">
        <v>1</v>
      </c>
      <c r="M14" s="44"/>
      <c r="N14" s="42" t="s">
        <v>2</v>
      </c>
      <c r="O14" s="42" t="s">
        <v>3</v>
      </c>
      <c r="P14" s="42" t="s">
        <v>1</v>
      </c>
    </row>
    <row r="15" spans="1:24" ht="12.75">
      <c r="A15" s="6" t="s">
        <v>82</v>
      </c>
      <c r="B15" s="83">
        <v>18308</v>
      </c>
      <c r="C15" s="83">
        <v>13443</v>
      </c>
      <c r="D15" s="83">
        <v>31751</v>
      </c>
      <c r="E15" s="83"/>
      <c r="F15" s="83">
        <v>19430</v>
      </c>
      <c r="G15" s="83">
        <v>41630</v>
      </c>
      <c r="H15" s="83">
        <v>61060</v>
      </c>
      <c r="I15" s="83"/>
      <c r="J15" s="85">
        <v>6.1</v>
      </c>
      <c r="K15" s="85">
        <v>209.7</v>
      </c>
      <c r="L15" s="85">
        <v>92.3</v>
      </c>
      <c r="M15" s="85"/>
      <c r="N15" s="85">
        <v>0.1</v>
      </c>
      <c r="O15" s="85">
        <v>5.2</v>
      </c>
      <c r="P15" s="85">
        <v>1.6</v>
      </c>
      <c r="R15" s="195"/>
      <c r="S15" s="195"/>
      <c r="T15" s="195"/>
      <c r="U15" s="195"/>
      <c r="V15" s="195"/>
      <c r="W15" s="195"/>
      <c r="X15" s="195"/>
    </row>
    <row r="16" spans="1:24" ht="12.75">
      <c r="A16" s="64" t="s">
        <v>83</v>
      </c>
      <c r="B16" s="84">
        <v>3013</v>
      </c>
      <c r="C16" s="84">
        <v>0</v>
      </c>
      <c r="D16" s="84">
        <v>3013</v>
      </c>
      <c r="E16" s="84"/>
      <c r="F16" s="84">
        <v>2233</v>
      </c>
      <c r="G16" s="84">
        <v>0</v>
      </c>
      <c r="H16" s="84">
        <v>2233</v>
      </c>
      <c r="I16" s="84"/>
      <c r="J16" s="86">
        <v>-25.9</v>
      </c>
      <c r="K16" s="86">
        <v>0</v>
      </c>
      <c r="L16" s="86">
        <v>-25.9</v>
      </c>
      <c r="M16" s="86"/>
      <c r="N16" s="86">
        <v>-0.1</v>
      </c>
      <c r="O16" s="86">
        <v>0</v>
      </c>
      <c r="P16" s="86">
        <v>0</v>
      </c>
      <c r="R16" s="195"/>
      <c r="S16" s="195"/>
      <c r="T16" s="195"/>
      <c r="U16" s="195"/>
      <c r="V16" s="195"/>
      <c r="W16" s="195"/>
      <c r="X16" s="195"/>
    </row>
    <row r="17" spans="1:24" ht="12.75">
      <c r="A17" s="6" t="s">
        <v>84</v>
      </c>
      <c r="B17" s="83">
        <v>3972</v>
      </c>
      <c r="C17" s="83">
        <v>738</v>
      </c>
      <c r="D17" s="83">
        <v>4710</v>
      </c>
      <c r="E17" s="83"/>
      <c r="F17" s="83">
        <v>5793</v>
      </c>
      <c r="G17" s="83">
        <v>1394</v>
      </c>
      <c r="H17" s="83">
        <v>7187</v>
      </c>
      <c r="I17" s="83"/>
      <c r="J17" s="85">
        <v>45.8</v>
      </c>
      <c r="K17" s="85">
        <v>88.9</v>
      </c>
      <c r="L17" s="85">
        <v>52.6</v>
      </c>
      <c r="M17" s="85"/>
      <c r="N17" s="85">
        <v>0.1</v>
      </c>
      <c r="O17" s="85">
        <v>0.1</v>
      </c>
      <c r="P17" s="85">
        <v>0.1</v>
      </c>
      <c r="R17" s="195"/>
      <c r="S17" s="195"/>
      <c r="T17" s="195"/>
      <c r="U17" s="195"/>
      <c r="V17" s="195"/>
      <c r="W17" s="195"/>
      <c r="X17" s="195"/>
    </row>
    <row r="18" spans="1:24" ht="12.75">
      <c r="A18" s="64" t="s">
        <v>54</v>
      </c>
      <c r="B18" s="84">
        <v>998</v>
      </c>
      <c r="C18" s="84">
        <v>0</v>
      </c>
      <c r="D18" s="84">
        <v>998</v>
      </c>
      <c r="E18" s="84"/>
      <c r="F18" s="84">
        <v>946</v>
      </c>
      <c r="G18" s="84">
        <v>1986</v>
      </c>
      <c r="H18" s="84">
        <v>2932</v>
      </c>
      <c r="I18" s="84"/>
      <c r="J18" s="86">
        <v>-5.2</v>
      </c>
      <c r="K18" s="86" t="s">
        <v>263</v>
      </c>
      <c r="L18" s="86">
        <v>193.8</v>
      </c>
      <c r="M18" s="86"/>
      <c r="N18" s="86">
        <v>0</v>
      </c>
      <c r="O18" s="86">
        <v>0.4</v>
      </c>
      <c r="P18" s="86">
        <v>0.1</v>
      </c>
      <c r="R18" s="195"/>
      <c r="S18" s="195"/>
      <c r="T18" s="195"/>
      <c r="U18" s="195"/>
      <c r="V18" s="195"/>
      <c r="W18" s="195"/>
      <c r="X18" s="195"/>
    </row>
    <row r="19" spans="1:24" ht="12.75">
      <c r="A19" s="6" t="s">
        <v>85</v>
      </c>
      <c r="B19" s="83">
        <v>0</v>
      </c>
      <c r="C19" s="83">
        <v>0</v>
      </c>
      <c r="D19" s="83">
        <v>0</v>
      </c>
      <c r="E19" s="83"/>
      <c r="F19" s="83">
        <v>2266</v>
      </c>
      <c r="G19" s="83">
        <v>701</v>
      </c>
      <c r="H19" s="83">
        <v>2967</v>
      </c>
      <c r="I19" s="83"/>
      <c r="J19" s="85" t="s">
        <v>263</v>
      </c>
      <c r="K19" s="85" t="s">
        <v>263</v>
      </c>
      <c r="L19" s="85" t="s">
        <v>263</v>
      </c>
      <c r="M19" s="85"/>
      <c r="N19" s="85">
        <v>0.2</v>
      </c>
      <c r="O19" s="85">
        <v>0.1</v>
      </c>
      <c r="P19" s="85">
        <v>0.2</v>
      </c>
      <c r="R19" s="195"/>
      <c r="S19" s="195"/>
      <c r="T19" s="195"/>
      <c r="U19" s="195"/>
      <c r="V19" s="195"/>
      <c r="W19" s="195"/>
      <c r="X19" s="195"/>
    </row>
    <row r="20" spans="1:24" ht="12.75">
      <c r="A20" s="64" t="s">
        <v>86</v>
      </c>
      <c r="B20" s="84">
        <v>99433</v>
      </c>
      <c r="C20" s="84">
        <v>2378</v>
      </c>
      <c r="D20" s="84">
        <v>101811</v>
      </c>
      <c r="E20" s="84"/>
      <c r="F20" s="84">
        <v>20018</v>
      </c>
      <c r="G20" s="84">
        <v>11016</v>
      </c>
      <c r="H20" s="84">
        <v>31034</v>
      </c>
      <c r="I20" s="84"/>
      <c r="J20" s="86">
        <v>-79.9</v>
      </c>
      <c r="K20" s="86">
        <v>363.2</v>
      </c>
      <c r="L20" s="86">
        <v>-69.5</v>
      </c>
      <c r="M20" s="86"/>
      <c r="N20" s="86">
        <v>-6.2</v>
      </c>
      <c r="O20" s="86">
        <v>1.6</v>
      </c>
      <c r="P20" s="86">
        <v>-3.9</v>
      </c>
      <c r="R20" s="195"/>
      <c r="S20" s="195"/>
      <c r="T20" s="195"/>
      <c r="U20" s="195"/>
      <c r="V20" s="195"/>
      <c r="W20" s="195"/>
      <c r="X20" s="195"/>
    </row>
    <row r="21" spans="1:24" ht="12.75">
      <c r="A21" s="6" t="s">
        <v>87</v>
      </c>
      <c r="B21" s="83">
        <v>1835</v>
      </c>
      <c r="C21" s="83">
        <v>2700</v>
      </c>
      <c r="D21" s="83">
        <v>4535</v>
      </c>
      <c r="E21" s="83"/>
      <c r="F21" s="83">
        <v>957</v>
      </c>
      <c r="G21" s="83">
        <v>17984</v>
      </c>
      <c r="H21" s="83">
        <v>18941</v>
      </c>
      <c r="I21" s="83"/>
      <c r="J21" s="85">
        <v>-47.8</v>
      </c>
      <c r="K21" s="85">
        <v>566.1</v>
      </c>
      <c r="L21" s="85">
        <v>317.7</v>
      </c>
      <c r="M21" s="85"/>
      <c r="N21" s="85">
        <v>-0.1</v>
      </c>
      <c r="O21" s="85">
        <v>2.8</v>
      </c>
      <c r="P21" s="85">
        <v>0.8</v>
      </c>
      <c r="R21" s="195"/>
      <c r="S21" s="195"/>
      <c r="T21" s="195"/>
      <c r="U21" s="195"/>
      <c r="V21" s="195"/>
      <c r="W21" s="195"/>
      <c r="X21" s="195"/>
    </row>
    <row r="22" spans="1:24" ht="12.75">
      <c r="A22" s="51" t="s">
        <v>184</v>
      </c>
      <c r="B22" s="84">
        <v>3973</v>
      </c>
      <c r="C22" s="84">
        <v>1327</v>
      </c>
      <c r="D22" s="84">
        <v>5300</v>
      </c>
      <c r="E22" s="84"/>
      <c r="F22" s="84">
        <v>28652</v>
      </c>
      <c r="G22" s="84">
        <v>5698</v>
      </c>
      <c r="H22" s="84">
        <v>34350</v>
      </c>
      <c r="I22" s="84"/>
      <c r="J22" s="86">
        <v>621.2</v>
      </c>
      <c r="K22" s="86">
        <v>329.4</v>
      </c>
      <c r="L22" s="86">
        <v>548.1</v>
      </c>
      <c r="M22" s="86"/>
      <c r="N22" s="86">
        <v>1.9</v>
      </c>
      <c r="O22" s="86">
        <v>0.8</v>
      </c>
      <c r="P22" s="86">
        <v>1.6</v>
      </c>
      <c r="R22" s="195"/>
      <c r="S22" s="195"/>
      <c r="T22" s="195"/>
      <c r="U22" s="195"/>
      <c r="V22" s="195"/>
      <c r="W22" s="195"/>
      <c r="X22" s="195"/>
    </row>
    <row r="23" spans="1:24" ht="12.75">
      <c r="A23" s="6" t="s">
        <v>88</v>
      </c>
      <c r="B23" s="83">
        <v>1169</v>
      </c>
      <c r="C23" s="83">
        <v>3005</v>
      </c>
      <c r="D23" s="83">
        <v>4174</v>
      </c>
      <c r="E23" s="83"/>
      <c r="F23" s="83">
        <v>9693</v>
      </c>
      <c r="G23" s="83">
        <v>2380</v>
      </c>
      <c r="H23" s="83">
        <v>12073</v>
      </c>
      <c r="I23" s="83"/>
      <c r="J23" s="85">
        <v>729.2</v>
      </c>
      <c r="K23" s="85">
        <v>-20.8</v>
      </c>
      <c r="L23" s="85">
        <v>189.2</v>
      </c>
      <c r="M23" s="85"/>
      <c r="N23" s="85">
        <v>0.7</v>
      </c>
      <c r="O23" s="85">
        <v>-0.1</v>
      </c>
      <c r="P23" s="85">
        <v>0.4</v>
      </c>
      <c r="R23" s="195"/>
      <c r="S23" s="195"/>
      <c r="T23" s="195"/>
      <c r="U23" s="195"/>
      <c r="V23" s="195"/>
      <c r="W23" s="195"/>
      <c r="X23" s="195"/>
    </row>
    <row r="24" spans="1:24" ht="12.75">
      <c r="A24" s="64" t="s">
        <v>89</v>
      </c>
      <c r="B24" s="84">
        <v>11644</v>
      </c>
      <c r="C24" s="84">
        <v>6351</v>
      </c>
      <c r="D24" s="84">
        <v>17995</v>
      </c>
      <c r="E24" s="84"/>
      <c r="F24" s="84">
        <v>30386</v>
      </c>
      <c r="G24" s="84">
        <v>16380</v>
      </c>
      <c r="H24" s="84">
        <v>46766</v>
      </c>
      <c r="I24" s="84"/>
      <c r="J24" s="86">
        <v>161</v>
      </c>
      <c r="K24" s="86">
        <v>157.9</v>
      </c>
      <c r="L24" s="86">
        <v>159.9</v>
      </c>
      <c r="M24" s="86"/>
      <c r="N24" s="86">
        <v>1.5</v>
      </c>
      <c r="O24" s="86">
        <v>1.9</v>
      </c>
      <c r="P24" s="86">
        <v>1.6</v>
      </c>
      <c r="R24" s="195"/>
      <c r="S24" s="195"/>
      <c r="T24" s="195"/>
      <c r="U24" s="195"/>
      <c r="V24" s="195"/>
      <c r="W24" s="195"/>
      <c r="X24" s="195"/>
    </row>
    <row r="25" spans="1:24" ht="12.75">
      <c r="A25" s="6" t="s">
        <v>90</v>
      </c>
      <c r="B25" s="83">
        <v>0</v>
      </c>
      <c r="C25" s="83">
        <v>0</v>
      </c>
      <c r="D25" s="83">
        <v>0</v>
      </c>
      <c r="E25" s="83"/>
      <c r="F25" s="83">
        <v>45749</v>
      </c>
      <c r="G25" s="83">
        <v>2046</v>
      </c>
      <c r="H25" s="83">
        <v>47795</v>
      </c>
      <c r="I25" s="83"/>
      <c r="J25" s="85" t="s">
        <v>263</v>
      </c>
      <c r="K25" s="85" t="s">
        <v>263</v>
      </c>
      <c r="L25" s="85" t="s">
        <v>263</v>
      </c>
      <c r="M25" s="85"/>
      <c r="N25" s="85">
        <v>3.6</v>
      </c>
      <c r="O25" s="85">
        <v>0.4</v>
      </c>
      <c r="P25" s="85">
        <v>2.6</v>
      </c>
      <c r="R25" s="195"/>
      <c r="S25" s="195"/>
      <c r="T25" s="195"/>
      <c r="U25" s="195"/>
      <c r="V25" s="195"/>
      <c r="W25" s="195"/>
      <c r="X25" s="195"/>
    </row>
    <row r="26" spans="1:24" ht="12.75">
      <c r="A26" s="64" t="s">
        <v>91</v>
      </c>
      <c r="B26" s="84">
        <v>1199</v>
      </c>
      <c r="C26" s="84">
        <v>0</v>
      </c>
      <c r="D26" s="84">
        <v>1199</v>
      </c>
      <c r="E26" s="84"/>
      <c r="F26" s="84">
        <v>2605</v>
      </c>
      <c r="G26" s="84">
        <v>531</v>
      </c>
      <c r="H26" s="84">
        <v>3136</v>
      </c>
      <c r="I26" s="84"/>
      <c r="J26" s="86">
        <v>117.3</v>
      </c>
      <c r="K26" s="86" t="s">
        <v>263</v>
      </c>
      <c r="L26" s="86">
        <v>161.6</v>
      </c>
      <c r="M26" s="86"/>
      <c r="N26" s="86">
        <v>0.1</v>
      </c>
      <c r="O26" s="86">
        <v>0.1</v>
      </c>
      <c r="P26" s="86">
        <v>0.1</v>
      </c>
      <c r="R26" s="195"/>
      <c r="S26" s="195"/>
      <c r="T26" s="195"/>
      <c r="U26" s="195"/>
      <c r="V26" s="195"/>
      <c r="W26" s="195"/>
      <c r="X26" s="195"/>
    </row>
    <row r="27" spans="1:24" ht="12.75">
      <c r="A27" s="6" t="s">
        <v>92</v>
      </c>
      <c r="B27" s="83">
        <v>4017</v>
      </c>
      <c r="C27" s="83">
        <v>30743</v>
      </c>
      <c r="D27" s="83">
        <v>34760</v>
      </c>
      <c r="E27" s="83"/>
      <c r="F27" s="83">
        <v>47707</v>
      </c>
      <c r="G27" s="83">
        <v>14489</v>
      </c>
      <c r="H27" s="83">
        <v>62196</v>
      </c>
      <c r="I27" s="83"/>
      <c r="J27" s="85">
        <v>1087.6</v>
      </c>
      <c r="K27" s="85">
        <v>-52.9</v>
      </c>
      <c r="L27" s="85">
        <v>78.9</v>
      </c>
      <c r="M27" s="85"/>
      <c r="N27" s="85">
        <v>3.4</v>
      </c>
      <c r="O27" s="85">
        <v>-3</v>
      </c>
      <c r="P27" s="85">
        <v>1.5</v>
      </c>
      <c r="R27" s="195"/>
      <c r="S27" s="195"/>
      <c r="T27" s="195"/>
      <c r="U27" s="195"/>
      <c r="V27" s="195"/>
      <c r="W27" s="195"/>
      <c r="X27" s="195"/>
    </row>
    <row r="28" spans="1:24" ht="12.75">
      <c r="A28" s="64" t="s">
        <v>93</v>
      </c>
      <c r="B28" s="84">
        <v>147</v>
      </c>
      <c r="C28" s="84">
        <v>0</v>
      </c>
      <c r="D28" s="84">
        <v>147</v>
      </c>
      <c r="E28" s="84"/>
      <c r="F28" s="84">
        <v>168</v>
      </c>
      <c r="G28" s="84">
        <v>3902</v>
      </c>
      <c r="H28" s="84">
        <v>4070</v>
      </c>
      <c r="I28" s="84"/>
      <c r="J28" s="92">
        <v>14.3</v>
      </c>
      <c r="K28" s="86" t="s">
        <v>263</v>
      </c>
      <c r="L28" s="92">
        <v>2668.7</v>
      </c>
      <c r="M28" s="86"/>
      <c r="N28" s="86">
        <v>0</v>
      </c>
      <c r="O28" s="86">
        <v>0.7</v>
      </c>
      <c r="P28" s="86">
        <v>0.2</v>
      </c>
      <c r="R28" s="195"/>
      <c r="S28" s="195"/>
      <c r="T28" s="195"/>
      <c r="U28" s="195"/>
      <c r="V28" s="195"/>
      <c r="W28" s="195"/>
      <c r="X28" s="195"/>
    </row>
    <row r="29" spans="1:24" ht="12.75">
      <c r="A29" s="6" t="s">
        <v>94</v>
      </c>
      <c r="B29" s="83">
        <v>566</v>
      </c>
      <c r="C29" s="83">
        <v>28322</v>
      </c>
      <c r="D29" s="83">
        <v>28888</v>
      </c>
      <c r="E29" s="83"/>
      <c r="F29" s="83">
        <v>54252</v>
      </c>
      <c r="G29" s="83">
        <v>12640</v>
      </c>
      <c r="H29" s="83">
        <v>66892</v>
      </c>
      <c r="I29" s="83"/>
      <c r="J29" s="85">
        <v>9485.2</v>
      </c>
      <c r="K29" s="85">
        <v>-55.4</v>
      </c>
      <c r="L29" s="85">
        <v>131.6</v>
      </c>
      <c r="M29" s="85"/>
      <c r="N29" s="85">
        <v>4.2</v>
      </c>
      <c r="O29" s="85">
        <v>-2.9</v>
      </c>
      <c r="P29" s="85">
        <v>2.1</v>
      </c>
      <c r="R29" s="195"/>
      <c r="S29" s="195"/>
      <c r="T29" s="195"/>
      <c r="U29" s="195"/>
      <c r="V29" s="195"/>
      <c r="W29" s="195"/>
      <c r="X29" s="195"/>
    </row>
    <row r="30" spans="1:24" ht="12.75">
      <c r="A30" s="64" t="s">
        <v>95</v>
      </c>
      <c r="B30" s="84">
        <v>3357</v>
      </c>
      <c r="C30" s="84">
        <v>62</v>
      </c>
      <c r="D30" s="84">
        <v>3419</v>
      </c>
      <c r="E30" s="84"/>
      <c r="F30" s="84">
        <v>2421</v>
      </c>
      <c r="G30" s="84">
        <v>3300</v>
      </c>
      <c r="H30" s="84">
        <v>5721</v>
      </c>
      <c r="I30" s="84"/>
      <c r="J30" s="86">
        <v>-27.9</v>
      </c>
      <c r="K30" s="86">
        <v>5222.6</v>
      </c>
      <c r="L30" s="86">
        <v>67.3</v>
      </c>
      <c r="M30" s="86"/>
      <c r="N30" s="86">
        <v>-0.1</v>
      </c>
      <c r="O30" s="86">
        <v>0.6</v>
      </c>
      <c r="P30" s="86">
        <v>0.1</v>
      </c>
      <c r="R30" s="195"/>
      <c r="S30" s="195"/>
      <c r="T30" s="195"/>
      <c r="U30" s="195"/>
      <c r="V30" s="195"/>
      <c r="W30" s="195"/>
      <c r="X30" s="195"/>
    </row>
    <row r="31" spans="1:24" ht="12.75">
      <c r="A31" s="6" t="s">
        <v>96</v>
      </c>
      <c r="B31" s="83">
        <v>252189</v>
      </c>
      <c r="C31" s="83">
        <v>142845</v>
      </c>
      <c r="D31" s="83">
        <v>395034</v>
      </c>
      <c r="E31" s="83"/>
      <c r="F31" s="83">
        <v>250267</v>
      </c>
      <c r="G31" s="83">
        <v>80607</v>
      </c>
      <c r="H31" s="83">
        <v>330874</v>
      </c>
      <c r="I31" s="83"/>
      <c r="J31" s="85">
        <v>-0.8</v>
      </c>
      <c r="K31" s="85">
        <v>-43.6</v>
      </c>
      <c r="L31" s="85">
        <v>-16.2</v>
      </c>
      <c r="M31" s="85"/>
      <c r="N31" s="85">
        <v>-0.1</v>
      </c>
      <c r="O31" s="85">
        <v>-11.5</v>
      </c>
      <c r="P31" s="85">
        <v>-3.5</v>
      </c>
      <c r="R31" s="195"/>
      <c r="S31" s="195"/>
      <c r="T31" s="195"/>
      <c r="U31" s="195"/>
      <c r="V31" s="195"/>
      <c r="W31" s="195"/>
      <c r="X31" s="195"/>
    </row>
    <row r="32" spans="1:24" ht="12.75">
      <c r="A32" s="64" t="s">
        <v>97</v>
      </c>
      <c r="B32" s="84">
        <v>23484</v>
      </c>
      <c r="C32" s="84">
        <v>58251</v>
      </c>
      <c r="D32" s="84">
        <v>81735</v>
      </c>
      <c r="E32" s="84"/>
      <c r="F32" s="84">
        <v>2684</v>
      </c>
      <c r="G32" s="84">
        <v>60346</v>
      </c>
      <c r="H32" s="84">
        <v>63030</v>
      </c>
      <c r="I32" s="84"/>
      <c r="J32" s="86">
        <v>-88.6</v>
      </c>
      <c r="K32" s="86">
        <v>3.6</v>
      </c>
      <c r="L32" s="86">
        <v>-22.9</v>
      </c>
      <c r="M32" s="86"/>
      <c r="N32" s="86">
        <v>-1.6</v>
      </c>
      <c r="O32" s="86">
        <v>0.4</v>
      </c>
      <c r="P32" s="86">
        <v>-1</v>
      </c>
      <c r="R32" s="195"/>
      <c r="S32" s="195"/>
      <c r="T32" s="195"/>
      <c r="U32" s="195"/>
      <c r="V32" s="195"/>
      <c r="W32" s="195"/>
      <c r="X32" s="195"/>
    </row>
    <row r="33" spans="1:24" ht="12.75">
      <c r="A33" s="6" t="s">
        <v>98</v>
      </c>
      <c r="B33" s="83">
        <v>2261</v>
      </c>
      <c r="C33" s="83">
        <v>716</v>
      </c>
      <c r="D33" s="83">
        <v>2977</v>
      </c>
      <c r="E33" s="83"/>
      <c r="F33" s="83">
        <v>2244</v>
      </c>
      <c r="G33" s="83">
        <v>301</v>
      </c>
      <c r="H33" s="83">
        <v>2545</v>
      </c>
      <c r="I33" s="83"/>
      <c r="J33" s="85">
        <v>-0.8</v>
      </c>
      <c r="K33" s="85">
        <v>-58</v>
      </c>
      <c r="L33" s="85">
        <v>-14.5</v>
      </c>
      <c r="M33" s="85"/>
      <c r="N33" s="85">
        <v>0</v>
      </c>
      <c r="O33" s="85">
        <v>-0.1</v>
      </c>
      <c r="P33" s="85">
        <v>0</v>
      </c>
      <c r="R33" s="195"/>
      <c r="S33" s="195"/>
      <c r="T33" s="195"/>
      <c r="U33" s="195"/>
      <c r="V33" s="195"/>
      <c r="W33" s="195"/>
      <c r="X33" s="195"/>
    </row>
    <row r="34" spans="1:24" ht="12.75">
      <c r="A34" s="64" t="s">
        <v>99</v>
      </c>
      <c r="B34" s="84">
        <v>36782</v>
      </c>
      <c r="C34" s="84">
        <v>1075</v>
      </c>
      <c r="D34" s="84">
        <v>37857</v>
      </c>
      <c r="E34" s="84"/>
      <c r="F34" s="84">
        <v>5876</v>
      </c>
      <c r="G34" s="84">
        <v>1850</v>
      </c>
      <c r="H34" s="84">
        <v>7726</v>
      </c>
      <c r="I34" s="84"/>
      <c r="J34" s="86">
        <v>-84</v>
      </c>
      <c r="K34" s="86">
        <v>72.1</v>
      </c>
      <c r="L34" s="86">
        <v>-79.6</v>
      </c>
      <c r="M34" s="86"/>
      <c r="N34" s="86">
        <v>-2.4</v>
      </c>
      <c r="O34" s="86">
        <v>0.1</v>
      </c>
      <c r="P34" s="86">
        <v>-1.7</v>
      </c>
      <c r="R34" s="195"/>
      <c r="S34" s="195"/>
      <c r="T34" s="195"/>
      <c r="U34" s="195"/>
      <c r="V34" s="195"/>
      <c r="W34" s="195"/>
      <c r="X34" s="195"/>
    </row>
    <row r="35" spans="1:24" ht="12.75">
      <c r="A35" s="6" t="s">
        <v>100</v>
      </c>
      <c r="B35" s="83">
        <v>3890</v>
      </c>
      <c r="C35" s="83">
        <v>0</v>
      </c>
      <c r="D35" s="83">
        <v>3890</v>
      </c>
      <c r="E35" s="83"/>
      <c r="F35" s="83">
        <v>3892</v>
      </c>
      <c r="G35" s="83">
        <v>446</v>
      </c>
      <c r="H35" s="83">
        <v>4338</v>
      </c>
      <c r="I35" s="83"/>
      <c r="J35" s="85">
        <v>0.1</v>
      </c>
      <c r="K35" s="85" t="s">
        <v>263</v>
      </c>
      <c r="L35" s="85">
        <v>11.5</v>
      </c>
      <c r="M35" s="85"/>
      <c r="N35" s="85">
        <v>0</v>
      </c>
      <c r="O35" s="85">
        <v>0.1</v>
      </c>
      <c r="P35" s="85">
        <v>0</v>
      </c>
      <c r="R35" s="195"/>
      <c r="S35" s="195"/>
      <c r="T35" s="195"/>
      <c r="U35" s="195"/>
      <c r="V35" s="195"/>
      <c r="W35" s="195"/>
      <c r="X35" s="195"/>
    </row>
    <row r="36" spans="1:24" ht="12.75">
      <c r="A36" s="64" t="s">
        <v>101</v>
      </c>
      <c r="B36" s="84">
        <v>9347</v>
      </c>
      <c r="C36" s="84">
        <v>1520</v>
      </c>
      <c r="D36" s="84">
        <v>10867</v>
      </c>
      <c r="E36" s="84"/>
      <c r="F36" s="84">
        <v>11962</v>
      </c>
      <c r="G36" s="84">
        <v>922</v>
      </c>
      <c r="H36" s="84">
        <v>12884</v>
      </c>
      <c r="I36" s="84"/>
      <c r="J36" s="86">
        <v>28</v>
      </c>
      <c r="K36" s="86">
        <v>-39.3</v>
      </c>
      <c r="L36" s="86">
        <v>18.6</v>
      </c>
      <c r="M36" s="86"/>
      <c r="N36" s="86">
        <v>0.2</v>
      </c>
      <c r="O36" s="86">
        <v>-0.1</v>
      </c>
      <c r="P36" s="86">
        <v>0.1</v>
      </c>
      <c r="R36" s="195"/>
      <c r="S36" s="195"/>
      <c r="T36" s="195"/>
      <c r="U36" s="195"/>
      <c r="V36" s="195"/>
      <c r="W36" s="195"/>
      <c r="X36" s="195"/>
    </row>
    <row r="37" spans="1:24" ht="12.75">
      <c r="A37" s="6" t="s">
        <v>102</v>
      </c>
      <c r="B37" s="83">
        <v>26030</v>
      </c>
      <c r="C37" s="83">
        <v>4019</v>
      </c>
      <c r="D37" s="83">
        <v>30049</v>
      </c>
      <c r="E37" s="83"/>
      <c r="F37" s="83">
        <v>45384</v>
      </c>
      <c r="G37" s="83">
        <v>5539</v>
      </c>
      <c r="H37" s="83">
        <v>50923</v>
      </c>
      <c r="I37" s="83"/>
      <c r="J37" s="85">
        <v>74.4</v>
      </c>
      <c r="K37" s="85">
        <v>37.8</v>
      </c>
      <c r="L37" s="85">
        <v>69.5</v>
      </c>
      <c r="M37" s="85"/>
      <c r="N37" s="85">
        <v>1.5</v>
      </c>
      <c r="O37" s="85">
        <v>0.3</v>
      </c>
      <c r="P37" s="85">
        <v>1.1</v>
      </c>
      <c r="R37" s="195"/>
      <c r="S37" s="195"/>
      <c r="T37" s="195"/>
      <c r="U37" s="195"/>
      <c r="V37" s="195"/>
      <c r="W37" s="195"/>
      <c r="X37" s="195"/>
    </row>
    <row r="38" spans="1:24" ht="12.75">
      <c r="A38" s="64" t="s">
        <v>103</v>
      </c>
      <c r="B38" s="84">
        <v>36915</v>
      </c>
      <c r="C38" s="84">
        <v>1666</v>
      </c>
      <c r="D38" s="84">
        <v>38581</v>
      </c>
      <c r="E38" s="84"/>
      <c r="F38" s="84">
        <v>26108</v>
      </c>
      <c r="G38" s="84">
        <v>13252</v>
      </c>
      <c r="H38" s="84">
        <v>39360</v>
      </c>
      <c r="I38" s="84"/>
      <c r="J38" s="86">
        <v>-29.3</v>
      </c>
      <c r="K38" s="86">
        <v>695.4</v>
      </c>
      <c r="L38" s="86">
        <v>2</v>
      </c>
      <c r="M38" s="86"/>
      <c r="N38" s="86">
        <v>-0.8</v>
      </c>
      <c r="O38" s="86">
        <v>2.1</v>
      </c>
      <c r="P38" s="86">
        <v>0</v>
      </c>
      <c r="R38" s="195"/>
      <c r="S38" s="195"/>
      <c r="T38" s="195"/>
      <c r="U38" s="195"/>
      <c r="V38" s="195"/>
      <c r="W38" s="195"/>
      <c r="X38" s="195"/>
    </row>
    <row r="39" spans="1:24" ht="12.75">
      <c r="A39" s="6" t="s">
        <v>104</v>
      </c>
      <c r="B39" s="83">
        <v>336</v>
      </c>
      <c r="C39" s="83">
        <v>0</v>
      </c>
      <c r="D39" s="83">
        <v>336</v>
      </c>
      <c r="E39" s="83"/>
      <c r="F39" s="83">
        <v>829</v>
      </c>
      <c r="G39" s="83">
        <v>0</v>
      </c>
      <c r="H39" s="83">
        <v>829</v>
      </c>
      <c r="I39" s="83"/>
      <c r="J39" s="85">
        <v>146.7</v>
      </c>
      <c r="K39" s="85">
        <v>0</v>
      </c>
      <c r="L39" s="85">
        <v>146.7</v>
      </c>
      <c r="M39" s="85"/>
      <c r="N39" s="85">
        <v>0</v>
      </c>
      <c r="O39" s="85">
        <v>0</v>
      </c>
      <c r="P39" s="85">
        <v>0</v>
      </c>
      <c r="R39" s="195"/>
      <c r="S39" s="195"/>
      <c r="T39" s="195"/>
      <c r="U39" s="195"/>
      <c r="V39" s="195"/>
      <c r="W39" s="195"/>
      <c r="X39" s="195"/>
    </row>
    <row r="40" spans="1:24" ht="12.75">
      <c r="A40" s="51" t="s">
        <v>181</v>
      </c>
      <c r="B40" s="84">
        <v>1349</v>
      </c>
      <c r="C40" s="84">
        <v>1770</v>
      </c>
      <c r="D40" s="84">
        <v>3119</v>
      </c>
      <c r="E40" s="84"/>
      <c r="F40" s="84">
        <v>3723</v>
      </c>
      <c r="G40" s="84">
        <v>761</v>
      </c>
      <c r="H40" s="84">
        <v>4484</v>
      </c>
      <c r="I40" s="84"/>
      <c r="J40" s="86">
        <v>176</v>
      </c>
      <c r="K40" s="86">
        <v>-57</v>
      </c>
      <c r="L40" s="86">
        <v>43.8</v>
      </c>
      <c r="M40" s="86"/>
      <c r="N40" s="86">
        <v>0.2</v>
      </c>
      <c r="O40" s="86">
        <v>-0.2</v>
      </c>
      <c r="P40" s="86">
        <v>0.1</v>
      </c>
      <c r="R40" s="195"/>
      <c r="S40" s="195"/>
      <c r="T40" s="195"/>
      <c r="U40" s="195"/>
      <c r="V40" s="195"/>
      <c r="W40" s="195"/>
      <c r="X40" s="195"/>
    </row>
    <row r="41" spans="1:24" ht="12.75">
      <c r="A41" s="6" t="s">
        <v>105</v>
      </c>
      <c r="B41" s="83">
        <v>4724</v>
      </c>
      <c r="C41" s="83">
        <v>4597</v>
      </c>
      <c r="D41" s="83">
        <v>9321</v>
      </c>
      <c r="E41" s="83"/>
      <c r="F41" s="83">
        <v>0</v>
      </c>
      <c r="G41" s="83">
        <v>0</v>
      </c>
      <c r="H41" s="83">
        <v>0</v>
      </c>
      <c r="I41" s="83"/>
      <c r="J41" s="85">
        <v>-100</v>
      </c>
      <c r="K41" s="85">
        <v>-100</v>
      </c>
      <c r="L41" s="85">
        <v>-100</v>
      </c>
      <c r="M41" s="85"/>
      <c r="N41" s="85">
        <v>-0.4</v>
      </c>
      <c r="O41" s="85">
        <v>-0.8</v>
      </c>
      <c r="P41" s="85">
        <v>-0.5</v>
      </c>
      <c r="R41" s="195"/>
      <c r="S41" s="195"/>
      <c r="T41" s="195"/>
      <c r="U41" s="195"/>
      <c r="V41" s="195"/>
      <c r="W41" s="195"/>
      <c r="X41" s="195"/>
    </row>
    <row r="42" spans="1:24" ht="12.75">
      <c r="A42" s="64" t="s">
        <v>106</v>
      </c>
      <c r="B42" s="84">
        <v>14792</v>
      </c>
      <c r="C42" s="84">
        <v>9622</v>
      </c>
      <c r="D42" s="84">
        <v>24414</v>
      </c>
      <c r="E42" s="84"/>
      <c r="F42" s="84">
        <v>20808</v>
      </c>
      <c r="G42" s="84">
        <v>4328</v>
      </c>
      <c r="H42" s="84">
        <v>25136</v>
      </c>
      <c r="I42" s="84"/>
      <c r="J42" s="86">
        <v>40.7</v>
      </c>
      <c r="K42" s="86">
        <v>-55</v>
      </c>
      <c r="L42" s="86">
        <v>3</v>
      </c>
      <c r="M42" s="86"/>
      <c r="N42" s="86">
        <v>0.5</v>
      </c>
      <c r="O42" s="86">
        <v>-1</v>
      </c>
      <c r="P42" s="86">
        <v>0</v>
      </c>
      <c r="R42" s="195"/>
      <c r="S42" s="195"/>
      <c r="T42" s="195"/>
      <c r="U42" s="195"/>
      <c r="V42" s="195"/>
      <c r="W42" s="195"/>
      <c r="X42" s="195"/>
    </row>
    <row r="43" spans="1:24" ht="12.75">
      <c r="A43" s="6" t="s">
        <v>107</v>
      </c>
      <c r="B43" s="83">
        <v>11234</v>
      </c>
      <c r="C43" s="83">
        <v>2956</v>
      </c>
      <c r="D43" s="83">
        <v>14190</v>
      </c>
      <c r="E43" s="83"/>
      <c r="F43" s="83">
        <v>1998</v>
      </c>
      <c r="G43" s="83">
        <v>15525</v>
      </c>
      <c r="H43" s="83">
        <v>17523</v>
      </c>
      <c r="I43" s="83"/>
      <c r="J43" s="85">
        <v>-82.2</v>
      </c>
      <c r="K43" s="85">
        <v>425.2</v>
      </c>
      <c r="L43" s="85">
        <v>23.5</v>
      </c>
      <c r="M43" s="85"/>
      <c r="N43" s="85">
        <v>-0.7</v>
      </c>
      <c r="O43" s="85">
        <v>2.3</v>
      </c>
      <c r="P43" s="85">
        <v>0.2</v>
      </c>
      <c r="R43" s="195"/>
      <c r="S43" s="195"/>
      <c r="T43" s="195"/>
      <c r="U43" s="195"/>
      <c r="V43" s="195"/>
      <c r="W43" s="195"/>
      <c r="X43" s="195"/>
    </row>
    <row r="44" spans="1:24" ht="12.75">
      <c r="A44" s="64" t="s">
        <v>108</v>
      </c>
      <c r="B44" s="84">
        <v>39696</v>
      </c>
      <c r="C44" s="84">
        <v>6317</v>
      </c>
      <c r="D44" s="84">
        <v>46013</v>
      </c>
      <c r="E44" s="84"/>
      <c r="F44" s="84">
        <v>18372</v>
      </c>
      <c r="G44" s="84">
        <v>362</v>
      </c>
      <c r="H44" s="84">
        <v>18734</v>
      </c>
      <c r="I44" s="84"/>
      <c r="J44" s="86">
        <v>-53.7</v>
      </c>
      <c r="K44" s="86">
        <v>-94.3</v>
      </c>
      <c r="L44" s="86">
        <v>-59.3</v>
      </c>
      <c r="M44" s="86"/>
      <c r="N44" s="86">
        <v>-1.7</v>
      </c>
      <c r="O44" s="86">
        <v>-1.1</v>
      </c>
      <c r="P44" s="86">
        <v>-1.5</v>
      </c>
      <c r="R44" s="195"/>
      <c r="S44" s="195"/>
      <c r="T44" s="195"/>
      <c r="U44" s="195"/>
      <c r="V44" s="195"/>
      <c r="W44" s="195"/>
      <c r="X44" s="195"/>
    </row>
    <row r="45" spans="1:24" ht="12.75">
      <c r="A45" s="6" t="s">
        <v>165</v>
      </c>
      <c r="B45" s="83">
        <v>3400</v>
      </c>
      <c r="C45" s="83">
        <v>5528</v>
      </c>
      <c r="D45" s="83">
        <v>8928</v>
      </c>
      <c r="E45" s="83"/>
      <c r="F45" s="83">
        <v>9159</v>
      </c>
      <c r="G45" s="83">
        <v>0</v>
      </c>
      <c r="H45" s="83">
        <v>9159</v>
      </c>
      <c r="I45" s="83"/>
      <c r="J45" s="85">
        <v>169.4</v>
      </c>
      <c r="K45" s="85">
        <v>-100</v>
      </c>
      <c r="L45" s="85">
        <v>2.6</v>
      </c>
      <c r="M45" s="85"/>
      <c r="N45" s="85">
        <v>0.4</v>
      </c>
      <c r="O45" s="85">
        <v>-1</v>
      </c>
      <c r="P45" s="85">
        <v>0</v>
      </c>
      <c r="R45" s="195"/>
      <c r="S45" s="195"/>
      <c r="T45" s="195"/>
      <c r="U45" s="195"/>
      <c r="V45" s="195"/>
      <c r="W45" s="195"/>
      <c r="X45" s="195"/>
    </row>
    <row r="46" spans="1:24" ht="12.75">
      <c r="A46" s="64" t="s">
        <v>109</v>
      </c>
      <c r="B46" s="84">
        <v>11820</v>
      </c>
      <c r="C46" s="84">
        <v>2867</v>
      </c>
      <c r="D46" s="84">
        <v>14687</v>
      </c>
      <c r="E46" s="84"/>
      <c r="F46" s="84">
        <v>8707</v>
      </c>
      <c r="G46" s="84">
        <v>605</v>
      </c>
      <c r="H46" s="84">
        <v>9312</v>
      </c>
      <c r="I46" s="84"/>
      <c r="J46" s="86">
        <v>-26.3</v>
      </c>
      <c r="K46" s="86">
        <v>-78.9</v>
      </c>
      <c r="L46" s="86">
        <v>-36.6</v>
      </c>
      <c r="M46" s="86"/>
      <c r="N46" s="86">
        <v>-0.2</v>
      </c>
      <c r="O46" s="86">
        <v>-0.4</v>
      </c>
      <c r="P46" s="86">
        <v>-0.3</v>
      </c>
      <c r="R46" s="195"/>
      <c r="S46" s="195"/>
      <c r="T46" s="195"/>
      <c r="U46" s="195"/>
      <c r="V46" s="195"/>
      <c r="W46" s="195"/>
      <c r="X46" s="195"/>
    </row>
    <row r="47" spans="1:24" ht="12.75">
      <c r="A47" s="6" t="s">
        <v>166</v>
      </c>
      <c r="B47" s="83">
        <v>7910</v>
      </c>
      <c r="C47" s="83">
        <v>18005</v>
      </c>
      <c r="D47" s="83">
        <v>25915</v>
      </c>
      <c r="E47" s="83"/>
      <c r="F47" s="83">
        <v>793</v>
      </c>
      <c r="G47" s="83">
        <v>60</v>
      </c>
      <c r="H47" s="83">
        <v>853</v>
      </c>
      <c r="I47" s="83"/>
      <c r="J47" s="85">
        <v>-90</v>
      </c>
      <c r="K47" s="85">
        <v>-99.7</v>
      </c>
      <c r="L47" s="85">
        <v>-96.7</v>
      </c>
      <c r="M47" s="85"/>
      <c r="N47" s="85">
        <v>-0.6</v>
      </c>
      <c r="O47" s="85">
        <v>-3.3</v>
      </c>
      <c r="P47" s="85">
        <v>-1.4</v>
      </c>
      <c r="R47" s="195"/>
      <c r="S47" s="195"/>
      <c r="T47" s="195"/>
      <c r="U47" s="195"/>
      <c r="V47" s="195"/>
      <c r="W47" s="195"/>
      <c r="X47" s="195"/>
    </row>
    <row r="48" spans="1:24" ht="12.75">
      <c r="A48" s="64" t="s">
        <v>110</v>
      </c>
      <c r="B48" s="84">
        <v>893</v>
      </c>
      <c r="C48" s="84">
        <v>767</v>
      </c>
      <c r="D48" s="84">
        <v>1660</v>
      </c>
      <c r="E48" s="84"/>
      <c r="F48" s="84">
        <v>2158</v>
      </c>
      <c r="G48" s="84">
        <v>669</v>
      </c>
      <c r="H48" s="84">
        <v>2827</v>
      </c>
      <c r="I48" s="84"/>
      <c r="J48" s="86">
        <v>141.7</v>
      </c>
      <c r="K48" s="86">
        <v>-12.8</v>
      </c>
      <c r="L48" s="86">
        <v>70.3</v>
      </c>
      <c r="M48" s="86"/>
      <c r="N48" s="86">
        <v>0.1</v>
      </c>
      <c r="O48" s="86">
        <v>0</v>
      </c>
      <c r="P48" s="86">
        <v>0.1</v>
      </c>
      <c r="R48" s="195"/>
      <c r="S48" s="195"/>
      <c r="T48" s="195"/>
      <c r="U48" s="195"/>
      <c r="V48" s="195"/>
      <c r="W48" s="195"/>
      <c r="X48" s="195"/>
    </row>
    <row r="49" spans="1:24" ht="12.75">
      <c r="A49" s="6" t="s">
        <v>167</v>
      </c>
      <c r="B49" s="83">
        <v>1829</v>
      </c>
      <c r="C49" s="83">
        <v>82</v>
      </c>
      <c r="D49" s="83">
        <v>1911</v>
      </c>
      <c r="E49" s="83"/>
      <c r="F49" s="83">
        <v>0</v>
      </c>
      <c r="G49" s="83">
        <v>0</v>
      </c>
      <c r="H49" s="83">
        <v>0</v>
      </c>
      <c r="I49" s="83"/>
      <c r="J49" s="85">
        <v>-100</v>
      </c>
      <c r="K49" s="85">
        <v>-100</v>
      </c>
      <c r="L49" s="85">
        <v>-100</v>
      </c>
      <c r="M49" s="85"/>
      <c r="N49" s="85">
        <v>-0.1</v>
      </c>
      <c r="O49" s="85">
        <v>0</v>
      </c>
      <c r="P49" s="85">
        <v>-0.1</v>
      </c>
      <c r="R49" s="195"/>
      <c r="S49" s="195"/>
      <c r="T49" s="195"/>
      <c r="U49" s="195"/>
      <c r="V49" s="195"/>
      <c r="W49" s="195"/>
      <c r="X49" s="195"/>
    </row>
    <row r="50" spans="1:24" ht="12.75">
      <c r="A50" s="64" t="s">
        <v>111</v>
      </c>
      <c r="B50" s="84">
        <v>9409</v>
      </c>
      <c r="C50" s="84">
        <v>0</v>
      </c>
      <c r="D50" s="84">
        <v>9409</v>
      </c>
      <c r="E50" s="84"/>
      <c r="F50" s="84">
        <v>9408</v>
      </c>
      <c r="G50" s="84">
        <v>170</v>
      </c>
      <c r="H50" s="84">
        <v>9578</v>
      </c>
      <c r="I50" s="84"/>
      <c r="J50" s="86">
        <v>0</v>
      </c>
      <c r="K50" s="86" t="s">
        <v>263</v>
      </c>
      <c r="L50" s="86">
        <v>1.8</v>
      </c>
      <c r="M50" s="86"/>
      <c r="N50" s="86">
        <v>0</v>
      </c>
      <c r="O50" s="86">
        <v>0</v>
      </c>
      <c r="P50" s="86">
        <v>0</v>
      </c>
      <c r="R50" s="195"/>
      <c r="S50" s="195"/>
      <c r="T50" s="195"/>
      <c r="U50" s="195"/>
      <c r="V50" s="195"/>
      <c r="W50" s="195"/>
      <c r="X50" s="195"/>
    </row>
    <row r="51" spans="1:24" ht="12.75">
      <c r="A51" s="6" t="s">
        <v>154</v>
      </c>
      <c r="B51" s="83">
        <v>3539</v>
      </c>
      <c r="C51" s="83">
        <v>0</v>
      </c>
      <c r="D51" s="83">
        <v>3539</v>
      </c>
      <c r="E51" s="83"/>
      <c r="F51" s="83">
        <v>2455</v>
      </c>
      <c r="G51" s="83">
        <v>158</v>
      </c>
      <c r="H51" s="83">
        <v>2613</v>
      </c>
      <c r="I51" s="83"/>
      <c r="J51" s="85">
        <v>-30.6</v>
      </c>
      <c r="K51" s="85" t="s">
        <v>263</v>
      </c>
      <c r="L51" s="85">
        <v>-26.2</v>
      </c>
      <c r="M51" s="85"/>
      <c r="N51" s="85">
        <v>-0.1</v>
      </c>
      <c r="O51" s="85">
        <v>0</v>
      </c>
      <c r="P51" s="85">
        <v>-0.1</v>
      </c>
      <c r="R51" s="195"/>
      <c r="S51" s="195"/>
      <c r="T51" s="195"/>
      <c r="U51" s="195"/>
      <c r="V51" s="195"/>
      <c r="W51" s="195"/>
      <c r="X51" s="195"/>
    </row>
    <row r="52" spans="1:24" ht="12.75">
      <c r="A52" s="64" t="s">
        <v>168</v>
      </c>
      <c r="B52" s="84">
        <v>4458</v>
      </c>
      <c r="C52" s="84">
        <v>781</v>
      </c>
      <c r="D52" s="84">
        <v>5239</v>
      </c>
      <c r="E52" s="84"/>
      <c r="F52" s="84">
        <v>3285</v>
      </c>
      <c r="G52" s="84">
        <v>1061</v>
      </c>
      <c r="H52" s="84">
        <v>4346</v>
      </c>
      <c r="I52" s="84"/>
      <c r="J52" s="86">
        <v>-26.3</v>
      </c>
      <c r="K52" s="86">
        <v>35.9</v>
      </c>
      <c r="L52" s="86">
        <v>-17</v>
      </c>
      <c r="M52" s="86"/>
      <c r="N52" s="86">
        <v>-0.1</v>
      </c>
      <c r="O52" s="86">
        <v>0.1</v>
      </c>
      <c r="P52" s="86">
        <v>0</v>
      </c>
      <c r="R52" s="195"/>
      <c r="S52" s="195"/>
      <c r="T52" s="195"/>
      <c r="U52" s="195"/>
      <c r="V52" s="195"/>
      <c r="W52" s="195"/>
      <c r="X52" s="195"/>
    </row>
    <row r="53" spans="1:24" ht="12.75">
      <c r="A53" s="6" t="s">
        <v>169</v>
      </c>
      <c r="B53" s="83">
        <v>1189</v>
      </c>
      <c r="C53" s="83">
        <v>0</v>
      </c>
      <c r="D53" s="83">
        <v>1189</v>
      </c>
      <c r="E53" s="83"/>
      <c r="F53" s="83">
        <v>1596</v>
      </c>
      <c r="G53" s="83">
        <v>12951</v>
      </c>
      <c r="H53" s="83">
        <v>14547</v>
      </c>
      <c r="I53" s="83"/>
      <c r="J53" s="85">
        <v>34.2</v>
      </c>
      <c r="K53" s="85" t="s">
        <v>263</v>
      </c>
      <c r="L53" s="85">
        <v>1123.5</v>
      </c>
      <c r="M53" s="85"/>
      <c r="N53" s="85">
        <v>0</v>
      </c>
      <c r="O53" s="85">
        <v>2.4</v>
      </c>
      <c r="P53" s="85">
        <v>0.7</v>
      </c>
      <c r="R53" s="195"/>
      <c r="S53" s="195"/>
      <c r="T53" s="195"/>
      <c r="U53" s="195"/>
      <c r="V53" s="195"/>
      <c r="W53" s="195"/>
      <c r="X53" s="195"/>
    </row>
    <row r="54" spans="1:24" ht="12.75">
      <c r="A54" s="64" t="s">
        <v>170</v>
      </c>
      <c r="B54" s="84">
        <v>20566</v>
      </c>
      <c r="C54" s="84">
        <v>1905</v>
      </c>
      <c r="D54" s="84">
        <v>22471</v>
      </c>
      <c r="E54" s="84"/>
      <c r="F54" s="84">
        <v>640</v>
      </c>
      <c r="G54" s="84">
        <v>11515</v>
      </c>
      <c r="H54" s="84">
        <v>12155</v>
      </c>
      <c r="I54" s="84"/>
      <c r="J54" s="86">
        <v>-96.9</v>
      </c>
      <c r="K54" s="86">
        <v>504.5</v>
      </c>
      <c r="L54" s="86">
        <v>-45.9</v>
      </c>
      <c r="M54" s="86"/>
      <c r="N54" s="86">
        <v>-1.6</v>
      </c>
      <c r="O54" s="86">
        <v>1.8</v>
      </c>
      <c r="P54" s="86">
        <v>-0.6</v>
      </c>
      <c r="R54" s="195"/>
      <c r="S54" s="195"/>
      <c r="T54" s="195"/>
      <c r="U54" s="195"/>
      <c r="V54" s="195"/>
      <c r="W54" s="195"/>
      <c r="X54" s="195"/>
    </row>
    <row r="55" spans="1:24" ht="12.75">
      <c r="A55" s="6" t="s">
        <v>171</v>
      </c>
      <c r="B55" s="83">
        <v>838</v>
      </c>
      <c r="C55" s="83">
        <v>198</v>
      </c>
      <c r="D55" s="83">
        <v>1036</v>
      </c>
      <c r="E55" s="83"/>
      <c r="F55" s="83">
        <v>2673</v>
      </c>
      <c r="G55" s="83">
        <v>294</v>
      </c>
      <c r="H55" s="83">
        <v>2967</v>
      </c>
      <c r="I55" s="83"/>
      <c r="J55" s="85">
        <v>219</v>
      </c>
      <c r="K55" s="85">
        <v>48.5</v>
      </c>
      <c r="L55" s="85">
        <v>186.4</v>
      </c>
      <c r="M55" s="85"/>
      <c r="N55" s="85">
        <v>0.1</v>
      </c>
      <c r="O55" s="85">
        <v>0</v>
      </c>
      <c r="P55" s="85">
        <v>0.1</v>
      </c>
      <c r="R55" s="195"/>
      <c r="S55" s="195"/>
      <c r="T55" s="195"/>
      <c r="U55" s="195"/>
      <c r="V55" s="195"/>
      <c r="W55" s="195"/>
      <c r="X55" s="195"/>
    </row>
    <row r="56" spans="1:24" ht="12.75">
      <c r="A56" s="64" t="s">
        <v>112</v>
      </c>
      <c r="B56" s="84">
        <v>62913</v>
      </c>
      <c r="C56" s="84">
        <v>1086</v>
      </c>
      <c r="D56" s="84">
        <v>63999</v>
      </c>
      <c r="E56" s="84"/>
      <c r="F56" s="84">
        <v>36039</v>
      </c>
      <c r="G56" s="84">
        <v>683</v>
      </c>
      <c r="H56" s="84">
        <v>36722</v>
      </c>
      <c r="I56" s="84"/>
      <c r="J56" s="86">
        <v>-42.7</v>
      </c>
      <c r="K56" s="86">
        <v>-37.1</v>
      </c>
      <c r="L56" s="86">
        <v>-42.6</v>
      </c>
      <c r="M56" s="86"/>
      <c r="N56" s="86">
        <v>-2.1</v>
      </c>
      <c r="O56" s="86">
        <v>-0.1</v>
      </c>
      <c r="P56" s="86">
        <v>-1.5</v>
      </c>
      <c r="R56" s="195"/>
      <c r="S56" s="195"/>
      <c r="T56" s="195"/>
      <c r="U56" s="195"/>
      <c r="V56" s="195"/>
      <c r="W56" s="195"/>
      <c r="X56" s="195"/>
    </row>
    <row r="57" spans="1:24" ht="12.75">
      <c r="A57" s="6" t="s">
        <v>172</v>
      </c>
      <c r="B57" s="83">
        <v>2142</v>
      </c>
      <c r="C57" s="83">
        <v>88</v>
      </c>
      <c r="D57" s="83">
        <v>2230</v>
      </c>
      <c r="E57" s="83"/>
      <c r="F57" s="83">
        <v>3736</v>
      </c>
      <c r="G57" s="83">
        <v>608</v>
      </c>
      <c r="H57" s="83">
        <v>4344</v>
      </c>
      <c r="I57" s="83"/>
      <c r="J57" s="85">
        <v>74.4</v>
      </c>
      <c r="K57" s="85">
        <v>590.9</v>
      </c>
      <c r="L57" s="85">
        <v>94.8</v>
      </c>
      <c r="M57" s="85"/>
      <c r="N57" s="85">
        <v>0.1</v>
      </c>
      <c r="O57" s="85">
        <v>0.1</v>
      </c>
      <c r="P57" s="85">
        <v>0.1</v>
      </c>
      <c r="R57" s="195"/>
      <c r="S57" s="195"/>
      <c r="T57" s="195"/>
      <c r="U57" s="195"/>
      <c r="V57" s="195"/>
      <c r="W57" s="195"/>
      <c r="X57" s="195"/>
    </row>
    <row r="58" spans="1:24" ht="12.75">
      <c r="A58" s="64" t="s">
        <v>173</v>
      </c>
      <c r="B58" s="84">
        <v>2286</v>
      </c>
      <c r="C58" s="84">
        <v>0</v>
      </c>
      <c r="D58" s="84">
        <v>2286</v>
      </c>
      <c r="E58" s="84"/>
      <c r="F58" s="84">
        <v>2103</v>
      </c>
      <c r="G58" s="84">
        <v>1064</v>
      </c>
      <c r="H58" s="84">
        <v>3167</v>
      </c>
      <c r="I58" s="84"/>
      <c r="J58" s="86">
        <v>-8</v>
      </c>
      <c r="K58" s="86" t="s">
        <v>263</v>
      </c>
      <c r="L58" s="86">
        <v>38.5</v>
      </c>
      <c r="M58" s="86"/>
      <c r="N58" s="86">
        <v>0</v>
      </c>
      <c r="O58" s="86">
        <v>0.2</v>
      </c>
      <c r="P58" s="86">
        <v>0</v>
      </c>
      <c r="R58" s="195"/>
      <c r="S58" s="195"/>
      <c r="T58" s="195"/>
      <c r="U58" s="195"/>
      <c r="V58" s="195"/>
      <c r="W58" s="195"/>
      <c r="X58" s="195"/>
    </row>
    <row r="59" spans="1:24" ht="12.75">
      <c r="A59" s="6" t="s">
        <v>174</v>
      </c>
      <c r="B59" s="83">
        <v>2100</v>
      </c>
      <c r="C59" s="83">
        <v>166</v>
      </c>
      <c r="D59" s="83">
        <v>2266</v>
      </c>
      <c r="E59" s="83"/>
      <c r="F59" s="83">
        <v>7094</v>
      </c>
      <c r="G59" s="83">
        <v>3139</v>
      </c>
      <c r="H59" s="83">
        <v>10233</v>
      </c>
      <c r="I59" s="83"/>
      <c r="J59" s="85">
        <v>237.8</v>
      </c>
      <c r="K59" s="85">
        <v>1791</v>
      </c>
      <c r="L59" s="85">
        <v>351.6</v>
      </c>
      <c r="M59" s="85"/>
      <c r="N59" s="85">
        <v>0.4</v>
      </c>
      <c r="O59" s="85">
        <v>0.5</v>
      </c>
      <c r="P59" s="85">
        <v>0.4</v>
      </c>
      <c r="R59" s="195"/>
      <c r="S59" s="195"/>
      <c r="T59" s="195"/>
      <c r="U59" s="195"/>
      <c r="V59" s="195"/>
      <c r="W59" s="195"/>
      <c r="X59" s="195"/>
    </row>
    <row r="60" spans="1:24" ht="12.75">
      <c r="A60" s="64" t="s">
        <v>175</v>
      </c>
      <c r="B60" s="84">
        <v>638</v>
      </c>
      <c r="C60" s="84">
        <v>47285</v>
      </c>
      <c r="D60" s="84">
        <v>47923</v>
      </c>
      <c r="E60" s="84"/>
      <c r="F60" s="84">
        <v>0</v>
      </c>
      <c r="G60" s="84">
        <v>0</v>
      </c>
      <c r="H60" s="84">
        <v>0</v>
      </c>
      <c r="I60" s="84"/>
      <c r="J60" s="86">
        <v>-100</v>
      </c>
      <c r="K60" s="92">
        <v>-100</v>
      </c>
      <c r="L60" s="86">
        <v>-100</v>
      </c>
      <c r="M60" s="86"/>
      <c r="N60" s="86">
        <v>0</v>
      </c>
      <c r="O60" s="86">
        <v>-8.7</v>
      </c>
      <c r="P60" s="86">
        <v>-2.6</v>
      </c>
      <c r="R60" s="195"/>
      <c r="S60" s="195"/>
      <c r="T60" s="195"/>
      <c r="U60" s="195"/>
      <c r="V60" s="195"/>
      <c r="W60" s="195"/>
      <c r="X60" s="195"/>
    </row>
    <row r="61" spans="1:24" ht="12.75">
      <c r="A61" s="6" t="s">
        <v>113</v>
      </c>
      <c r="B61" s="83">
        <v>4841</v>
      </c>
      <c r="C61" s="83">
        <v>340</v>
      </c>
      <c r="D61" s="83">
        <v>5181</v>
      </c>
      <c r="E61" s="83"/>
      <c r="F61" s="83">
        <v>1783</v>
      </c>
      <c r="G61" s="83">
        <v>857</v>
      </c>
      <c r="H61" s="83">
        <v>2640</v>
      </c>
      <c r="I61" s="83"/>
      <c r="J61" s="85">
        <v>-63.2</v>
      </c>
      <c r="K61" s="85">
        <v>152.1</v>
      </c>
      <c r="L61" s="85">
        <v>-49</v>
      </c>
      <c r="M61" s="85"/>
      <c r="N61" s="85">
        <v>-0.2</v>
      </c>
      <c r="O61" s="85">
        <v>0.1</v>
      </c>
      <c r="P61" s="85">
        <v>-0.1</v>
      </c>
      <c r="R61" s="195"/>
      <c r="S61" s="195"/>
      <c r="T61" s="195"/>
      <c r="U61" s="195"/>
      <c r="V61" s="195"/>
      <c r="W61" s="195"/>
      <c r="X61" s="195"/>
    </row>
    <row r="62" spans="1:24" ht="12.75">
      <c r="A62" s="51" t="s">
        <v>182</v>
      </c>
      <c r="B62" s="84">
        <v>1605</v>
      </c>
      <c r="C62" s="84">
        <v>0</v>
      </c>
      <c r="D62" s="84">
        <v>1605</v>
      </c>
      <c r="E62" s="84"/>
      <c r="F62" s="84">
        <v>2814</v>
      </c>
      <c r="G62" s="84">
        <v>0</v>
      </c>
      <c r="H62" s="84">
        <v>2814</v>
      </c>
      <c r="I62" s="84"/>
      <c r="J62" s="86">
        <v>75.3</v>
      </c>
      <c r="K62" s="86">
        <v>0</v>
      </c>
      <c r="L62" s="86">
        <v>75.3</v>
      </c>
      <c r="M62" s="86"/>
      <c r="N62" s="86">
        <v>0.1</v>
      </c>
      <c r="O62" s="86">
        <v>0</v>
      </c>
      <c r="P62" s="86">
        <v>0.1</v>
      </c>
      <c r="R62" s="195"/>
      <c r="S62" s="195"/>
      <c r="T62" s="195"/>
      <c r="U62" s="195"/>
      <c r="V62" s="195"/>
      <c r="W62" s="195"/>
      <c r="X62" s="195"/>
    </row>
    <row r="63" spans="1:24" ht="12.75">
      <c r="A63" s="6" t="s">
        <v>114</v>
      </c>
      <c r="B63" s="83">
        <v>6231</v>
      </c>
      <c r="C63" s="83">
        <v>2219</v>
      </c>
      <c r="D63" s="83">
        <v>8450</v>
      </c>
      <c r="E63" s="83"/>
      <c r="F63" s="83">
        <v>18322</v>
      </c>
      <c r="G63" s="83">
        <v>346</v>
      </c>
      <c r="H63" s="83">
        <v>18668</v>
      </c>
      <c r="I63" s="83"/>
      <c r="J63" s="85">
        <v>194</v>
      </c>
      <c r="K63" s="85">
        <v>-84.4</v>
      </c>
      <c r="L63" s="85">
        <v>120.9</v>
      </c>
      <c r="M63" s="85"/>
      <c r="N63" s="85">
        <v>0.9</v>
      </c>
      <c r="O63" s="85">
        <v>-0.3</v>
      </c>
      <c r="P63" s="85">
        <v>0.6</v>
      </c>
      <c r="R63" s="195"/>
      <c r="S63" s="195"/>
      <c r="T63" s="195"/>
      <c r="U63" s="195"/>
      <c r="V63" s="195"/>
      <c r="W63" s="195"/>
      <c r="X63" s="195"/>
    </row>
    <row r="64" spans="1:24" ht="12.75">
      <c r="A64" s="64" t="s">
        <v>115</v>
      </c>
      <c r="B64" s="84">
        <v>4359</v>
      </c>
      <c r="C64" s="84">
        <v>0</v>
      </c>
      <c r="D64" s="84">
        <v>4359</v>
      </c>
      <c r="E64" s="84"/>
      <c r="F64" s="84">
        <v>3431</v>
      </c>
      <c r="G64" s="84">
        <v>0</v>
      </c>
      <c r="H64" s="84">
        <v>3431</v>
      </c>
      <c r="I64" s="84"/>
      <c r="J64" s="86">
        <v>-21.3</v>
      </c>
      <c r="K64" s="86">
        <v>0</v>
      </c>
      <c r="L64" s="86">
        <v>-21.3</v>
      </c>
      <c r="M64" s="86"/>
      <c r="N64" s="86">
        <v>-0.1</v>
      </c>
      <c r="O64" s="86">
        <v>0</v>
      </c>
      <c r="P64" s="86">
        <v>-0.1</v>
      </c>
      <c r="R64" s="195"/>
      <c r="S64" s="195"/>
      <c r="T64" s="195"/>
      <c r="U64" s="195"/>
      <c r="V64" s="195"/>
      <c r="W64" s="195"/>
      <c r="X64" s="195"/>
    </row>
    <row r="65" spans="1:24" ht="12.75">
      <c r="A65" s="6" t="s">
        <v>116</v>
      </c>
      <c r="B65" s="83">
        <v>13857</v>
      </c>
      <c r="C65" s="83">
        <v>0</v>
      </c>
      <c r="D65" s="83">
        <v>13857</v>
      </c>
      <c r="E65" s="83"/>
      <c r="F65" s="83">
        <v>37572</v>
      </c>
      <c r="G65" s="83">
        <v>666</v>
      </c>
      <c r="H65" s="83">
        <v>38238</v>
      </c>
      <c r="I65" s="83"/>
      <c r="J65" s="85">
        <v>171.1</v>
      </c>
      <c r="K65" s="85" t="s">
        <v>263</v>
      </c>
      <c r="L65" s="85">
        <v>175.9</v>
      </c>
      <c r="M65" s="85"/>
      <c r="N65" s="85">
        <v>1.9</v>
      </c>
      <c r="O65" s="85">
        <v>0.1</v>
      </c>
      <c r="P65" s="85">
        <v>1.3</v>
      </c>
      <c r="R65" s="195"/>
      <c r="S65" s="195"/>
      <c r="T65" s="195"/>
      <c r="U65" s="195"/>
      <c r="V65" s="195"/>
      <c r="W65" s="195"/>
      <c r="X65" s="195"/>
    </row>
    <row r="66" spans="1:24" ht="12.75">
      <c r="A66" s="64" t="s">
        <v>117</v>
      </c>
      <c r="B66" s="84">
        <v>431</v>
      </c>
      <c r="C66" s="84">
        <v>964</v>
      </c>
      <c r="D66" s="84">
        <v>1395</v>
      </c>
      <c r="E66" s="84"/>
      <c r="F66" s="84">
        <v>2789</v>
      </c>
      <c r="G66" s="84">
        <v>3393</v>
      </c>
      <c r="H66" s="84">
        <v>6182</v>
      </c>
      <c r="I66" s="84"/>
      <c r="J66" s="86">
        <v>547.1</v>
      </c>
      <c r="K66" s="86">
        <v>252</v>
      </c>
      <c r="L66" s="86">
        <v>343.2</v>
      </c>
      <c r="M66" s="86"/>
      <c r="N66" s="86">
        <v>0.2</v>
      </c>
      <c r="O66" s="86">
        <v>0.4</v>
      </c>
      <c r="P66" s="86">
        <v>0.3</v>
      </c>
      <c r="R66" s="195"/>
      <c r="S66" s="195"/>
      <c r="T66" s="195"/>
      <c r="U66" s="195"/>
      <c r="V66" s="195"/>
      <c r="W66" s="195"/>
      <c r="X66" s="195"/>
    </row>
    <row r="67" spans="1:24" ht="12.75">
      <c r="A67" s="6" t="s">
        <v>118</v>
      </c>
      <c r="B67" s="83">
        <v>1826</v>
      </c>
      <c r="C67" s="83">
        <v>19077</v>
      </c>
      <c r="D67" s="83">
        <v>20903</v>
      </c>
      <c r="E67" s="83"/>
      <c r="F67" s="83">
        <v>29488</v>
      </c>
      <c r="G67" s="83">
        <v>18507</v>
      </c>
      <c r="H67" s="83">
        <v>47995</v>
      </c>
      <c r="I67" s="83"/>
      <c r="J67" s="85">
        <v>1514.9</v>
      </c>
      <c r="K67" s="85">
        <v>-3</v>
      </c>
      <c r="L67" s="85">
        <v>129.6</v>
      </c>
      <c r="M67" s="85"/>
      <c r="N67" s="85">
        <v>2.2</v>
      </c>
      <c r="O67" s="85">
        <v>-0.1</v>
      </c>
      <c r="P67" s="85">
        <v>1.5</v>
      </c>
      <c r="R67" s="195"/>
      <c r="S67" s="195"/>
      <c r="T67" s="195"/>
      <c r="U67" s="195"/>
      <c r="V67" s="195"/>
      <c r="W67" s="195"/>
      <c r="X67" s="195"/>
    </row>
    <row r="68" spans="1:24" ht="12.75">
      <c r="A68" s="64" t="s">
        <v>119</v>
      </c>
      <c r="B68" s="84">
        <v>5109</v>
      </c>
      <c r="C68" s="84">
        <v>12646</v>
      </c>
      <c r="D68" s="84">
        <v>17755</v>
      </c>
      <c r="E68" s="84"/>
      <c r="F68" s="84">
        <v>5419</v>
      </c>
      <c r="G68" s="84">
        <v>37472</v>
      </c>
      <c r="H68" s="84">
        <v>42891</v>
      </c>
      <c r="I68" s="84"/>
      <c r="J68" s="86">
        <v>6.1</v>
      </c>
      <c r="K68" s="86">
        <v>196.3</v>
      </c>
      <c r="L68" s="86">
        <v>141.6</v>
      </c>
      <c r="M68" s="86"/>
      <c r="N68" s="86">
        <v>0</v>
      </c>
      <c r="O68" s="86">
        <v>4.6</v>
      </c>
      <c r="P68" s="86">
        <v>1.4</v>
      </c>
      <c r="R68" s="195"/>
      <c r="S68" s="195"/>
      <c r="T68" s="195"/>
      <c r="U68" s="195"/>
      <c r="V68" s="195"/>
      <c r="W68" s="195"/>
      <c r="X68" s="195"/>
    </row>
    <row r="69" spans="1:24" ht="12.75">
      <c r="A69" s="6" t="s">
        <v>120</v>
      </c>
      <c r="B69" s="83">
        <v>83757</v>
      </c>
      <c r="C69" s="83">
        <v>12414</v>
      </c>
      <c r="D69" s="83">
        <v>96171</v>
      </c>
      <c r="E69" s="83"/>
      <c r="F69" s="83">
        <v>44202</v>
      </c>
      <c r="G69" s="83">
        <v>2525</v>
      </c>
      <c r="H69" s="83">
        <v>46727</v>
      </c>
      <c r="I69" s="83"/>
      <c r="J69" s="85">
        <v>-47.2</v>
      </c>
      <c r="K69" s="85">
        <v>-79.7</v>
      </c>
      <c r="L69" s="85">
        <v>-51.4</v>
      </c>
      <c r="M69" s="85"/>
      <c r="N69" s="85">
        <v>-3.1</v>
      </c>
      <c r="O69" s="85">
        <v>-1.8</v>
      </c>
      <c r="P69" s="85">
        <v>-2.7</v>
      </c>
      <c r="R69" s="195"/>
      <c r="S69" s="195"/>
      <c r="T69" s="195"/>
      <c r="U69" s="195"/>
      <c r="V69" s="195"/>
      <c r="W69" s="195"/>
      <c r="X69" s="195"/>
    </row>
    <row r="70" spans="1:24" ht="12.75">
      <c r="A70" s="64" t="s">
        <v>121</v>
      </c>
      <c r="B70" s="84">
        <v>4108</v>
      </c>
      <c r="C70" s="84">
        <v>0</v>
      </c>
      <c r="D70" s="84">
        <v>4108</v>
      </c>
      <c r="E70" s="84"/>
      <c r="F70" s="84">
        <v>2971</v>
      </c>
      <c r="G70" s="84">
        <v>119</v>
      </c>
      <c r="H70" s="84">
        <v>3090</v>
      </c>
      <c r="I70" s="84"/>
      <c r="J70" s="86">
        <v>-27.7</v>
      </c>
      <c r="K70" s="86" t="s">
        <v>263</v>
      </c>
      <c r="L70" s="86">
        <v>-24.8</v>
      </c>
      <c r="M70" s="86"/>
      <c r="N70" s="86">
        <v>-0.1</v>
      </c>
      <c r="O70" s="86">
        <v>0</v>
      </c>
      <c r="P70" s="86">
        <v>-0.1</v>
      </c>
      <c r="R70" s="195"/>
      <c r="S70" s="195"/>
      <c r="T70" s="195"/>
      <c r="U70" s="195"/>
      <c r="V70" s="195"/>
      <c r="W70" s="195"/>
      <c r="X70" s="195"/>
    </row>
    <row r="71" spans="1:24" ht="12.75">
      <c r="A71" s="6" t="s">
        <v>122</v>
      </c>
      <c r="B71" s="83">
        <v>2576</v>
      </c>
      <c r="C71" s="83">
        <v>19022</v>
      </c>
      <c r="D71" s="83">
        <v>21598</v>
      </c>
      <c r="E71" s="83"/>
      <c r="F71" s="83">
        <v>4381</v>
      </c>
      <c r="G71" s="83">
        <v>1485</v>
      </c>
      <c r="H71" s="83">
        <v>5866</v>
      </c>
      <c r="I71" s="83"/>
      <c r="J71" s="85">
        <v>70.1</v>
      </c>
      <c r="K71" s="85">
        <v>-92.2</v>
      </c>
      <c r="L71" s="85">
        <v>-72.8</v>
      </c>
      <c r="M71" s="85"/>
      <c r="N71" s="85">
        <v>0.1</v>
      </c>
      <c r="O71" s="85">
        <v>-3.2</v>
      </c>
      <c r="P71" s="85">
        <v>-0.9</v>
      </c>
      <c r="R71" s="195"/>
      <c r="S71" s="195"/>
      <c r="T71" s="195"/>
      <c r="U71" s="195"/>
      <c r="V71" s="195"/>
      <c r="W71" s="195"/>
      <c r="X71" s="195"/>
    </row>
    <row r="72" spans="1:24" ht="12.75">
      <c r="A72" s="64" t="s">
        <v>123</v>
      </c>
      <c r="B72" s="84">
        <v>464</v>
      </c>
      <c r="C72" s="84">
        <v>0</v>
      </c>
      <c r="D72" s="84">
        <v>464</v>
      </c>
      <c r="E72" s="84"/>
      <c r="F72" s="84">
        <v>0</v>
      </c>
      <c r="G72" s="84">
        <v>685</v>
      </c>
      <c r="H72" s="84">
        <v>685</v>
      </c>
      <c r="I72" s="84"/>
      <c r="J72" s="86">
        <v>-100</v>
      </c>
      <c r="K72" s="86" t="s">
        <v>263</v>
      </c>
      <c r="L72" s="86">
        <v>47.6</v>
      </c>
      <c r="M72" s="86"/>
      <c r="N72" s="86">
        <v>0</v>
      </c>
      <c r="O72" s="86">
        <v>0.1</v>
      </c>
      <c r="P72" s="86">
        <v>0</v>
      </c>
      <c r="R72" s="195"/>
      <c r="S72" s="195"/>
      <c r="T72" s="195"/>
      <c r="U72" s="195"/>
      <c r="V72" s="195"/>
      <c r="W72" s="195"/>
      <c r="X72" s="195"/>
    </row>
    <row r="73" spans="1:24" ht="12.75">
      <c r="A73" s="6" t="s">
        <v>124</v>
      </c>
      <c r="B73" s="83">
        <v>601</v>
      </c>
      <c r="C73" s="83">
        <v>0</v>
      </c>
      <c r="D73" s="83">
        <v>601</v>
      </c>
      <c r="E73" s="83"/>
      <c r="F73" s="83">
        <v>1763</v>
      </c>
      <c r="G73" s="83">
        <v>0</v>
      </c>
      <c r="H73" s="83">
        <v>1763</v>
      </c>
      <c r="I73" s="83"/>
      <c r="J73" s="85">
        <v>193.3</v>
      </c>
      <c r="K73" s="85">
        <v>0</v>
      </c>
      <c r="L73" s="85">
        <v>193.3</v>
      </c>
      <c r="M73" s="85"/>
      <c r="N73" s="85">
        <v>0.1</v>
      </c>
      <c r="O73" s="85">
        <v>0</v>
      </c>
      <c r="P73" s="85">
        <v>0.1</v>
      </c>
      <c r="R73" s="195"/>
      <c r="S73" s="195"/>
      <c r="T73" s="195"/>
      <c r="U73" s="195"/>
      <c r="V73" s="195"/>
      <c r="W73" s="195"/>
      <c r="X73" s="195"/>
    </row>
    <row r="74" spans="1:24" ht="12.75">
      <c r="A74" s="64" t="s">
        <v>125</v>
      </c>
      <c r="B74" s="84">
        <v>2263</v>
      </c>
      <c r="C74" s="84">
        <v>0</v>
      </c>
      <c r="D74" s="84">
        <v>2263</v>
      </c>
      <c r="E74" s="84"/>
      <c r="F74" s="84">
        <v>229</v>
      </c>
      <c r="G74" s="84">
        <v>0</v>
      </c>
      <c r="H74" s="84">
        <v>229</v>
      </c>
      <c r="I74" s="84"/>
      <c r="J74" s="86">
        <v>-89.9</v>
      </c>
      <c r="K74" s="86">
        <v>0</v>
      </c>
      <c r="L74" s="86">
        <v>-89.9</v>
      </c>
      <c r="M74" s="86"/>
      <c r="N74" s="86">
        <v>-0.2</v>
      </c>
      <c r="O74" s="86">
        <v>0</v>
      </c>
      <c r="P74" s="86">
        <v>-0.1</v>
      </c>
      <c r="R74" s="195"/>
      <c r="S74" s="195"/>
      <c r="T74" s="195"/>
      <c r="U74" s="195"/>
      <c r="V74" s="195"/>
      <c r="W74" s="195"/>
      <c r="X74" s="195"/>
    </row>
    <row r="75" spans="1:24" ht="12.75">
      <c r="A75" s="6" t="s">
        <v>126</v>
      </c>
      <c r="B75" s="83">
        <v>7869</v>
      </c>
      <c r="C75" s="83">
        <v>36</v>
      </c>
      <c r="D75" s="83">
        <v>7905</v>
      </c>
      <c r="E75" s="83"/>
      <c r="F75" s="83">
        <v>673</v>
      </c>
      <c r="G75" s="83">
        <v>40</v>
      </c>
      <c r="H75" s="83">
        <v>713</v>
      </c>
      <c r="I75" s="83"/>
      <c r="J75" s="85">
        <v>-91.4</v>
      </c>
      <c r="K75" s="85">
        <v>11.1</v>
      </c>
      <c r="L75" s="85">
        <v>-91</v>
      </c>
      <c r="M75" s="85"/>
      <c r="N75" s="85">
        <v>-0.6</v>
      </c>
      <c r="O75" s="85">
        <v>0</v>
      </c>
      <c r="P75" s="85">
        <v>-0.4</v>
      </c>
      <c r="R75" s="195"/>
      <c r="S75" s="195"/>
      <c r="T75" s="195"/>
      <c r="U75" s="195"/>
      <c r="V75" s="195"/>
      <c r="W75" s="195"/>
      <c r="X75" s="195"/>
    </row>
    <row r="76" spans="1:24" ht="12.75">
      <c r="A76" s="64" t="s">
        <v>127</v>
      </c>
      <c r="B76" s="84">
        <v>8475</v>
      </c>
      <c r="C76" s="84">
        <v>1312</v>
      </c>
      <c r="D76" s="84">
        <v>9787</v>
      </c>
      <c r="E76" s="84"/>
      <c r="F76" s="84">
        <v>69955</v>
      </c>
      <c r="G76" s="84">
        <v>3253</v>
      </c>
      <c r="H76" s="84">
        <v>73208</v>
      </c>
      <c r="I76" s="84"/>
      <c r="J76" s="86">
        <v>725.4</v>
      </c>
      <c r="K76" s="86">
        <v>147.9</v>
      </c>
      <c r="L76" s="86">
        <v>648</v>
      </c>
      <c r="M76" s="86"/>
      <c r="N76" s="86">
        <v>4.8</v>
      </c>
      <c r="O76" s="86">
        <v>0.4</v>
      </c>
      <c r="P76" s="86">
        <v>3.5</v>
      </c>
      <c r="R76" s="195"/>
      <c r="S76" s="195"/>
      <c r="T76" s="195"/>
      <c r="U76" s="195"/>
      <c r="V76" s="195"/>
      <c r="W76" s="195"/>
      <c r="X76" s="195"/>
    </row>
    <row r="77" spans="1:24" ht="12.75">
      <c r="A77" s="6" t="s">
        <v>128</v>
      </c>
      <c r="B77" s="83">
        <v>1552</v>
      </c>
      <c r="C77" s="83">
        <v>169</v>
      </c>
      <c r="D77" s="83">
        <v>1721</v>
      </c>
      <c r="E77" s="83"/>
      <c r="F77" s="83">
        <v>746</v>
      </c>
      <c r="G77" s="83">
        <v>60</v>
      </c>
      <c r="H77" s="83">
        <v>806</v>
      </c>
      <c r="I77" s="83"/>
      <c r="J77" s="85">
        <v>-51.9</v>
      </c>
      <c r="K77" s="85">
        <v>-64.5</v>
      </c>
      <c r="L77" s="85">
        <v>-53.2</v>
      </c>
      <c r="M77" s="85"/>
      <c r="N77" s="85">
        <v>-0.1</v>
      </c>
      <c r="O77" s="85">
        <v>0</v>
      </c>
      <c r="P77" s="85">
        <v>-0.1</v>
      </c>
      <c r="R77" s="195"/>
      <c r="S77" s="195"/>
      <c r="T77" s="195"/>
      <c r="U77" s="195"/>
      <c r="V77" s="195"/>
      <c r="W77" s="195"/>
      <c r="X77" s="195"/>
    </row>
    <row r="78" spans="1:24" ht="12.75">
      <c r="A78" s="64" t="s">
        <v>129</v>
      </c>
      <c r="B78" s="84">
        <v>13559</v>
      </c>
      <c r="C78" s="84">
        <v>9425</v>
      </c>
      <c r="D78" s="84">
        <v>22984</v>
      </c>
      <c r="E78" s="84"/>
      <c r="F78" s="84">
        <v>23563</v>
      </c>
      <c r="G78" s="84">
        <v>1789</v>
      </c>
      <c r="H78" s="84">
        <v>25352</v>
      </c>
      <c r="I78" s="84"/>
      <c r="J78" s="86">
        <v>73.8</v>
      </c>
      <c r="K78" s="86">
        <v>-81</v>
      </c>
      <c r="L78" s="86">
        <v>10.3</v>
      </c>
      <c r="M78" s="86"/>
      <c r="N78" s="86">
        <v>0.8</v>
      </c>
      <c r="O78" s="86">
        <v>-1.4</v>
      </c>
      <c r="P78" s="86">
        <v>0.1</v>
      </c>
      <c r="R78" s="195"/>
      <c r="S78" s="195"/>
      <c r="T78" s="195"/>
      <c r="U78" s="195"/>
      <c r="V78" s="195"/>
      <c r="W78" s="195"/>
      <c r="X78" s="195"/>
    </row>
    <row r="79" spans="1:24" ht="12.75">
      <c r="A79" s="18" t="s">
        <v>183</v>
      </c>
      <c r="B79" s="83">
        <v>23727</v>
      </c>
      <c r="C79" s="83">
        <v>826</v>
      </c>
      <c r="D79" s="83">
        <v>24553</v>
      </c>
      <c r="E79" s="83"/>
      <c r="F79" s="83">
        <v>26796</v>
      </c>
      <c r="G79" s="83">
        <v>5336</v>
      </c>
      <c r="H79" s="83">
        <v>32132</v>
      </c>
      <c r="I79" s="83"/>
      <c r="J79" s="85">
        <v>12.9</v>
      </c>
      <c r="K79" s="85">
        <v>546</v>
      </c>
      <c r="L79" s="85">
        <v>30.9</v>
      </c>
      <c r="M79" s="85"/>
      <c r="N79" s="85">
        <v>0.2</v>
      </c>
      <c r="O79" s="85">
        <v>0.8</v>
      </c>
      <c r="P79" s="85">
        <v>0.4</v>
      </c>
      <c r="R79" s="195"/>
      <c r="S79" s="195"/>
      <c r="T79" s="195"/>
      <c r="U79" s="195"/>
      <c r="V79" s="195"/>
      <c r="W79" s="195"/>
      <c r="X79" s="195"/>
    </row>
    <row r="80" spans="1:24" ht="12.75">
      <c r="A80" s="64" t="s">
        <v>130</v>
      </c>
      <c r="B80" s="84">
        <v>6841</v>
      </c>
      <c r="C80" s="84">
        <v>0</v>
      </c>
      <c r="D80" s="84">
        <v>6841</v>
      </c>
      <c r="E80" s="84"/>
      <c r="F80" s="84">
        <v>8462</v>
      </c>
      <c r="G80" s="84">
        <v>539</v>
      </c>
      <c r="H80" s="84">
        <v>9001</v>
      </c>
      <c r="I80" s="84"/>
      <c r="J80" s="86">
        <v>23.7</v>
      </c>
      <c r="K80" s="86" t="s">
        <v>263</v>
      </c>
      <c r="L80" s="86">
        <v>31.6</v>
      </c>
      <c r="M80" s="86"/>
      <c r="N80" s="86">
        <v>0.1</v>
      </c>
      <c r="O80" s="86">
        <v>0.1</v>
      </c>
      <c r="P80" s="86">
        <v>0.1</v>
      </c>
      <c r="R80" s="195"/>
      <c r="S80" s="195"/>
      <c r="T80" s="195"/>
      <c r="U80" s="195"/>
      <c r="V80" s="195"/>
      <c r="W80" s="195"/>
      <c r="X80" s="195"/>
    </row>
    <row r="81" spans="1:24" ht="12.75">
      <c r="A81" s="6" t="s">
        <v>131</v>
      </c>
      <c r="B81" s="83">
        <v>3292</v>
      </c>
      <c r="C81" s="83">
        <v>4041</v>
      </c>
      <c r="D81" s="83">
        <v>7333</v>
      </c>
      <c r="E81" s="83"/>
      <c r="F81" s="83">
        <v>1664</v>
      </c>
      <c r="G81" s="83">
        <v>5007</v>
      </c>
      <c r="H81" s="83">
        <v>6671</v>
      </c>
      <c r="I81" s="83"/>
      <c r="J81" s="85">
        <v>-49.5</v>
      </c>
      <c r="K81" s="85">
        <v>23.9</v>
      </c>
      <c r="L81" s="85">
        <v>-9</v>
      </c>
      <c r="M81" s="85"/>
      <c r="N81" s="85">
        <v>-0.1</v>
      </c>
      <c r="O81" s="85">
        <v>0.2</v>
      </c>
      <c r="P81" s="85">
        <v>0</v>
      </c>
      <c r="R81" s="195"/>
      <c r="S81" s="195"/>
      <c r="T81" s="195"/>
      <c r="U81" s="195"/>
      <c r="V81" s="195"/>
      <c r="W81" s="195"/>
      <c r="X81" s="195"/>
    </row>
    <row r="82" spans="1:24" ht="12.75">
      <c r="A82" s="64" t="s">
        <v>132</v>
      </c>
      <c r="B82" s="84">
        <v>451</v>
      </c>
      <c r="C82" s="84">
        <v>135</v>
      </c>
      <c r="D82" s="84">
        <v>586</v>
      </c>
      <c r="E82" s="84"/>
      <c r="F82" s="84">
        <v>1015</v>
      </c>
      <c r="G82" s="84">
        <v>3876</v>
      </c>
      <c r="H82" s="84">
        <v>4891</v>
      </c>
      <c r="I82" s="84"/>
      <c r="J82" s="86">
        <v>125.1</v>
      </c>
      <c r="K82" s="86">
        <v>2771.1</v>
      </c>
      <c r="L82" s="86">
        <v>734.6</v>
      </c>
      <c r="M82" s="86"/>
      <c r="N82" s="86">
        <v>0</v>
      </c>
      <c r="O82" s="86">
        <v>0.7</v>
      </c>
      <c r="P82" s="86">
        <v>0.2</v>
      </c>
      <c r="R82" s="195"/>
      <c r="S82" s="195"/>
      <c r="T82" s="195"/>
      <c r="U82" s="195"/>
      <c r="V82" s="195"/>
      <c r="W82" s="195"/>
      <c r="X82" s="195"/>
    </row>
    <row r="83" spans="1:24" ht="12.75">
      <c r="A83" s="6" t="s">
        <v>133</v>
      </c>
      <c r="B83" s="83">
        <v>2397</v>
      </c>
      <c r="C83" s="83">
        <v>3251</v>
      </c>
      <c r="D83" s="83">
        <v>5648</v>
      </c>
      <c r="E83" s="83"/>
      <c r="F83" s="83">
        <v>17615</v>
      </c>
      <c r="G83" s="83">
        <v>592</v>
      </c>
      <c r="H83" s="83">
        <v>18207</v>
      </c>
      <c r="I83" s="83"/>
      <c r="J83" s="85">
        <v>634.9</v>
      </c>
      <c r="K83" s="85">
        <v>-81.8</v>
      </c>
      <c r="L83" s="85">
        <v>222.4</v>
      </c>
      <c r="M83" s="85"/>
      <c r="N83" s="85">
        <v>1.2</v>
      </c>
      <c r="O83" s="85">
        <v>-0.5</v>
      </c>
      <c r="P83" s="85">
        <v>0.7</v>
      </c>
      <c r="R83" s="195"/>
      <c r="S83" s="195"/>
      <c r="T83" s="195"/>
      <c r="U83" s="195"/>
      <c r="V83" s="195"/>
      <c r="W83" s="195"/>
      <c r="X83" s="195"/>
    </row>
    <row r="84" spans="1:24" ht="12.75">
      <c r="A84" s="64" t="s">
        <v>134</v>
      </c>
      <c r="B84" s="84">
        <v>1885</v>
      </c>
      <c r="C84" s="84">
        <v>4044</v>
      </c>
      <c r="D84" s="84">
        <v>5929</v>
      </c>
      <c r="E84" s="84"/>
      <c r="F84" s="84">
        <v>2237</v>
      </c>
      <c r="G84" s="84">
        <v>5286</v>
      </c>
      <c r="H84" s="84">
        <v>7523</v>
      </c>
      <c r="I84" s="84"/>
      <c r="J84" s="86">
        <v>18.7</v>
      </c>
      <c r="K84" s="86">
        <v>30.7</v>
      </c>
      <c r="L84" s="86">
        <v>26.9</v>
      </c>
      <c r="M84" s="86"/>
      <c r="N84" s="86">
        <v>0</v>
      </c>
      <c r="O84" s="86">
        <v>0.2</v>
      </c>
      <c r="P84" s="86">
        <v>0.1</v>
      </c>
      <c r="R84" s="195"/>
      <c r="S84" s="195"/>
      <c r="T84" s="195"/>
      <c r="U84" s="195"/>
      <c r="V84" s="195"/>
      <c r="W84" s="195"/>
      <c r="X84" s="195"/>
    </row>
    <row r="85" spans="1:24" ht="12.75">
      <c r="A85" s="6" t="s">
        <v>135</v>
      </c>
      <c r="B85" s="83">
        <v>733</v>
      </c>
      <c r="C85" s="83">
        <v>0</v>
      </c>
      <c r="D85" s="83">
        <v>733</v>
      </c>
      <c r="E85" s="83"/>
      <c r="F85" s="83">
        <v>2191</v>
      </c>
      <c r="G85" s="83">
        <v>424</v>
      </c>
      <c r="H85" s="83">
        <v>2615</v>
      </c>
      <c r="I85" s="83"/>
      <c r="J85" s="85">
        <v>198.9</v>
      </c>
      <c r="K85" s="85" t="s">
        <v>263</v>
      </c>
      <c r="L85" s="85">
        <v>256.8</v>
      </c>
      <c r="M85" s="85"/>
      <c r="N85" s="85">
        <v>0.1</v>
      </c>
      <c r="O85" s="85">
        <v>0.1</v>
      </c>
      <c r="P85" s="85">
        <v>0.1</v>
      </c>
      <c r="R85" s="195"/>
      <c r="S85" s="195"/>
      <c r="T85" s="195"/>
      <c r="U85" s="195"/>
      <c r="V85" s="195"/>
      <c r="W85" s="195"/>
      <c r="X85" s="195"/>
    </row>
    <row r="86" spans="1:24" ht="12.75">
      <c r="A86" s="64" t="s">
        <v>136</v>
      </c>
      <c r="B86" s="84">
        <v>3861</v>
      </c>
      <c r="C86" s="84">
        <v>1022</v>
      </c>
      <c r="D86" s="84">
        <v>4883</v>
      </c>
      <c r="E86" s="84"/>
      <c r="F86" s="84">
        <v>9657</v>
      </c>
      <c r="G86" s="84">
        <v>888</v>
      </c>
      <c r="H86" s="84">
        <v>10545</v>
      </c>
      <c r="I86" s="84"/>
      <c r="J86" s="86">
        <v>150.1</v>
      </c>
      <c r="K86" s="86">
        <v>-13.1</v>
      </c>
      <c r="L86" s="86">
        <v>116</v>
      </c>
      <c r="M86" s="86"/>
      <c r="N86" s="86">
        <v>0.5</v>
      </c>
      <c r="O86" s="86">
        <v>0</v>
      </c>
      <c r="P86" s="86">
        <v>0.3</v>
      </c>
      <c r="R86" s="195"/>
      <c r="S86" s="195"/>
      <c r="T86" s="195"/>
      <c r="U86" s="195"/>
      <c r="V86" s="195"/>
      <c r="W86" s="195"/>
      <c r="X86" s="195"/>
    </row>
    <row r="87" spans="1:24" ht="12.75">
      <c r="A87" s="6" t="s">
        <v>137</v>
      </c>
      <c r="B87" s="83">
        <v>1035</v>
      </c>
      <c r="C87" s="83">
        <v>124</v>
      </c>
      <c r="D87" s="83">
        <v>1159</v>
      </c>
      <c r="E87" s="83"/>
      <c r="F87" s="83">
        <v>20475</v>
      </c>
      <c r="G87" s="83">
        <v>748</v>
      </c>
      <c r="H87" s="83">
        <v>21223</v>
      </c>
      <c r="I87" s="83"/>
      <c r="J87" s="85">
        <v>1878.3</v>
      </c>
      <c r="K87" s="85">
        <v>503.2</v>
      </c>
      <c r="L87" s="85">
        <v>1731.1</v>
      </c>
      <c r="M87" s="85"/>
      <c r="N87" s="85">
        <v>1.5</v>
      </c>
      <c r="O87" s="85">
        <v>0.1</v>
      </c>
      <c r="P87" s="85">
        <v>1.1</v>
      </c>
      <c r="R87" s="195"/>
      <c r="S87" s="195"/>
      <c r="T87" s="195"/>
      <c r="U87" s="195"/>
      <c r="V87" s="195"/>
      <c r="W87" s="195"/>
      <c r="X87" s="195"/>
    </row>
    <row r="88" spans="1:24" ht="12.75">
      <c r="A88" s="64" t="s">
        <v>138</v>
      </c>
      <c r="B88" s="84">
        <v>3043</v>
      </c>
      <c r="C88" s="84">
        <v>2147</v>
      </c>
      <c r="D88" s="84">
        <v>5190</v>
      </c>
      <c r="E88" s="84"/>
      <c r="F88" s="84">
        <v>3028</v>
      </c>
      <c r="G88" s="84">
        <v>3412</v>
      </c>
      <c r="H88" s="84">
        <v>6440</v>
      </c>
      <c r="I88" s="84"/>
      <c r="J88" s="86">
        <v>-0.5</v>
      </c>
      <c r="K88" s="86">
        <v>58.9</v>
      </c>
      <c r="L88" s="86">
        <v>24.1</v>
      </c>
      <c r="M88" s="86"/>
      <c r="N88" s="86">
        <v>0</v>
      </c>
      <c r="O88" s="86">
        <v>0.2</v>
      </c>
      <c r="P88" s="86">
        <v>0.1</v>
      </c>
      <c r="R88" s="195"/>
      <c r="S88" s="195"/>
      <c r="T88" s="195"/>
      <c r="U88" s="195"/>
      <c r="V88" s="195"/>
      <c r="W88" s="195"/>
      <c r="X88" s="195"/>
    </row>
    <row r="89" spans="1:24" ht="12.75">
      <c r="A89" s="6" t="s">
        <v>139</v>
      </c>
      <c r="B89" s="83">
        <v>131066</v>
      </c>
      <c r="C89" s="83">
        <v>5315</v>
      </c>
      <c r="D89" s="83">
        <v>136381</v>
      </c>
      <c r="E89" s="83"/>
      <c r="F89" s="83">
        <v>89608</v>
      </c>
      <c r="G89" s="83">
        <v>15276</v>
      </c>
      <c r="H89" s="83">
        <v>104884</v>
      </c>
      <c r="I89" s="83"/>
      <c r="J89" s="85">
        <v>-31.6</v>
      </c>
      <c r="K89" s="85">
        <v>187.4</v>
      </c>
      <c r="L89" s="85">
        <v>-23.1</v>
      </c>
      <c r="M89" s="85"/>
      <c r="N89" s="85">
        <v>-3.2</v>
      </c>
      <c r="O89" s="85">
        <v>1.8</v>
      </c>
      <c r="P89" s="85">
        <v>-1.7</v>
      </c>
      <c r="R89" s="195"/>
      <c r="S89" s="195"/>
      <c r="T89" s="195"/>
      <c r="U89" s="195"/>
      <c r="V89" s="195"/>
      <c r="W89" s="195"/>
      <c r="X89" s="195"/>
    </row>
    <row r="90" spans="1:24" ht="12.75">
      <c r="A90" s="64" t="s">
        <v>140</v>
      </c>
      <c r="B90" s="84">
        <v>2047</v>
      </c>
      <c r="C90" s="84">
        <v>0</v>
      </c>
      <c r="D90" s="84">
        <v>2047</v>
      </c>
      <c r="E90" s="84"/>
      <c r="F90" s="84">
        <v>1271</v>
      </c>
      <c r="G90" s="84">
        <v>59</v>
      </c>
      <c r="H90" s="84">
        <v>1330</v>
      </c>
      <c r="I90" s="84"/>
      <c r="J90" s="86">
        <v>-37.9</v>
      </c>
      <c r="K90" s="86" t="s">
        <v>263</v>
      </c>
      <c r="L90" s="86">
        <v>-35</v>
      </c>
      <c r="M90" s="86"/>
      <c r="N90" s="86">
        <v>-0.1</v>
      </c>
      <c r="O90" s="86">
        <v>0</v>
      </c>
      <c r="P90" s="86">
        <v>0</v>
      </c>
      <c r="R90" s="195"/>
      <c r="S90" s="195"/>
      <c r="T90" s="195"/>
      <c r="U90" s="195"/>
      <c r="V90" s="195"/>
      <c r="W90" s="195"/>
      <c r="X90" s="195"/>
    </row>
    <row r="91" spans="1:24" ht="12.75">
      <c r="A91" s="6" t="s">
        <v>141</v>
      </c>
      <c r="B91" s="83">
        <v>436</v>
      </c>
      <c r="C91" s="83">
        <v>2183</v>
      </c>
      <c r="D91" s="83">
        <v>2619</v>
      </c>
      <c r="E91" s="83"/>
      <c r="F91" s="83">
        <v>187</v>
      </c>
      <c r="G91" s="83">
        <v>0</v>
      </c>
      <c r="H91" s="83">
        <v>187</v>
      </c>
      <c r="I91" s="83"/>
      <c r="J91" s="85">
        <v>-57.1</v>
      </c>
      <c r="K91" s="85">
        <v>-100</v>
      </c>
      <c r="L91" s="85">
        <v>-92.9</v>
      </c>
      <c r="M91" s="85"/>
      <c r="N91" s="85">
        <v>0</v>
      </c>
      <c r="O91" s="85">
        <v>-0.4</v>
      </c>
      <c r="P91" s="85">
        <v>-0.1</v>
      </c>
      <c r="R91" s="195"/>
      <c r="S91" s="195"/>
      <c r="T91" s="195"/>
      <c r="U91" s="195"/>
      <c r="V91" s="195"/>
      <c r="W91" s="195"/>
      <c r="X91" s="195"/>
    </row>
    <row r="92" spans="1:24" ht="12.75">
      <c r="A92" s="64" t="s">
        <v>142</v>
      </c>
      <c r="B92" s="84">
        <v>308</v>
      </c>
      <c r="C92" s="84">
        <v>0</v>
      </c>
      <c r="D92" s="84">
        <v>308</v>
      </c>
      <c r="E92" s="84"/>
      <c r="F92" s="84">
        <v>1418</v>
      </c>
      <c r="G92" s="84">
        <v>112</v>
      </c>
      <c r="H92" s="84">
        <v>1530</v>
      </c>
      <c r="I92" s="84"/>
      <c r="J92" s="86">
        <v>360.4</v>
      </c>
      <c r="K92" s="86" t="s">
        <v>263</v>
      </c>
      <c r="L92" s="86">
        <v>396.8</v>
      </c>
      <c r="M92" s="86"/>
      <c r="N92" s="86">
        <v>0.1</v>
      </c>
      <c r="O92" s="86">
        <v>0</v>
      </c>
      <c r="P92" s="86">
        <v>0.1</v>
      </c>
      <c r="R92" s="195"/>
      <c r="S92" s="195"/>
      <c r="T92" s="195"/>
      <c r="U92" s="195"/>
      <c r="V92" s="195"/>
      <c r="W92" s="195"/>
      <c r="X92" s="195"/>
    </row>
    <row r="93" spans="1:24" ht="12.75">
      <c r="A93" s="6" t="s">
        <v>143</v>
      </c>
      <c r="B93" s="83">
        <v>146736</v>
      </c>
      <c r="C93" s="83">
        <v>10881</v>
      </c>
      <c r="D93" s="83">
        <v>157617</v>
      </c>
      <c r="E93" s="83"/>
      <c r="F93" s="83">
        <v>42419</v>
      </c>
      <c r="G93" s="83">
        <v>173861</v>
      </c>
      <c r="H93" s="83">
        <v>216280</v>
      </c>
      <c r="I93" s="83"/>
      <c r="J93" s="85">
        <v>-71.1</v>
      </c>
      <c r="K93" s="85">
        <v>1497.8</v>
      </c>
      <c r="L93" s="85">
        <v>37.2</v>
      </c>
      <c r="M93" s="85"/>
      <c r="N93" s="85">
        <v>-8.1</v>
      </c>
      <c r="O93" s="85">
        <v>30.1</v>
      </c>
      <c r="P93" s="85">
        <v>3.2</v>
      </c>
      <c r="R93" s="195"/>
      <c r="S93" s="195"/>
      <c r="T93" s="195"/>
      <c r="U93" s="195"/>
      <c r="V93" s="195"/>
      <c r="W93" s="195"/>
      <c r="X93" s="195"/>
    </row>
    <row r="94" spans="1:24" ht="12.75">
      <c r="A94" s="64" t="s">
        <v>144</v>
      </c>
      <c r="B94" s="84">
        <v>303</v>
      </c>
      <c r="C94" s="84">
        <v>8203</v>
      </c>
      <c r="D94" s="84">
        <v>8506</v>
      </c>
      <c r="E94" s="84"/>
      <c r="F94" s="84">
        <v>3539</v>
      </c>
      <c r="G94" s="84">
        <v>203</v>
      </c>
      <c r="H94" s="84">
        <v>3742</v>
      </c>
      <c r="I94" s="84"/>
      <c r="J94" s="92">
        <v>1068</v>
      </c>
      <c r="K94" s="86">
        <v>-97.5</v>
      </c>
      <c r="L94" s="86">
        <v>-56</v>
      </c>
      <c r="M94" s="86"/>
      <c r="N94" s="86">
        <v>0.3</v>
      </c>
      <c r="O94" s="86">
        <v>-1.5</v>
      </c>
      <c r="P94" s="86">
        <v>-0.3</v>
      </c>
      <c r="R94" s="195"/>
      <c r="S94" s="195"/>
      <c r="T94" s="195"/>
      <c r="U94" s="195"/>
      <c r="V94" s="195"/>
      <c r="W94" s="195"/>
      <c r="X94" s="195"/>
    </row>
    <row r="95" spans="1:24" ht="12.75">
      <c r="A95" s="6" t="s">
        <v>145</v>
      </c>
      <c r="B95" s="83">
        <v>4826</v>
      </c>
      <c r="C95" s="83">
        <v>252</v>
      </c>
      <c r="D95" s="83">
        <v>5078</v>
      </c>
      <c r="E95" s="83"/>
      <c r="F95" s="83">
        <v>4168</v>
      </c>
      <c r="G95" s="83">
        <v>277</v>
      </c>
      <c r="H95" s="83">
        <v>4445</v>
      </c>
      <c r="I95" s="83"/>
      <c r="J95" s="85">
        <v>-13.6</v>
      </c>
      <c r="K95" s="85">
        <v>9.9</v>
      </c>
      <c r="L95" s="85">
        <v>-12.5</v>
      </c>
      <c r="M95" s="85"/>
      <c r="N95" s="85">
        <v>-0.1</v>
      </c>
      <c r="O95" s="85">
        <v>0</v>
      </c>
      <c r="P95" s="85">
        <v>0</v>
      </c>
      <c r="R95" s="195"/>
      <c r="S95" s="195"/>
      <c r="T95" s="195"/>
      <c r="U95" s="195"/>
      <c r="V95" s="195"/>
      <c r="W95" s="195"/>
      <c r="X95" s="195"/>
    </row>
    <row r="96" spans="1:24" ht="12.75">
      <c r="A96" s="64" t="s">
        <v>146</v>
      </c>
      <c r="B96" s="84">
        <v>1055</v>
      </c>
      <c r="C96" s="84">
        <v>101</v>
      </c>
      <c r="D96" s="84">
        <v>1156</v>
      </c>
      <c r="E96" s="84"/>
      <c r="F96" s="84">
        <v>808</v>
      </c>
      <c r="G96" s="84">
        <v>0</v>
      </c>
      <c r="H96" s="84">
        <v>808</v>
      </c>
      <c r="I96" s="84"/>
      <c r="J96" s="86">
        <v>-23.4</v>
      </c>
      <c r="K96" s="86">
        <v>-100</v>
      </c>
      <c r="L96" s="86">
        <v>-30.1</v>
      </c>
      <c r="M96" s="86"/>
      <c r="N96" s="86">
        <v>0</v>
      </c>
      <c r="O96" s="86">
        <v>0</v>
      </c>
      <c r="P96" s="86">
        <v>0</v>
      </c>
      <c r="R96" s="195"/>
      <c r="S96" s="195"/>
      <c r="T96" s="195"/>
      <c r="U96" s="195"/>
      <c r="V96" s="195"/>
      <c r="W96" s="195"/>
      <c r="X96" s="195"/>
    </row>
    <row r="97" spans="1:24" ht="12.75">
      <c r="A97" s="6" t="s">
        <v>147</v>
      </c>
      <c r="B97" s="83">
        <v>7778</v>
      </c>
      <c r="C97" s="83">
        <v>30</v>
      </c>
      <c r="D97" s="83">
        <v>7808</v>
      </c>
      <c r="E97" s="83"/>
      <c r="F97" s="83">
        <v>7849</v>
      </c>
      <c r="G97" s="83">
        <v>1755</v>
      </c>
      <c r="H97" s="83">
        <v>9604</v>
      </c>
      <c r="I97" s="83"/>
      <c r="J97" s="85">
        <v>0.9</v>
      </c>
      <c r="K97" s="85">
        <v>5750</v>
      </c>
      <c r="L97" s="85">
        <v>23</v>
      </c>
      <c r="M97" s="85"/>
      <c r="N97" s="85">
        <v>0</v>
      </c>
      <c r="O97" s="85">
        <v>0.3</v>
      </c>
      <c r="P97" s="85">
        <v>0.1</v>
      </c>
      <c r="R97" s="195"/>
      <c r="S97" s="195"/>
      <c r="T97" s="195"/>
      <c r="U97" s="195"/>
      <c r="V97" s="195"/>
      <c r="W97" s="195"/>
      <c r="X97" s="195"/>
    </row>
    <row r="98" spans="1:24" ht="12.75">
      <c r="A98" s="64" t="s">
        <v>148</v>
      </c>
      <c r="B98" s="84">
        <v>11053</v>
      </c>
      <c r="C98" s="84">
        <v>9799</v>
      </c>
      <c r="D98" s="84">
        <v>20852</v>
      </c>
      <c r="E98" s="84"/>
      <c r="F98" s="84">
        <v>37405</v>
      </c>
      <c r="G98" s="84">
        <v>3148</v>
      </c>
      <c r="H98" s="84">
        <v>40553</v>
      </c>
      <c r="I98" s="84"/>
      <c r="J98" s="86">
        <v>238.4</v>
      </c>
      <c r="K98" s="86">
        <v>-67.9</v>
      </c>
      <c r="L98" s="86">
        <v>94.5</v>
      </c>
      <c r="M98" s="86"/>
      <c r="N98" s="86">
        <v>2.1</v>
      </c>
      <c r="O98" s="86">
        <v>-1.2</v>
      </c>
      <c r="P98" s="86">
        <v>1.1</v>
      </c>
      <c r="R98" s="195"/>
      <c r="S98" s="195"/>
      <c r="T98" s="195"/>
      <c r="U98" s="195"/>
      <c r="V98" s="195"/>
      <c r="W98" s="195"/>
      <c r="X98" s="195"/>
    </row>
    <row r="99" spans="1:24" ht="12.75">
      <c r="A99" s="6" t="s">
        <v>149</v>
      </c>
      <c r="B99" s="83">
        <v>6449</v>
      </c>
      <c r="C99" s="83">
        <v>6621</v>
      </c>
      <c r="D99" s="83">
        <v>13070</v>
      </c>
      <c r="E99" s="83"/>
      <c r="F99" s="83">
        <v>11475</v>
      </c>
      <c r="G99" s="83">
        <v>16933</v>
      </c>
      <c r="H99" s="83">
        <v>28408</v>
      </c>
      <c r="I99" s="83"/>
      <c r="J99" s="85">
        <v>77.9</v>
      </c>
      <c r="K99" s="85">
        <v>155.7</v>
      </c>
      <c r="L99" s="85">
        <v>117.4</v>
      </c>
      <c r="M99" s="85"/>
      <c r="N99" s="85">
        <v>0.4</v>
      </c>
      <c r="O99" s="85">
        <v>1.9</v>
      </c>
      <c r="P99" s="85">
        <v>0.8</v>
      </c>
      <c r="R99" s="195"/>
      <c r="S99" s="195"/>
      <c r="T99" s="195"/>
      <c r="U99" s="195"/>
      <c r="V99" s="195"/>
      <c r="W99" s="195"/>
      <c r="X99" s="195"/>
    </row>
    <row r="100" spans="1:24" ht="12.75">
      <c r="A100" s="64" t="s">
        <v>150</v>
      </c>
      <c r="B100" s="84">
        <v>3636</v>
      </c>
      <c r="C100" s="84">
        <v>386</v>
      </c>
      <c r="D100" s="84">
        <v>4022</v>
      </c>
      <c r="E100" s="84"/>
      <c r="F100" s="84">
        <v>3947</v>
      </c>
      <c r="G100" s="84">
        <v>1079</v>
      </c>
      <c r="H100" s="84">
        <v>5026</v>
      </c>
      <c r="I100" s="84"/>
      <c r="J100" s="86">
        <v>8.6</v>
      </c>
      <c r="K100" s="86">
        <v>179.5</v>
      </c>
      <c r="L100" s="86">
        <v>25</v>
      </c>
      <c r="M100" s="86"/>
      <c r="N100" s="86">
        <v>0</v>
      </c>
      <c r="O100" s="86">
        <v>0.1</v>
      </c>
      <c r="P100" s="86">
        <v>0.1</v>
      </c>
      <c r="R100" s="195"/>
      <c r="S100" s="195"/>
      <c r="T100" s="195"/>
      <c r="U100" s="195"/>
      <c r="V100" s="195"/>
      <c r="W100" s="195"/>
      <c r="X100" s="195"/>
    </row>
    <row r="101" spans="1:24" ht="12.75">
      <c r="A101" s="6" t="s">
        <v>49</v>
      </c>
      <c r="B101" s="83">
        <v>217</v>
      </c>
      <c r="C101" s="83">
        <v>333</v>
      </c>
      <c r="D101" s="83">
        <v>550</v>
      </c>
      <c r="E101" s="83"/>
      <c r="F101" s="83">
        <v>869</v>
      </c>
      <c r="G101" s="83">
        <v>90</v>
      </c>
      <c r="H101" s="83">
        <v>959</v>
      </c>
      <c r="I101" s="83"/>
      <c r="J101" s="85">
        <v>300.5</v>
      </c>
      <c r="K101" s="85">
        <v>-73</v>
      </c>
      <c r="L101" s="85">
        <v>74.4</v>
      </c>
      <c r="M101" s="85"/>
      <c r="N101" s="85">
        <v>0.1</v>
      </c>
      <c r="O101" s="85">
        <v>0</v>
      </c>
      <c r="P101" s="85">
        <v>0</v>
      </c>
      <c r="R101" s="195"/>
      <c r="S101" s="195"/>
      <c r="T101" s="195"/>
      <c r="U101" s="195"/>
      <c r="V101" s="195"/>
      <c r="W101" s="195"/>
      <c r="X101" s="195"/>
    </row>
    <row r="102" spans="1:24" ht="12.75">
      <c r="A102" s="64" t="s">
        <v>151</v>
      </c>
      <c r="B102" s="84">
        <v>2640</v>
      </c>
      <c r="C102" s="84">
        <v>795</v>
      </c>
      <c r="D102" s="84">
        <v>3435</v>
      </c>
      <c r="E102" s="84"/>
      <c r="F102" s="84">
        <v>2016</v>
      </c>
      <c r="G102" s="84">
        <v>180</v>
      </c>
      <c r="H102" s="84">
        <v>2196</v>
      </c>
      <c r="I102" s="84"/>
      <c r="J102" s="86">
        <v>-23.6</v>
      </c>
      <c r="K102" s="86">
        <v>-77.4</v>
      </c>
      <c r="L102" s="86">
        <v>-36.1</v>
      </c>
      <c r="M102" s="86"/>
      <c r="N102" s="86">
        <v>0</v>
      </c>
      <c r="O102" s="86">
        <v>-0.1</v>
      </c>
      <c r="P102" s="86">
        <v>-0.1</v>
      </c>
      <c r="R102" s="195"/>
      <c r="S102" s="195"/>
      <c r="T102" s="195"/>
      <c r="U102" s="195"/>
      <c r="V102" s="195"/>
      <c r="W102" s="195"/>
      <c r="X102" s="195"/>
    </row>
    <row r="103" spans="1:16" ht="12.75">
      <c r="A103" s="6"/>
      <c r="B103" s="83"/>
      <c r="C103" s="83"/>
      <c r="D103" s="83"/>
      <c r="E103" s="83"/>
      <c r="F103" s="83"/>
      <c r="G103" s="83"/>
      <c r="H103" s="83"/>
      <c r="I103" s="83"/>
      <c r="J103" s="16"/>
      <c r="K103" s="16"/>
      <c r="L103" s="16"/>
      <c r="M103" s="85"/>
      <c r="N103" s="16"/>
      <c r="O103" s="16"/>
      <c r="P103" s="16"/>
    </row>
    <row r="104" spans="1:24" ht="12.75">
      <c r="A104" s="64" t="s">
        <v>1</v>
      </c>
      <c r="B104" s="84">
        <v>1281888</v>
      </c>
      <c r="C104" s="84">
        <v>541294</v>
      </c>
      <c r="D104" s="84">
        <v>1823182</v>
      </c>
      <c r="E104" s="84"/>
      <c r="F104" s="84">
        <v>1307489</v>
      </c>
      <c r="G104" s="84">
        <v>663571</v>
      </c>
      <c r="H104" s="84">
        <v>1971060</v>
      </c>
      <c r="I104" s="84"/>
      <c r="J104" s="86">
        <v>2</v>
      </c>
      <c r="K104" s="86">
        <v>22.6</v>
      </c>
      <c r="L104" s="86">
        <v>8.1</v>
      </c>
      <c r="M104" s="86"/>
      <c r="N104" s="86">
        <v>2</v>
      </c>
      <c r="O104" s="86">
        <v>22.6</v>
      </c>
      <c r="P104" s="86">
        <v>8.1</v>
      </c>
      <c r="R104" s="195"/>
      <c r="S104" s="195"/>
      <c r="T104" s="195"/>
      <c r="U104" s="195"/>
      <c r="V104" s="195"/>
      <c r="W104" s="195"/>
      <c r="X104" s="195"/>
    </row>
    <row r="105" ht="12.75">
      <c r="G105" s="162"/>
    </row>
    <row r="106" ht="12.75">
      <c r="A106" s="155" t="s">
        <v>232</v>
      </c>
    </row>
    <row r="107" ht="12.75">
      <c r="A107" s="197" t="s">
        <v>77</v>
      </c>
    </row>
    <row r="108" ht="12.75">
      <c r="A108" s="196" t="s">
        <v>80</v>
      </c>
    </row>
    <row r="109" ht="12.75">
      <c r="A109" s="144" t="str">
        <f>'a1'!$A$32</f>
        <v>Actualizado el 12 de febrero de 2018</v>
      </c>
    </row>
    <row r="113" ht="12.75">
      <c r="C113" s="164"/>
    </row>
    <row r="118" ht="12.75">
      <c r="F118" s="164"/>
    </row>
    <row r="131" ht="12.75">
      <c r="F131" s="164"/>
    </row>
    <row r="135" ht="12.75">
      <c r="C135" s="164"/>
    </row>
    <row r="507" ht="12.75">
      <c r="D507" s="164"/>
    </row>
    <row r="508" ht="12.75">
      <c r="D508" s="164"/>
    </row>
  </sheetData>
  <sheetProtection/>
  <mergeCells count="10">
    <mergeCell ref="A4:K5"/>
    <mergeCell ref="A7:K7"/>
    <mergeCell ref="A8:K8"/>
    <mergeCell ref="A9:K9"/>
    <mergeCell ref="J11:K11"/>
    <mergeCell ref="N13:P13"/>
    <mergeCell ref="A13:A14"/>
    <mergeCell ref="B13:D13"/>
    <mergeCell ref="J13:L13"/>
    <mergeCell ref="F13:H13"/>
  </mergeCells>
  <hyperlinks>
    <hyperlink ref="J11" location="Contenido!A1" display="volver a contenido"/>
    <hyperlink ref="J11:K11" location="Índice!A1" display="volver a índice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109"/>
  <sheetViews>
    <sheetView showGridLines="0" zoomScale="115" zoomScaleNormal="11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158" customWidth="1"/>
    <col min="2" max="2" width="12.00390625" style="158" customWidth="1"/>
    <col min="3" max="3" width="13.57421875" style="158" customWidth="1"/>
    <col min="4" max="4" width="12.00390625" style="158" customWidth="1"/>
    <col min="5" max="5" width="2.7109375" style="158" customWidth="1"/>
    <col min="6" max="6" width="12.00390625" style="158" customWidth="1"/>
    <col min="7" max="7" width="13.00390625" style="158" customWidth="1"/>
    <col min="8" max="8" width="12.00390625" style="158" customWidth="1"/>
    <col min="9" max="9" width="3.7109375" style="158" customWidth="1"/>
    <col min="10" max="10" width="12.00390625" style="158" customWidth="1"/>
    <col min="11" max="11" width="13.57421875" style="158" customWidth="1"/>
    <col min="12" max="12" width="12.00390625" style="158" customWidth="1"/>
    <col min="13" max="13" width="2.7109375" style="158" customWidth="1"/>
    <col min="14" max="14" width="12.00390625" style="158" customWidth="1"/>
    <col min="15" max="15" width="13.421875" style="158" customWidth="1"/>
    <col min="16" max="16" width="12.00390625" style="158" customWidth="1"/>
    <col min="17" max="17" width="11.421875" style="158" customWidth="1"/>
    <col min="18" max="19" width="12.7109375" style="158" bestFit="1" customWidth="1"/>
    <col min="20" max="16384" width="11.421875" style="158" customWidth="1"/>
  </cols>
  <sheetData>
    <row r="1" spans="1:11" s="133" customFormat="1" ht="13.5" customHeight="1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2"/>
    </row>
    <row r="2" spans="1:11" s="133" customFormat="1" ht="13.5" customHeight="1">
      <c r="A2" s="134"/>
      <c r="B2" s="68"/>
      <c r="C2" s="68"/>
      <c r="D2" s="68"/>
      <c r="E2" s="68"/>
      <c r="F2" s="68"/>
      <c r="G2" s="68"/>
      <c r="H2" s="68"/>
      <c r="I2" s="68"/>
      <c r="J2" s="68"/>
      <c r="K2" s="135"/>
    </row>
    <row r="3" spans="1:11" s="133" customFormat="1" ht="49.5" customHeight="1">
      <c r="A3" s="136"/>
      <c r="B3" s="69"/>
      <c r="C3" s="69"/>
      <c r="D3" s="69"/>
      <c r="E3" s="69"/>
      <c r="F3" s="69"/>
      <c r="G3" s="69"/>
      <c r="H3" s="69"/>
      <c r="I3" s="69"/>
      <c r="J3" s="69"/>
      <c r="K3" s="137"/>
    </row>
    <row r="4" spans="1:11" s="133" customFormat="1" ht="13.5" customHeight="1">
      <c r="A4" s="222" t="s">
        <v>230</v>
      </c>
      <c r="B4" s="222"/>
      <c r="C4" s="222"/>
      <c r="D4" s="222"/>
      <c r="E4" s="222"/>
      <c r="F4" s="222"/>
      <c r="G4" s="222"/>
      <c r="H4" s="222"/>
      <c r="I4" s="222"/>
      <c r="J4" s="222"/>
      <c r="K4" s="223"/>
    </row>
    <row r="5" spans="1:11" s="133" customFormat="1" ht="18" customHeight="1">
      <c r="A5" s="252"/>
      <c r="B5" s="252"/>
      <c r="C5" s="252"/>
      <c r="D5" s="252"/>
      <c r="E5" s="252"/>
      <c r="F5" s="252"/>
      <c r="G5" s="252"/>
      <c r="H5" s="252"/>
      <c r="I5" s="252"/>
      <c r="J5" s="252"/>
      <c r="K5" s="253"/>
    </row>
    <row r="6" spans="1:11" s="133" customFormat="1" ht="7.5" customHeight="1">
      <c r="A6" s="141"/>
      <c r="B6" s="142"/>
      <c r="C6" s="142"/>
      <c r="D6" s="142"/>
      <c r="E6" s="142"/>
      <c r="F6" s="142"/>
      <c r="G6" s="142"/>
      <c r="H6" s="142"/>
      <c r="I6" s="142"/>
      <c r="J6" s="142"/>
      <c r="K6" s="143"/>
    </row>
    <row r="7" spans="1:11" s="133" customFormat="1" ht="13.5" customHeight="1">
      <c r="A7" s="229" t="s">
        <v>264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1" s="133" customFormat="1" ht="13.5" customHeight="1">
      <c r="A8" s="229" t="s">
        <v>164</v>
      </c>
      <c r="B8" s="230"/>
      <c r="C8" s="230"/>
      <c r="D8" s="230"/>
      <c r="E8" s="230"/>
      <c r="F8" s="230"/>
      <c r="G8" s="230"/>
      <c r="H8" s="230"/>
      <c r="I8" s="230"/>
      <c r="J8" s="230"/>
      <c r="K8" s="231"/>
    </row>
    <row r="9" spans="1:11" s="133" customFormat="1" ht="13.5" customHeight="1">
      <c r="A9" s="237" t="str">
        <f>'a6'!A9</f>
        <v>Diciembre (2016 - 2017)</v>
      </c>
      <c r="B9" s="230"/>
      <c r="C9" s="230"/>
      <c r="D9" s="230"/>
      <c r="E9" s="230"/>
      <c r="F9" s="230"/>
      <c r="G9" s="230"/>
      <c r="H9" s="230"/>
      <c r="I9" s="230"/>
      <c r="J9" s="230"/>
      <c r="K9" s="231"/>
    </row>
    <row r="10" spans="1:11" s="133" customFormat="1" ht="7.5" customHeight="1">
      <c r="A10" s="138"/>
      <c r="B10" s="139"/>
      <c r="C10" s="139"/>
      <c r="D10" s="139"/>
      <c r="E10" s="139"/>
      <c r="F10" s="139"/>
      <c r="G10" s="139"/>
      <c r="H10" s="139"/>
      <c r="I10" s="139"/>
      <c r="J10" s="139"/>
      <c r="K10" s="140"/>
    </row>
    <row r="11" spans="1:16" ht="12.75" customHeight="1">
      <c r="A11" s="157"/>
      <c r="B11" s="157"/>
      <c r="C11" s="157"/>
      <c r="D11" s="157"/>
      <c r="E11" s="157"/>
      <c r="F11" s="157"/>
      <c r="G11" s="157"/>
      <c r="H11" s="157"/>
      <c r="I11" s="157"/>
      <c r="J11" s="232" t="s">
        <v>231</v>
      </c>
      <c r="K11" s="232"/>
      <c r="L11" s="157"/>
      <c r="M11" s="157"/>
      <c r="N11" s="157"/>
      <c r="O11" s="157"/>
      <c r="P11" s="145"/>
    </row>
    <row r="12" spans="2:16" ht="12.75" customHeight="1"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</row>
    <row r="13" spans="1:16" ht="12.75">
      <c r="A13" s="255" t="s">
        <v>81</v>
      </c>
      <c r="B13" s="257" t="s">
        <v>246</v>
      </c>
      <c r="C13" s="256"/>
      <c r="D13" s="256"/>
      <c r="E13" s="39"/>
      <c r="F13" s="256" t="str">
        <f>'a2'!E13</f>
        <v>Diciembre 2017</v>
      </c>
      <c r="G13" s="256"/>
      <c r="H13" s="256"/>
      <c r="I13" s="40"/>
      <c r="J13" s="247" t="s">
        <v>22</v>
      </c>
      <c r="K13" s="247"/>
      <c r="L13" s="247"/>
      <c r="M13" s="41"/>
      <c r="N13" s="247" t="s">
        <v>12</v>
      </c>
      <c r="O13" s="247"/>
      <c r="P13" s="247"/>
    </row>
    <row r="14" spans="1:16" ht="12.75">
      <c r="A14" s="247"/>
      <c r="B14" s="42" t="s">
        <v>2</v>
      </c>
      <c r="C14" s="42" t="s">
        <v>3</v>
      </c>
      <c r="D14" s="42" t="s">
        <v>1</v>
      </c>
      <c r="E14" s="43"/>
      <c r="F14" s="42" t="s">
        <v>2</v>
      </c>
      <c r="G14" s="42" t="s">
        <v>3</v>
      </c>
      <c r="H14" s="42" t="s">
        <v>1</v>
      </c>
      <c r="I14" s="44"/>
      <c r="J14" s="42" t="s">
        <v>2</v>
      </c>
      <c r="K14" s="42" t="s">
        <v>3</v>
      </c>
      <c r="L14" s="42" t="s">
        <v>1</v>
      </c>
      <c r="M14" s="44"/>
      <c r="N14" s="42" t="s">
        <v>2</v>
      </c>
      <c r="O14" s="42" t="s">
        <v>3</v>
      </c>
      <c r="P14" s="42" t="s">
        <v>1</v>
      </c>
    </row>
    <row r="15" spans="1:24" ht="12.75">
      <c r="A15" s="6" t="s">
        <v>82</v>
      </c>
      <c r="B15" s="83">
        <v>62333</v>
      </c>
      <c r="C15" s="83">
        <v>10867</v>
      </c>
      <c r="D15" s="83">
        <v>73200</v>
      </c>
      <c r="E15" s="83"/>
      <c r="F15" s="83">
        <v>19430</v>
      </c>
      <c r="G15" s="83">
        <v>41630</v>
      </c>
      <c r="H15" s="83">
        <v>61060</v>
      </c>
      <c r="I15" s="83"/>
      <c r="J15" s="85">
        <v>-68.8</v>
      </c>
      <c r="K15" s="85">
        <v>283.1</v>
      </c>
      <c r="L15" s="85">
        <v>-16.6</v>
      </c>
      <c r="M15" s="85"/>
      <c r="N15" s="85">
        <v>-2.2</v>
      </c>
      <c r="O15" s="85">
        <v>4.3</v>
      </c>
      <c r="P15" s="85">
        <v>-0.5</v>
      </c>
      <c r="R15" s="195"/>
      <c r="S15" s="195"/>
      <c r="T15" s="195"/>
      <c r="U15" s="195"/>
      <c r="V15" s="195"/>
      <c r="W15" s="195"/>
      <c r="X15" s="195"/>
    </row>
    <row r="16" spans="1:24" ht="12.75">
      <c r="A16" s="64" t="s">
        <v>83</v>
      </c>
      <c r="B16" s="84">
        <v>1082</v>
      </c>
      <c r="C16" s="84">
        <v>0</v>
      </c>
      <c r="D16" s="84">
        <v>1082</v>
      </c>
      <c r="E16" s="84"/>
      <c r="F16" s="84">
        <v>2233</v>
      </c>
      <c r="G16" s="84">
        <v>0</v>
      </c>
      <c r="H16" s="84">
        <v>2233</v>
      </c>
      <c r="I16" s="84"/>
      <c r="J16" s="86">
        <v>106.4</v>
      </c>
      <c r="K16" s="86">
        <v>0</v>
      </c>
      <c r="L16" s="86">
        <v>106.4</v>
      </c>
      <c r="M16" s="86"/>
      <c r="N16" s="86">
        <v>0.1</v>
      </c>
      <c r="O16" s="86">
        <v>0</v>
      </c>
      <c r="P16" s="86">
        <v>0</v>
      </c>
      <c r="R16" s="195"/>
      <c r="S16" s="195"/>
      <c r="T16" s="195"/>
      <c r="U16" s="195"/>
      <c r="V16" s="195"/>
      <c r="W16" s="195"/>
      <c r="X16" s="195"/>
    </row>
    <row r="17" spans="1:24" ht="12.75">
      <c r="A17" s="6" t="s">
        <v>84</v>
      </c>
      <c r="B17" s="83">
        <v>8544</v>
      </c>
      <c r="C17" s="83">
        <v>113</v>
      </c>
      <c r="D17" s="83">
        <v>8657</v>
      </c>
      <c r="E17" s="83"/>
      <c r="F17" s="83">
        <v>5793</v>
      </c>
      <c r="G17" s="83">
        <v>1394</v>
      </c>
      <c r="H17" s="83">
        <v>7187</v>
      </c>
      <c r="I17" s="83"/>
      <c r="J17" s="85">
        <v>-32.2</v>
      </c>
      <c r="K17" s="85">
        <v>1133.6</v>
      </c>
      <c r="L17" s="85">
        <v>-17</v>
      </c>
      <c r="M17" s="85"/>
      <c r="N17" s="85">
        <v>-0.1</v>
      </c>
      <c r="O17" s="85">
        <v>0.2</v>
      </c>
      <c r="P17" s="85">
        <v>-0.1</v>
      </c>
      <c r="R17" s="195"/>
      <c r="S17" s="195"/>
      <c r="T17" s="195"/>
      <c r="U17" s="195"/>
      <c r="V17" s="195"/>
      <c r="W17" s="195"/>
      <c r="X17" s="195"/>
    </row>
    <row r="18" spans="1:24" ht="12.75">
      <c r="A18" s="64" t="s">
        <v>54</v>
      </c>
      <c r="B18" s="84">
        <v>249</v>
      </c>
      <c r="C18" s="84">
        <v>44</v>
      </c>
      <c r="D18" s="84">
        <v>293</v>
      </c>
      <c r="E18" s="84"/>
      <c r="F18" s="84">
        <v>946</v>
      </c>
      <c r="G18" s="84">
        <v>1986</v>
      </c>
      <c r="H18" s="84">
        <v>2932</v>
      </c>
      <c r="I18" s="84"/>
      <c r="J18" s="86">
        <v>279.9</v>
      </c>
      <c r="K18" s="92">
        <v>4413.6</v>
      </c>
      <c r="L18" s="86">
        <v>900.7</v>
      </c>
      <c r="M18" s="86"/>
      <c r="N18" s="86">
        <v>0</v>
      </c>
      <c r="O18" s="86">
        <v>0.3</v>
      </c>
      <c r="P18" s="86">
        <v>0.1</v>
      </c>
      <c r="R18" s="195"/>
      <c r="S18" s="195"/>
      <c r="T18" s="195"/>
      <c r="U18" s="195"/>
      <c r="V18" s="195"/>
      <c r="W18" s="195"/>
      <c r="X18" s="195"/>
    </row>
    <row r="19" spans="1:24" ht="12.75">
      <c r="A19" s="6" t="s">
        <v>85</v>
      </c>
      <c r="B19" s="83">
        <v>3334</v>
      </c>
      <c r="C19" s="83">
        <v>958</v>
      </c>
      <c r="D19" s="83">
        <v>4292</v>
      </c>
      <c r="E19" s="83"/>
      <c r="F19" s="83">
        <v>2266</v>
      </c>
      <c r="G19" s="83">
        <v>701</v>
      </c>
      <c r="H19" s="83">
        <v>2967</v>
      </c>
      <c r="I19" s="83"/>
      <c r="J19" s="85">
        <v>-32</v>
      </c>
      <c r="K19" s="85">
        <v>-26.8</v>
      </c>
      <c r="L19" s="85">
        <v>-30.9</v>
      </c>
      <c r="M19" s="85"/>
      <c r="N19" s="85">
        <v>-0.1</v>
      </c>
      <c r="O19" s="85">
        <v>0</v>
      </c>
      <c r="P19" s="85">
        <v>-0.1</v>
      </c>
      <c r="R19" s="195"/>
      <c r="S19" s="195"/>
      <c r="T19" s="195"/>
      <c r="U19" s="195"/>
      <c r="V19" s="195"/>
      <c r="W19" s="195"/>
      <c r="X19" s="195"/>
    </row>
    <row r="20" spans="1:24" ht="12.75">
      <c r="A20" s="64" t="s">
        <v>86</v>
      </c>
      <c r="B20" s="84">
        <v>23512</v>
      </c>
      <c r="C20" s="84">
        <v>2973</v>
      </c>
      <c r="D20" s="84">
        <v>26485</v>
      </c>
      <c r="E20" s="84"/>
      <c r="F20" s="84">
        <v>20018</v>
      </c>
      <c r="G20" s="84">
        <v>11016</v>
      </c>
      <c r="H20" s="84">
        <v>31034</v>
      </c>
      <c r="I20" s="84"/>
      <c r="J20" s="86">
        <v>-14.9</v>
      </c>
      <c r="K20" s="86">
        <v>270.5</v>
      </c>
      <c r="L20" s="86">
        <v>17.2</v>
      </c>
      <c r="M20" s="86"/>
      <c r="N20" s="86">
        <v>-0.2</v>
      </c>
      <c r="O20" s="86">
        <v>1.1</v>
      </c>
      <c r="P20" s="86">
        <v>0.2</v>
      </c>
      <c r="R20" s="195"/>
      <c r="S20" s="195"/>
      <c r="T20" s="195"/>
      <c r="U20" s="195"/>
      <c r="V20" s="195"/>
      <c r="W20" s="195"/>
      <c r="X20" s="195"/>
    </row>
    <row r="21" spans="1:24" ht="12.75">
      <c r="A21" s="6" t="s">
        <v>87</v>
      </c>
      <c r="B21" s="83">
        <v>11272</v>
      </c>
      <c r="C21" s="83">
        <v>3907</v>
      </c>
      <c r="D21" s="83">
        <v>15179</v>
      </c>
      <c r="E21" s="83"/>
      <c r="F21" s="83">
        <v>957</v>
      </c>
      <c r="G21" s="83">
        <v>17984</v>
      </c>
      <c r="H21" s="83">
        <v>18941</v>
      </c>
      <c r="I21" s="83"/>
      <c r="J21" s="85">
        <v>-91.5</v>
      </c>
      <c r="K21" s="85">
        <v>360.3</v>
      </c>
      <c r="L21" s="85">
        <v>24.8</v>
      </c>
      <c r="M21" s="85"/>
      <c r="N21" s="85">
        <v>-0.5</v>
      </c>
      <c r="O21" s="85">
        <v>2</v>
      </c>
      <c r="P21" s="85">
        <v>0.1</v>
      </c>
      <c r="R21" s="195"/>
      <c r="S21" s="195"/>
      <c r="T21" s="195"/>
      <c r="U21" s="195"/>
      <c r="V21" s="195"/>
      <c r="W21" s="195"/>
      <c r="X21" s="195"/>
    </row>
    <row r="22" spans="1:24" ht="12.75">
      <c r="A22" s="51" t="s">
        <v>184</v>
      </c>
      <c r="B22" s="84">
        <v>58198</v>
      </c>
      <c r="C22" s="84">
        <v>11052</v>
      </c>
      <c r="D22" s="84">
        <v>69250</v>
      </c>
      <c r="E22" s="84"/>
      <c r="F22" s="84">
        <v>28652</v>
      </c>
      <c r="G22" s="84">
        <v>5698</v>
      </c>
      <c r="H22" s="84">
        <v>34350</v>
      </c>
      <c r="I22" s="84"/>
      <c r="J22" s="86">
        <v>-50.8</v>
      </c>
      <c r="K22" s="86">
        <v>-48.4</v>
      </c>
      <c r="L22" s="86">
        <v>-50.4</v>
      </c>
      <c r="M22" s="86"/>
      <c r="N22" s="86">
        <v>-1.5</v>
      </c>
      <c r="O22" s="86">
        <v>-0.7</v>
      </c>
      <c r="P22" s="86">
        <v>-1.3</v>
      </c>
      <c r="R22" s="195"/>
      <c r="S22" s="195"/>
      <c r="T22" s="195"/>
      <c r="U22" s="195"/>
      <c r="V22" s="195"/>
      <c r="W22" s="195"/>
      <c r="X22" s="195"/>
    </row>
    <row r="23" spans="1:24" ht="12.75">
      <c r="A23" s="6" t="s">
        <v>88</v>
      </c>
      <c r="B23" s="83">
        <v>11242</v>
      </c>
      <c r="C23" s="83">
        <v>4670</v>
      </c>
      <c r="D23" s="83">
        <v>15912</v>
      </c>
      <c r="E23" s="83"/>
      <c r="F23" s="83">
        <v>9693</v>
      </c>
      <c r="G23" s="83">
        <v>2380</v>
      </c>
      <c r="H23" s="83">
        <v>12073</v>
      </c>
      <c r="I23" s="83"/>
      <c r="J23" s="85">
        <v>-13.8</v>
      </c>
      <c r="K23" s="93">
        <v>-49</v>
      </c>
      <c r="L23" s="85">
        <v>-24.1</v>
      </c>
      <c r="M23" s="85"/>
      <c r="N23" s="85">
        <v>-0.1</v>
      </c>
      <c r="O23" s="85">
        <v>-0.3</v>
      </c>
      <c r="P23" s="85">
        <v>-0.1</v>
      </c>
      <c r="R23" s="195"/>
      <c r="S23" s="195"/>
      <c r="T23" s="195"/>
      <c r="U23" s="195"/>
      <c r="V23" s="195"/>
      <c r="W23" s="195"/>
      <c r="X23" s="195"/>
    </row>
    <row r="24" spans="1:24" ht="12.75">
      <c r="A24" s="64" t="s">
        <v>89</v>
      </c>
      <c r="B24" s="84">
        <v>9464</v>
      </c>
      <c r="C24" s="84">
        <v>2080</v>
      </c>
      <c r="D24" s="84">
        <v>11544</v>
      </c>
      <c r="E24" s="84"/>
      <c r="F24" s="84">
        <v>30386</v>
      </c>
      <c r="G24" s="84">
        <v>16380</v>
      </c>
      <c r="H24" s="84">
        <v>46766</v>
      </c>
      <c r="I24" s="84"/>
      <c r="J24" s="86">
        <v>221.1</v>
      </c>
      <c r="K24" s="86">
        <v>687.5</v>
      </c>
      <c r="L24" s="86">
        <v>305.1</v>
      </c>
      <c r="M24" s="86"/>
      <c r="N24" s="86">
        <v>1.1</v>
      </c>
      <c r="O24" s="86">
        <v>2</v>
      </c>
      <c r="P24" s="86">
        <v>1.3</v>
      </c>
      <c r="R24" s="195"/>
      <c r="S24" s="195"/>
      <c r="T24" s="195"/>
      <c r="U24" s="195"/>
      <c r="V24" s="195"/>
      <c r="W24" s="195"/>
      <c r="X24" s="195"/>
    </row>
    <row r="25" spans="1:24" ht="12.75">
      <c r="A25" s="6" t="s">
        <v>90</v>
      </c>
      <c r="B25" s="83">
        <v>625</v>
      </c>
      <c r="C25" s="83">
        <v>0</v>
      </c>
      <c r="D25" s="83">
        <v>625</v>
      </c>
      <c r="E25" s="83"/>
      <c r="F25" s="83">
        <v>45749</v>
      </c>
      <c r="G25" s="83">
        <v>2046</v>
      </c>
      <c r="H25" s="83">
        <v>47795</v>
      </c>
      <c r="I25" s="83"/>
      <c r="J25" s="85">
        <v>7219.8</v>
      </c>
      <c r="K25" s="85" t="s">
        <v>263</v>
      </c>
      <c r="L25" s="85">
        <v>7547.2</v>
      </c>
      <c r="M25" s="85"/>
      <c r="N25" s="85">
        <v>2.4</v>
      </c>
      <c r="O25" s="85">
        <v>0.3</v>
      </c>
      <c r="P25" s="85">
        <v>1.8</v>
      </c>
      <c r="R25" s="195"/>
      <c r="S25" s="195"/>
      <c r="T25" s="195"/>
      <c r="U25" s="195"/>
      <c r="V25" s="195"/>
      <c r="W25" s="195"/>
      <c r="X25" s="195"/>
    </row>
    <row r="26" spans="1:24" ht="12.75">
      <c r="A26" s="64" t="s">
        <v>91</v>
      </c>
      <c r="B26" s="84">
        <v>509</v>
      </c>
      <c r="C26" s="84">
        <v>0</v>
      </c>
      <c r="D26" s="84">
        <v>509</v>
      </c>
      <c r="E26" s="84"/>
      <c r="F26" s="84">
        <v>2605</v>
      </c>
      <c r="G26" s="84">
        <v>531</v>
      </c>
      <c r="H26" s="84">
        <v>3136</v>
      </c>
      <c r="I26" s="84"/>
      <c r="J26" s="86">
        <v>411.8</v>
      </c>
      <c r="K26" s="86" t="s">
        <v>263</v>
      </c>
      <c r="L26" s="86">
        <v>516.1</v>
      </c>
      <c r="M26" s="86"/>
      <c r="N26" s="86">
        <v>0.1</v>
      </c>
      <c r="O26" s="86">
        <v>0.1</v>
      </c>
      <c r="P26" s="86">
        <v>0.1</v>
      </c>
      <c r="R26" s="195"/>
      <c r="S26" s="195"/>
      <c r="T26" s="195"/>
      <c r="U26" s="195"/>
      <c r="V26" s="195"/>
      <c r="W26" s="195"/>
      <c r="X26" s="195"/>
    </row>
    <row r="27" spans="1:24" ht="12.75">
      <c r="A27" s="6" t="s">
        <v>92</v>
      </c>
      <c r="B27" s="83">
        <v>34523</v>
      </c>
      <c r="C27" s="83">
        <v>12261</v>
      </c>
      <c r="D27" s="83">
        <v>46784</v>
      </c>
      <c r="E27" s="83"/>
      <c r="F27" s="83">
        <v>47707</v>
      </c>
      <c r="G27" s="83">
        <v>14489</v>
      </c>
      <c r="H27" s="83">
        <v>62196</v>
      </c>
      <c r="I27" s="83"/>
      <c r="J27" s="85">
        <v>38.2</v>
      </c>
      <c r="K27" s="85">
        <v>18.2</v>
      </c>
      <c r="L27" s="85">
        <v>32.9</v>
      </c>
      <c r="M27" s="85"/>
      <c r="N27" s="85">
        <v>0.7</v>
      </c>
      <c r="O27" s="85">
        <v>0.3</v>
      </c>
      <c r="P27" s="85">
        <v>0.6</v>
      </c>
      <c r="R27" s="195"/>
      <c r="S27" s="195"/>
      <c r="T27" s="195"/>
      <c r="U27" s="195"/>
      <c r="V27" s="195"/>
      <c r="W27" s="195"/>
      <c r="X27" s="195"/>
    </row>
    <row r="28" spans="1:24" ht="12.75">
      <c r="A28" s="64" t="s">
        <v>93</v>
      </c>
      <c r="B28" s="84">
        <v>0</v>
      </c>
      <c r="C28" s="84">
        <v>0</v>
      </c>
      <c r="D28" s="84">
        <v>0</v>
      </c>
      <c r="E28" s="84"/>
      <c r="F28" s="84">
        <v>168</v>
      </c>
      <c r="G28" s="84">
        <v>3902</v>
      </c>
      <c r="H28" s="84">
        <v>4070</v>
      </c>
      <c r="I28" s="84"/>
      <c r="J28" s="86" t="s">
        <v>263</v>
      </c>
      <c r="K28" s="86" t="s">
        <v>263</v>
      </c>
      <c r="L28" s="86" t="s">
        <v>263</v>
      </c>
      <c r="M28" s="86"/>
      <c r="N28" s="86">
        <v>0</v>
      </c>
      <c r="O28" s="86">
        <v>0.5</v>
      </c>
      <c r="P28" s="86">
        <v>0.2</v>
      </c>
      <c r="R28" s="195"/>
      <c r="S28" s="195"/>
      <c r="T28" s="195"/>
      <c r="U28" s="195"/>
      <c r="V28" s="195"/>
      <c r="W28" s="195"/>
      <c r="X28" s="195"/>
    </row>
    <row r="29" spans="1:24" ht="12.75">
      <c r="A29" s="6" t="s">
        <v>94</v>
      </c>
      <c r="B29" s="83">
        <v>16034</v>
      </c>
      <c r="C29" s="83">
        <v>341</v>
      </c>
      <c r="D29" s="83">
        <v>16375</v>
      </c>
      <c r="E29" s="83"/>
      <c r="F29" s="83">
        <v>54252</v>
      </c>
      <c r="G29" s="83">
        <v>12640</v>
      </c>
      <c r="H29" s="83">
        <v>66892</v>
      </c>
      <c r="I29" s="83"/>
      <c r="J29" s="85">
        <v>238.4</v>
      </c>
      <c r="K29" s="85">
        <v>3606.7</v>
      </c>
      <c r="L29" s="85">
        <v>308.5</v>
      </c>
      <c r="M29" s="85"/>
      <c r="N29" s="85">
        <v>2</v>
      </c>
      <c r="O29" s="85">
        <v>1.7</v>
      </c>
      <c r="P29" s="85">
        <v>1.9</v>
      </c>
      <c r="R29" s="195"/>
      <c r="S29" s="195"/>
      <c r="T29" s="195"/>
      <c r="U29" s="195"/>
      <c r="V29" s="195"/>
      <c r="W29" s="195"/>
      <c r="X29" s="195"/>
    </row>
    <row r="30" spans="1:24" ht="12.75">
      <c r="A30" s="64" t="s">
        <v>95</v>
      </c>
      <c r="B30" s="84">
        <v>5187</v>
      </c>
      <c r="C30" s="84">
        <v>1721</v>
      </c>
      <c r="D30" s="84">
        <v>6908</v>
      </c>
      <c r="E30" s="84"/>
      <c r="F30" s="84">
        <v>2421</v>
      </c>
      <c r="G30" s="84">
        <v>3300</v>
      </c>
      <c r="H30" s="84">
        <v>5721</v>
      </c>
      <c r="I30" s="84"/>
      <c r="J30" s="86">
        <v>-53.3</v>
      </c>
      <c r="K30" s="86">
        <v>91.7</v>
      </c>
      <c r="L30" s="86">
        <v>-17.2</v>
      </c>
      <c r="M30" s="86"/>
      <c r="N30" s="86">
        <v>-0.1</v>
      </c>
      <c r="O30" s="86">
        <v>0.2</v>
      </c>
      <c r="P30" s="86">
        <v>0</v>
      </c>
      <c r="R30" s="195"/>
      <c r="S30" s="195"/>
      <c r="T30" s="195"/>
      <c r="U30" s="195"/>
      <c r="V30" s="195"/>
      <c r="W30" s="195"/>
      <c r="X30" s="195"/>
    </row>
    <row r="31" spans="1:24" ht="12.75">
      <c r="A31" s="6" t="s">
        <v>96</v>
      </c>
      <c r="B31" s="83">
        <v>572589</v>
      </c>
      <c r="C31" s="83">
        <v>182297</v>
      </c>
      <c r="D31" s="83">
        <v>754886</v>
      </c>
      <c r="E31" s="83"/>
      <c r="F31" s="83">
        <v>250267</v>
      </c>
      <c r="G31" s="83">
        <v>80607</v>
      </c>
      <c r="H31" s="83">
        <v>330874</v>
      </c>
      <c r="I31" s="83"/>
      <c r="J31" s="85">
        <v>-56.3</v>
      </c>
      <c r="K31" s="85">
        <v>-55.8</v>
      </c>
      <c r="L31" s="85">
        <v>-56.2</v>
      </c>
      <c r="M31" s="85"/>
      <c r="N31" s="85">
        <v>-16.9</v>
      </c>
      <c r="O31" s="85">
        <v>-14.2</v>
      </c>
      <c r="P31" s="85">
        <v>-16.1</v>
      </c>
      <c r="R31" s="195"/>
      <c r="S31" s="195"/>
      <c r="T31" s="195"/>
      <c r="U31" s="195"/>
      <c r="V31" s="195"/>
      <c r="W31" s="195"/>
      <c r="X31" s="195"/>
    </row>
    <row r="32" spans="1:24" ht="12.75">
      <c r="A32" s="64" t="s">
        <v>97</v>
      </c>
      <c r="B32" s="84">
        <v>115001</v>
      </c>
      <c r="C32" s="84">
        <v>1572</v>
      </c>
      <c r="D32" s="84">
        <v>116573</v>
      </c>
      <c r="E32" s="84"/>
      <c r="F32" s="84">
        <v>2684</v>
      </c>
      <c r="G32" s="84">
        <v>60346</v>
      </c>
      <c r="H32" s="84">
        <v>63030</v>
      </c>
      <c r="I32" s="84"/>
      <c r="J32" s="86">
        <v>-97.7</v>
      </c>
      <c r="K32" s="86">
        <v>3738.8</v>
      </c>
      <c r="L32" s="86">
        <v>-45.9</v>
      </c>
      <c r="M32" s="86"/>
      <c r="N32" s="86">
        <v>-5.9</v>
      </c>
      <c r="O32" s="86">
        <v>8.2</v>
      </c>
      <c r="P32" s="86">
        <v>-2</v>
      </c>
      <c r="R32" s="195"/>
      <c r="S32" s="195"/>
      <c r="T32" s="195"/>
      <c r="U32" s="195"/>
      <c r="V32" s="195"/>
      <c r="W32" s="195"/>
      <c r="X32" s="195"/>
    </row>
    <row r="33" spans="1:24" ht="12.75">
      <c r="A33" s="6" t="s">
        <v>98</v>
      </c>
      <c r="B33" s="83">
        <v>1307</v>
      </c>
      <c r="C33" s="83">
        <v>1857</v>
      </c>
      <c r="D33" s="83">
        <v>3164</v>
      </c>
      <c r="E33" s="83"/>
      <c r="F33" s="83">
        <v>2244</v>
      </c>
      <c r="G33" s="83">
        <v>301</v>
      </c>
      <c r="H33" s="83">
        <v>2545</v>
      </c>
      <c r="I33" s="83"/>
      <c r="J33" s="85">
        <v>71.7</v>
      </c>
      <c r="K33" s="85">
        <v>-83.8</v>
      </c>
      <c r="L33" s="85">
        <v>-19.6</v>
      </c>
      <c r="M33" s="85"/>
      <c r="N33" s="85">
        <v>0</v>
      </c>
      <c r="O33" s="85">
        <v>-0.2</v>
      </c>
      <c r="P33" s="85">
        <v>0</v>
      </c>
      <c r="R33" s="195"/>
      <c r="S33" s="195"/>
      <c r="T33" s="195"/>
      <c r="U33" s="195"/>
      <c r="V33" s="195"/>
      <c r="W33" s="195"/>
      <c r="X33" s="195"/>
    </row>
    <row r="34" spans="1:24" ht="12.75">
      <c r="A34" s="64" t="s">
        <v>99</v>
      </c>
      <c r="B34" s="84">
        <v>11045</v>
      </c>
      <c r="C34" s="84">
        <v>3572</v>
      </c>
      <c r="D34" s="84">
        <v>14617</v>
      </c>
      <c r="E34" s="84"/>
      <c r="F34" s="84">
        <v>5876</v>
      </c>
      <c r="G34" s="84">
        <v>1850</v>
      </c>
      <c r="H34" s="84">
        <v>7726</v>
      </c>
      <c r="I34" s="84"/>
      <c r="J34" s="86">
        <v>-46.8</v>
      </c>
      <c r="K34" s="86">
        <v>-48.2</v>
      </c>
      <c r="L34" s="86">
        <v>-47.1</v>
      </c>
      <c r="M34" s="86"/>
      <c r="N34" s="86">
        <v>-0.3</v>
      </c>
      <c r="O34" s="86">
        <v>-0.2</v>
      </c>
      <c r="P34" s="86">
        <v>-0.3</v>
      </c>
      <c r="R34" s="195"/>
      <c r="S34" s="195"/>
      <c r="T34" s="195"/>
      <c r="U34" s="195"/>
      <c r="V34" s="195"/>
      <c r="W34" s="195"/>
      <c r="X34" s="195"/>
    </row>
    <row r="35" spans="1:24" ht="12.75">
      <c r="A35" s="6" t="s">
        <v>100</v>
      </c>
      <c r="B35" s="83">
        <v>3292</v>
      </c>
      <c r="C35" s="83">
        <v>1683</v>
      </c>
      <c r="D35" s="83">
        <v>4975</v>
      </c>
      <c r="E35" s="83"/>
      <c r="F35" s="83">
        <v>3892</v>
      </c>
      <c r="G35" s="83">
        <v>446</v>
      </c>
      <c r="H35" s="83">
        <v>4338</v>
      </c>
      <c r="I35" s="83"/>
      <c r="J35" s="85">
        <v>18.2</v>
      </c>
      <c r="K35" s="85">
        <v>-73.5</v>
      </c>
      <c r="L35" s="85">
        <v>-12.8</v>
      </c>
      <c r="M35" s="85"/>
      <c r="N35" s="85">
        <v>0</v>
      </c>
      <c r="O35" s="85">
        <v>-0.2</v>
      </c>
      <c r="P35" s="85">
        <v>0</v>
      </c>
      <c r="R35" s="195"/>
      <c r="S35" s="195"/>
      <c r="T35" s="195"/>
      <c r="U35" s="195"/>
      <c r="V35" s="195"/>
      <c r="W35" s="195"/>
      <c r="X35" s="195"/>
    </row>
    <row r="36" spans="1:24" ht="12.75">
      <c r="A36" s="64" t="s">
        <v>101</v>
      </c>
      <c r="B36" s="84">
        <v>6109</v>
      </c>
      <c r="C36" s="84">
        <v>14186</v>
      </c>
      <c r="D36" s="84">
        <v>20295</v>
      </c>
      <c r="E36" s="84"/>
      <c r="F36" s="84">
        <v>11962</v>
      </c>
      <c r="G36" s="84">
        <v>922</v>
      </c>
      <c r="H36" s="84">
        <v>12884</v>
      </c>
      <c r="I36" s="84"/>
      <c r="J36" s="86">
        <v>95.8</v>
      </c>
      <c r="K36" s="86">
        <v>-93.5</v>
      </c>
      <c r="L36" s="86">
        <v>-36.5</v>
      </c>
      <c r="M36" s="86"/>
      <c r="N36" s="86">
        <v>0.3</v>
      </c>
      <c r="O36" s="86">
        <v>-1.8</v>
      </c>
      <c r="P36" s="86">
        <v>-0.3</v>
      </c>
      <c r="R36" s="195"/>
      <c r="S36" s="195"/>
      <c r="T36" s="195"/>
      <c r="U36" s="195"/>
      <c r="V36" s="195"/>
      <c r="W36" s="195"/>
      <c r="X36" s="195"/>
    </row>
    <row r="37" spans="1:24" ht="12.75">
      <c r="A37" s="6" t="s">
        <v>102</v>
      </c>
      <c r="B37" s="83">
        <v>31461</v>
      </c>
      <c r="C37" s="83">
        <v>3993</v>
      </c>
      <c r="D37" s="83">
        <v>35454</v>
      </c>
      <c r="E37" s="83"/>
      <c r="F37" s="83">
        <v>45384</v>
      </c>
      <c r="G37" s="83">
        <v>5539</v>
      </c>
      <c r="H37" s="83">
        <v>50923</v>
      </c>
      <c r="I37" s="83"/>
      <c r="J37" s="85">
        <v>44.3</v>
      </c>
      <c r="K37" s="93">
        <v>38.7</v>
      </c>
      <c r="L37" s="85">
        <v>43.6</v>
      </c>
      <c r="M37" s="85"/>
      <c r="N37" s="85">
        <v>0.7</v>
      </c>
      <c r="O37" s="85">
        <v>0.2</v>
      </c>
      <c r="P37" s="85">
        <v>0.6</v>
      </c>
      <c r="R37" s="195"/>
      <c r="S37" s="195"/>
      <c r="T37" s="195"/>
      <c r="U37" s="195"/>
      <c r="V37" s="195"/>
      <c r="W37" s="195"/>
      <c r="X37" s="195"/>
    </row>
    <row r="38" spans="1:24" ht="12.75">
      <c r="A38" s="64" t="s">
        <v>103</v>
      </c>
      <c r="B38" s="84">
        <v>44831</v>
      </c>
      <c r="C38" s="84">
        <v>12592</v>
      </c>
      <c r="D38" s="84">
        <v>57423</v>
      </c>
      <c r="E38" s="84"/>
      <c r="F38" s="84">
        <v>26108</v>
      </c>
      <c r="G38" s="84">
        <v>13252</v>
      </c>
      <c r="H38" s="84">
        <v>39360</v>
      </c>
      <c r="I38" s="84"/>
      <c r="J38" s="86">
        <v>-41.8</v>
      </c>
      <c r="K38" s="86">
        <v>5.2</v>
      </c>
      <c r="L38" s="86">
        <v>-31.5</v>
      </c>
      <c r="M38" s="86"/>
      <c r="N38" s="86">
        <v>-1</v>
      </c>
      <c r="O38" s="86">
        <v>0.1</v>
      </c>
      <c r="P38" s="86">
        <v>-0.7</v>
      </c>
      <c r="R38" s="195"/>
      <c r="S38" s="195"/>
      <c r="T38" s="195"/>
      <c r="U38" s="195"/>
      <c r="V38" s="195"/>
      <c r="W38" s="195"/>
      <c r="X38" s="195"/>
    </row>
    <row r="39" spans="1:24" ht="12.75">
      <c r="A39" s="6" t="s">
        <v>104</v>
      </c>
      <c r="B39" s="83">
        <v>3209</v>
      </c>
      <c r="C39" s="83">
        <v>0</v>
      </c>
      <c r="D39" s="83">
        <v>3209</v>
      </c>
      <c r="E39" s="83"/>
      <c r="F39" s="83">
        <v>829</v>
      </c>
      <c r="G39" s="83">
        <v>0</v>
      </c>
      <c r="H39" s="83">
        <v>829</v>
      </c>
      <c r="I39" s="83"/>
      <c r="J39" s="85">
        <v>-74.2</v>
      </c>
      <c r="K39" s="85">
        <v>0</v>
      </c>
      <c r="L39" s="85">
        <v>-74.2</v>
      </c>
      <c r="M39" s="85"/>
      <c r="N39" s="85">
        <v>-0.1</v>
      </c>
      <c r="O39" s="85">
        <v>0</v>
      </c>
      <c r="P39" s="85">
        <v>-0.1</v>
      </c>
      <c r="R39" s="195"/>
      <c r="S39" s="195"/>
      <c r="T39" s="195"/>
      <c r="U39" s="195"/>
      <c r="V39" s="195"/>
      <c r="W39" s="195"/>
      <c r="X39" s="195"/>
    </row>
    <row r="40" spans="1:24" ht="12.75">
      <c r="A40" s="51" t="s">
        <v>181</v>
      </c>
      <c r="B40" s="84">
        <v>18602</v>
      </c>
      <c r="C40" s="84">
        <v>507</v>
      </c>
      <c r="D40" s="84">
        <v>19109</v>
      </c>
      <c r="E40" s="84"/>
      <c r="F40" s="84">
        <v>3723</v>
      </c>
      <c r="G40" s="84">
        <v>761</v>
      </c>
      <c r="H40" s="84">
        <v>4484</v>
      </c>
      <c r="I40" s="84"/>
      <c r="J40" s="86">
        <v>-80</v>
      </c>
      <c r="K40" s="86">
        <v>50.1</v>
      </c>
      <c r="L40" s="86">
        <v>-76.5</v>
      </c>
      <c r="M40" s="86"/>
      <c r="N40" s="86">
        <v>-0.8</v>
      </c>
      <c r="O40" s="86">
        <v>0</v>
      </c>
      <c r="P40" s="86">
        <v>-0.6</v>
      </c>
      <c r="R40" s="195"/>
      <c r="S40" s="195"/>
      <c r="T40" s="195"/>
      <c r="U40" s="195"/>
      <c r="V40" s="195"/>
      <c r="W40" s="195"/>
      <c r="X40" s="195"/>
    </row>
    <row r="41" spans="1:24" ht="12.75">
      <c r="A41" s="6" t="s">
        <v>105</v>
      </c>
      <c r="B41" s="83">
        <v>3079</v>
      </c>
      <c r="C41" s="83">
        <v>7921</v>
      </c>
      <c r="D41" s="83">
        <v>11000</v>
      </c>
      <c r="E41" s="83"/>
      <c r="F41" s="83">
        <v>0</v>
      </c>
      <c r="G41" s="83">
        <v>0</v>
      </c>
      <c r="H41" s="83">
        <v>0</v>
      </c>
      <c r="I41" s="83"/>
      <c r="J41" s="85">
        <v>-100</v>
      </c>
      <c r="K41" s="93">
        <v>-100</v>
      </c>
      <c r="L41" s="85">
        <v>-100</v>
      </c>
      <c r="M41" s="85"/>
      <c r="N41" s="85">
        <v>-0.2</v>
      </c>
      <c r="O41" s="85">
        <v>-1.1</v>
      </c>
      <c r="P41" s="85">
        <v>-0.4</v>
      </c>
      <c r="R41" s="195"/>
      <c r="S41" s="195"/>
      <c r="T41" s="195"/>
      <c r="U41" s="195"/>
      <c r="V41" s="195"/>
      <c r="W41" s="195"/>
      <c r="X41" s="195"/>
    </row>
    <row r="42" spans="1:24" ht="12.75">
      <c r="A42" s="64" t="s">
        <v>106</v>
      </c>
      <c r="B42" s="84">
        <v>23306</v>
      </c>
      <c r="C42" s="84">
        <v>599</v>
      </c>
      <c r="D42" s="84">
        <v>23905</v>
      </c>
      <c r="E42" s="84"/>
      <c r="F42" s="84">
        <v>20808</v>
      </c>
      <c r="G42" s="84">
        <v>4328</v>
      </c>
      <c r="H42" s="84">
        <v>25136</v>
      </c>
      <c r="I42" s="84"/>
      <c r="J42" s="86">
        <v>-10.7</v>
      </c>
      <c r="K42" s="86">
        <v>622.5</v>
      </c>
      <c r="L42" s="86">
        <v>5.1</v>
      </c>
      <c r="M42" s="86"/>
      <c r="N42" s="86">
        <v>-0.1</v>
      </c>
      <c r="O42" s="86">
        <v>0.5</v>
      </c>
      <c r="P42" s="86">
        <v>0</v>
      </c>
      <c r="R42" s="195"/>
      <c r="S42" s="195"/>
      <c r="T42" s="195"/>
      <c r="U42" s="195"/>
      <c r="V42" s="195"/>
      <c r="W42" s="195"/>
      <c r="X42" s="195"/>
    </row>
    <row r="43" spans="1:24" ht="12.75">
      <c r="A43" s="6" t="s">
        <v>107</v>
      </c>
      <c r="B43" s="83">
        <v>3545</v>
      </c>
      <c r="C43" s="83">
        <v>2026</v>
      </c>
      <c r="D43" s="83">
        <v>5571</v>
      </c>
      <c r="E43" s="83"/>
      <c r="F43" s="83">
        <v>1998</v>
      </c>
      <c r="G43" s="83">
        <v>15525</v>
      </c>
      <c r="H43" s="83">
        <v>17523</v>
      </c>
      <c r="I43" s="83"/>
      <c r="J43" s="85">
        <v>-43.6</v>
      </c>
      <c r="K43" s="85">
        <v>666.3</v>
      </c>
      <c r="L43" s="85">
        <v>214.5</v>
      </c>
      <c r="M43" s="85"/>
      <c r="N43" s="85">
        <v>-0.1</v>
      </c>
      <c r="O43" s="85">
        <v>1.9</v>
      </c>
      <c r="P43" s="85">
        <v>0.5</v>
      </c>
      <c r="R43" s="195"/>
      <c r="S43" s="195"/>
      <c r="T43" s="195"/>
      <c r="U43" s="195"/>
      <c r="V43" s="195"/>
      <c r="W43" s="195"/>
      <c r="X43" s="195"/>
    </row>
    <row r="44" spans="1:24" ht="12.75">
      <c r="A44" s="64" t="s">
        <v>108</v>
      </c>
      <c r="B44" s="84">
        <v>31281</v>
      </c>
      <c r="C44" s="84">
        <v>2147</v>
      </c>
      <c r="D44" s="84">
        <v>33428</v>
      </c>
      <c r="E44" s="84"/>
      <c r="F44" s="84">
        <v>18372</v>
      </c>
      <c r="G44" s="84">
        <v>362</v>
      </c>
      <c r="H44" s="84">
        <v>18734</v>
      </c>
      <c r="I44" s="84"/>
      <c r="J44" s="86">
        <v>-41.3</v>
      </c>
      <c r="K44" s="86">
        <v>-83.1</v>
      </c>
      <c r="L44" s="86">
        <v>-44</v>
      </c>
      <c r="M44" s="86"/>
      <c r="N44" s="86">
        <v>-0.7</v>
      </c>
      <c r="O44" s="86">
        <v>-0.2</v>
      </c>
      <c r="P44" s="86">
        <v>-0.6</v>
      </c>
      <c r="R44" s="195"/>
      <c r="S44" s="195"/>
      <c r="T44" s="195"/>
      <c r="U44" s="195"/>
      <c r="V44" s="195"/>
      <c r="W44" s="195"/>
      <c r="X44" s="195"/>
    </row>
    <row r="45" spans="1:24" ht="12.75">
      <c r="A45" s="6" t="s">
        <v>165</v>
      </c>
      <c r="B45" s="83">
        <v>32855</v>
      </c>
      <c r="C45" s="83">
        <v>58101</v>
      </c>
      <c r="D45" s="83">
        <v>90956</v>
      </c>
      <c r="E45" s="83"/>
      <c r="F45" s="83">
        <v>9159</v>
      </c>
      <c r="G45" s="83">
        <v>0</v>
      </c>
      <c r="H45" s="83">
        <v>9159</v>
      </c>
      <c r="I45" s="83"/>
      <c r="J45" s="85">
        <v>-72.1</v>
      </c>
      <c r="K45" s="85">
        <v>-100</v>
      </c>
      <c r="L45" s="85">
        <v>-89.9</v>
      </c>
      <c r="M45" s="85"/>
      <c r="N45" s="85">
        <v>-1.2</v>
      </c>
      <c r="O45" s="85">
        <v>-8.1</v>
      </c>
      <c r="P45" s="85">
        <v>-3.1</v>
      </c>
      <c r="R45" s="195"/>
      <c r="S45" s="195"/>
      <c r="T45" s="195"/>
      <c r="U45" s="195"/>
      <c r="V45" s="195"/>
      <c r="W45" s="195"/>
      <c r="X45" s="195"/>
    </row>
    <row r="46" spans="1:24" ht="12.75">
      <c r="A46" s="64" t="s">
        <v>109</v>
      </c>
      <c r="B46" s="84">
        <v>9817</v>
      </c>
      <c r="C46" s="84">
        <v>1731</v>
      </c>
      <c r="D46" s="84">
        <v>11548</v>
      </c>
      <c r="E46" s="84"/>
      <c r="F46" s="84">
        <v>8707</v>
      </c>
      <c r="G46" s="84">
        <v>605</v>
      </c>
      <c r="H46" s="84">
        <v>9312</v>
      </c>
      <c r="I46" s="84"/>
      <c r="J46" s="86">
        <v>-11.3</v>
      </c>
      <c r="K46" s="86">
        <v>-65</v>
      </c>
      <c r="L46" s="86">
        <v>-19.4</v>
      </c>
      <c r="M46" s="86"/>
      <c r="N46" s="86">
        <v>-0.1</v>
      </c>
      <c r="O46" s="86">
        <v>-0.2</v>
      </c>
      <c r="P46" s="86">
        <v>-0.1</v>
      </c>
      <c r="R46" s="195"/>
      <c r="S46" s="195"/>
      <c r="T46" s="195"/>
      <c r="U46" s="195"/>
      <c r="V46" s="195"/>
      <c r="W46" s="195"/>
      <c r="X46" s="195"/>
    </row>
    <row r="47" spans="1:24" ht="12.75">
      <c r="A47" s="6" t="s">
        <v>166</v>
      </c>
      <c r="B47" s="83">
        <v>7386</v>
      </c>
      <c r="C47" s="83">
        <v>101</v>
      </c>
      <c r="D47" s="83">
        <v>7487</v>
      </c>
      <c r="E47" s="83"/>
      <c r="F47" s="83">
        <v>793</v>
      </c>
      <c r="G47" s="83">
        <v>60</v>
      </c>
      <c r="H47" s="83">
        <v>853</v>
      </c>
      <c r="I47" s="83"/>
      <c r="J47" s="93">
        <v>-89.3</v>
      </c>
      <c r="K47" s="93">
        <v>-40.6</v>
      </c>
      <c r="L47" s="93">
        <v>-88.6</v>
      </c>
      <c r="M47" s="85"/>
      <c r="N47" s="85">
        <v>-0.3</v>
      </c>
      <c r="O47" s="85">
        <v>0</v>
      </c>
      <c r="P47" s="85">
        <v>-0.3</v>
      </c>
      <c r="R47" s="195"/>
      <c r="S47" s="195"/>
      <c r="T47" s="195"/>
      <c r="U47" s="195"/>
      <c r="V47" s="195"/>
      <c r="W47" s="195"/>
      <c r="X47" s="195"/>
    </row>
    <row r="48" spans="1:24" ht="12.75">
      <c r="A48" s="64" t="s">
        <v>110</v>
      </c>
      <c r="B48" s="84">
        <v>1932</v>
      </c>
      <c r="C48" s="84">
        <v>49</v>
      </c>
      <c r="D48" s="84">
        <v>1981</v>
      </c>
      <c r="E48" s="84"/>
      <c r="F48" s="84">
        <v>2158</v>
      </c>
      <c r="G48" s="84">
        <v>669</v>
      </c>
      <c r="H48" s="84">
        <v>2827</v>
      </c>
      <c r="I48" s="84"/>
      <c r="J48" s="86">
        <v>11.7</v>
      </c>
      <c r="K48" s="86">
        <v>1265.3</v>
      </c>
      <c r="L48" s="86">
        <v>42.7</v>
      </c>
      <c r="M48" s="86"/>
      <c r="N48" s="86">
        <v>0</v>
      </c>
      <c r="O48" s="86">
        <v>0.1</v>
      </c>
      <c r="P48" s="86">
        <v>0</v>
      </c>
      <c r="R48" s="195"/>
      <c r="S48" s="195"/>
      <c r="T48" s="195"/>
      <c r="U48" s="195"/>
      <c r="V48" s="195"/>
      <c r="W48" s="195"/>
      <c r="X48" s="195"/>
    </row>
    <row r="49" spans="1:24" ht="12.75">
      <c r="A49" s="6" t="s">
        <v>167</v>
      </c>
      <c r="B49" s="83">
        <v>14912</v>
      </c>
      <c r="C49" s="83">
        <v>23949</v>
      </c>
      <c r="D49" s="83">
        <v>38861</v>
      </c>
      <c r="E49" s="83"/>
      <c r="F49" s="83">
        <v>0</v>
      </c>
      <c r="G49" s="83">
        <v>0</v>
      </c>
      <c r="H49" s="83">
        <v>0</v>
      </c>
      <c r="I49" s="83"/>
      <c r="J49" s="85">
        <v>-100</v>
      </c>
      <c r="K49" s="85">
        <v>-100</v>
      </c>
      <c r="L49" s="85">
        <v>-100</v>
      </c>
      <c r="M49" s="85"/>
      <c r="N49" s="85">
        <v>-0.8</v>
      </c>
      <c r="O49" s="85">
        <v>-3.3</v>
      </c>
      <c r="P49" s="85">
        <v>-1.5</v>
      </c>
      <c r="R49" s="195"/>
      <c r="S49" s="195"/>
      <c r="T49" s="195"/>
      <c r="U49" s="195"/>
      <c r="V49" s="195"/>
      <c r="W49" s="195"/>
      <c r="X49" s="195"/>
    </row>
    <row r="50" spans="1:24" ht="12.75">
      <c r="A50" s="64" t="s">
        <v>111</v>
      </c>
      <c r="B50" s="84">
        <v>4109</v>
      </c>
      <c r="C50" s="84">
        <v>802</v>
      </c>
      <c r="D50" s="84">
        <v>4911</v>
      </c>
      <c r="E50" s="84"/>
      <c r="F50" s="84">
        <v>9408</v>
      </c>
      <c r="G50" s="84">
        <v>170</v>
      </c>
      <c r="H50" s="84">
        <v>9578</v>
      </c>
      <c r="I50" s="84"/>
      <c r="J50" s="86">
        <v>129</v>
      </c>
      <c r="K50" s="86">
        <v>-78.8</v>
      </c>
      <c r="L50" s="86">
        <v>95</v>
      </c>
      <c r="M50" s="86"/>
      <c r="N50" s="86">
        <v>0.3</v>
      </c>
      <c r="O50" s="86">
        <v>-0.1</v>
      </c>
      <c r="P50" s="86">
        <v>0.2</v>
      </c>
      <c r="R50" s="195"/>
      <c r="S50" s="195"/>
      <c r="T50" s="195"/>
      <c r="U50" s="195"/>
      <c r="V50" s="195"/>
      <c r="W50" s="195"/>
      <c r="X50" s="195"/>
    </row>
    <row r="51" spans="1:24" ht="12.75">
      <c r="A51" s="6" t="s">
        <v>154</v>
      </c>
      <c r="B51" s="83">
        <v>5383</v>
      </c>
      <c r="C51" s="83">
        <v>810</v>
      </c>
      <c r="D51" s="83">
        <v>6193</v>
      </c>
      <c r="E51" s="83"/>
      <c r="F51" s="83">
        <v>2455</v>
      </c>
      <c r="G51" s="83">
        <v>158</v>
      </c>
      <c r="H51" s="83">
        <v>2613</v>
      </c>
      <c r="I51" s="83"/>
      <c r="J51" s="85">
        <v>-54.4</v>
      </c>
      <c r="K51" s="85">
        <v>-80.5</v>
      </c>
      <c r="L51" s="85">
        <v>-57.8</v>
      </c>
      <c r="M51" s="85"/>
      <c r="N51" s="85">
        <v>-0.2</v>
      </c>
      <c r="O51" s="85">
        <v>-0.1</v>
      </c>
      <c r="P51" s="85">
        <v>-0.1</v>
      </c>
      <c r="R51" s="195"/>
      <c r="S51" s="195"/>
      <c r="T51" s="195"/>
      <c r="U51" s="195"/>
      <c r="V51" s="195"/>
      <c r="W51" s="195"/>
      <c r="X51" s="195"/>
    </row>
    <row r="52" spans="1:24" ht="12.75">
      <c r="A52" s="64" t="s">
        <v>176</v>
      </c>
      <c r="B52" s="84">
        <v>2805</v>
      </c>
      <c r="C52" s="84">
        <v>605</v>
      </c>
      <c r="D52" s="84">
        <v>3410</v>
      </c>
      <c r="E52" s="84"/>
      <c r="F52" s="84">
        <v>3285</v>
      </c>
      <c r="G52" s="84">
        <v>1061</v>
      </c>
      <c r="H52" s="84">
        <v>4346</v>
      </c>
      <c r="I52" s="84"/>
      <c r="J52" s="86">
        <v>17.1</v>
      </c>
      <c r="K52" s="86">
        <v>75.4</v>
      </c>
      <c r="L52" s="86">
        <v>27.4</v>
      </c>
      <c r="M52" s="86"/>
      <c r="N52" s="86">
        <v>0</v>
      </c>
      <c r="O52" s="86">
        <v>0.1</v>
      </c>
      <c r="P52" s="86">
        <v>0</v>
      </c>
      <c r="R52" s="195"/>
      <c r="S52" s="195"/>
      <c r="T52" s="195"/>
      <c r="U52" s="195"/>
      <c r="V52" s="195"/>
      <c r="W52" s="195"/>
      <c r="X52" s="195"/>
    </row>
    <row r="53" spans="1:24" ht="12.75">
      <c r="A53" s="6" t="s">
        <v>169</v>
      </c>
      <c r="B53" s="83">
        <v>0</v>
      </c>
      <c r="C53" s="83">
        <v>193</v>
      </c>
      <c r="D53" s="83">
        <v>193</v>
      </c>
      <c r="E53" s="83"/>
      <c r="F53" s="83">
        <v>1596</v>
      </c>
      <c r="G53" s="83">
        <v>12951</v>
      </c>
      <c r="H53" s="83">
        <v>14547</v>
      </c>
      <c r="I53" s="83"/>
      <c r="J53" s="85" t="s">
        <v>263</v>
      </c>
      <c r="K53" s="93">
        <v>6610.4</v>
      </c>
      <c r="L53" s="85">
        <v>7437.3</v>
      </c>
      <c r="M53" s="85"/>
      <c r="N53" s="85">
        <v>0.1</v>
      </c>
      <c r="O53" s="85">
        <v>1.8</v>
      </c>
      <c r="P53" s="85">
        <v>0.5</v>
      </c>
      <c r="R53" s="195"/>
      <c r="S53" s="195"/>
      <c r="T53" s="195"/>
      <c r="U53" s="195"/>
      <c r="V53" s="195"/>
      <c r="W53" s="195"/>
      <c r="X53" s="195"/>
    </row>
    <row r="54" spans="1:24" ht="12.75">
      <c r="A54" s="64" t="s">
        <v>170</v>
      </c>
      <c r="B54" s="84">
        <v>2670</v>
      </c>
      <c r="C54" s="84">
        <v>494</v>
      </c>
      <c r="D54" s="84">
        <v>3164</v>
      </c>
      <c r="E54" s="84"/>
      <c r="F54" s="84">
        <v>640</v>
      </c>
      <c r="G54" s="84">
        <v>11515</v>
      </c>
      <c r="H54" s="84">
        <v>12155</v>
      </c>
      <c r="I54" s="84"/>
      <c r="J54" s="86">
        <v>-76</v>
      </c>
      <c r="K54" s="86">
        <v>2231</v>
      </c>
      <c r="L54" s="86">
        <v>284.2</v>
      </c>
      <c r="M54" s="86"/>
      <c r="N54" s="86">
        <v>-0.1</v>
      </c>
      <c r="O54" s="86">
        <v>1.5</v>
      </c>
      <c r="P54" s="86">
        <v>0.3</v>
      </c>
      <c r="R54" s="195"/>
      <c r="S54" s="195"/>
      <c r="T54" s="195"/>
      <c r="U54" s="195"/>
      <c r="V54" s="195"/>
      <c r="W54" s="195"/>
      <c r="X54" s="195"/>
    </row>
    <row r="55" spans="1:24" ht="12.75">
      <c r="A55" s="6" t="s">
        <v>171</v>
      </c>
      <c r="B55" s="83">
        <v>1118</v>
      </c>
      <c r="C55" s="83">
        <v>1716</v>
      </c>
      <c r="D55" s="83">
        <v>2834</v>
      </c>
      <c r="E55" s="83"/>
      <c r="F55" s="83">
        <v>2673</v>
      </c>
      <c r="G55" s="83">
        <v>294</v>
      </c>
      <c r="H55" s="83">
        <v>2967</v>
      </c>
      <c r="I55" s="83"/>
      <c r="J55" s="85">
        <v>139.1</v>
      </c>
      <c r="K55" s="85">
        <v>-82.9</v>
      </c>
      <c r="L55" s="85">
        <v>4.7</v>
      </c>
      <c r="M55" s="85"/>
      <c r="N55" s="85">
        <v>0.1</v>
      </c>
      <c r="O55" s="85">
        <v>-0.2</v>
      </c>
      <c r="P55" s="85">
        <v>0</v>
      </c>
      <c r="R55" s="195"/>
      <c r="S55" s="195"/>
      <c r="T55" s="195"/>
      <c r="U55" s="195"/>
      <c r="V55" s="195"/>
      <c r="W55" s="195"/>
      <c r="X55" s="195"/>
    </row>
    <row r="56" spans="1:24" ht="12.75">
      <c r="A56" s="64" t="s">
        <v>112</v>
      </c>
      <c r="B56" s="84">
        <v>53182</v>
      </c>
      <c r="C56" s="84">
        <v>1607</v>
      </c>
      <c r="D56" s="84">
        <v>54789</v>
      </c>
      <c r="E56" s="84"/>
      <c r="F56" s="84">
        <v>36039</v>
      </c>
      <c r="G56" s="84">
        <v>683</v>
      </c>
      <c r="H56" s="84">
        <v>36722</v>
      </c>
      <c r="I56" s="84"/>
      <c r="J56" s="86">
        <v>-32.2</v>
      </c>
      <c r="K56" s="86">
        <v>-57.5</v>
      </c>
      <c r="L56" s="86">
        <v>-33</v>
      </c>
      <c r="M56" s="86"/>
      <c r="N56" s="86">
        <v>-0.9</v>
      </c>
      <c r="O56" s="86">
        <v>-0.1</v>
      </c>
      <c r="P56" s="86">
        <v>-0.7</v>
      </c>
      <c r="R56" s="195"/>
      <c r="S56" s="195"/>
      <c r="T56" s="195"/>
      <c r="U56" s="195"/>
      <c r="V56" s="195"/>
      <c r="W56" s="195"/>
      <c r="X56" s="195"/>
    </row>
    <row r="57" spans="1:24" ht="12.75">
      <c r="A57" s="6" t="s">
        <v>172</v>
      </c>
      <c r="B57" s="83">
        <v>2893</v>
      </c>
      <c r="C57" s="83">
        <v>0</v>
      </c>
      <c r="D57" s="83">
        <v>2893</v>
      </c>
      <c r="E57" s="83"/>
      <c r="F57" s="83">
        <v>3736</v>
      </c>
      <c r="G57" s="83">
        <v>608</v>
      </c>
      <c r="H57" s="83">
        <v>4344</v>
      </c>
      <c r="I57" s="83"/>
      <c r="J57" s="85">
        <v>29.1</v>
      </c>
      <c r="K57" s="85" t="s">
        <v>263</v>
      </c>
      <c r="L57" s="85">
        <v>50.2</v>
      </c>
      <c r="M57" s="85"/>
      <c r="N57" s="85">
        <v>0</v>
      </c>
      <c r="O57" s="85">
        <v>0.1</v>
      </c>
      <c r="P57" s="85">
        <v>0.1</v>
      </c>
      <c r="R57" s="195"/>
      <c r="S57" s="195"/>
      <c r="T57" s="195"/>
      <c r="U57" s="195"/>
      <c r="V57" s="195"/>
      <c r="W57" s="195"/>
      <c r="X57" s="195"/>
    </row>
    <row r="58" spans="1:24" ht="12.75">
      <c r="A58" s="64" t="s">
        <v>173</v>
      </c>
      <c r="B58" s="84">
        <v>31943</v>
      </c>
      <c r="C58" s="84">
        <v>1696</v>
      </c>
      <c r="D58" s="84">
        <v>33639</v>
      </c>
      <c r="E58" s="84"/>
      <c r="F58" s="84">
        <v>2103</v>
      </c>
      <c r="G58" s="84">
        <v>1064</v>
      </c>
      <c r="H58" s="84">
        <v>3167</v>
      </c>
      <c r="I58" s="84"/>
      <c r="J58" s="86">
        <v>-93.4</v>
      </c>
      <c r="K58" s="86">
        <v>-37.3</v>
      </c>
      <c r="L58" s="86">
        <v>-90.6</v>
      </c>
      <c r="M58" s="86"/>
      <c r="N58" s="86">
        <v>-1.6</v>
      </c>
      <c r="O58" s="86">
        <v>-0.1</v>
      </c>
      <c r="P58" s="86">
        <v>-1.2</v>
      </c>
      <c r="R58" s="195"/>
      <c r="S58" s="195"/>
      <c r="T58" s="195"/>
      <c r="U58" s="195"/>
      <c r="V58" s="195"/>
      <c r="W58" s="195"/>
      <c r="X58" s="195"/>
    </row>
    <row r="59" spans="1:24" ht="12.75">
      <c r="A59" s="6" t="s">
        <v>174</v>
      </c>
      <c r="B59" s="83">
        <v>4754</v>
      </c>
      <c r="C59" s="83">
        <v>0</v>
      </c>
      <c r="D59" s="83">
        <v>4754</v>
      </c>
      <c r="E59" s="83"/>
      <c r="F59" s="83">
        <v>7094</v>
      </c>
      <c r="G59" s="83">
        <v>3139</v>
      </c>
      <c r="H59" s="83">
        <v>10233</v>
      </c>
      <c r="I59" s="83"/>
      <c r="J59" s="85">
        <v>49.2</v>
      </c>
      <c r="K59" s="85" t="s">
        <v>263</v>
      </c>
      <c r="L59" s="85">
        <v>115.3</v>
      </c>
      <c r="M59" s="85"/>
      <c r="N59" s="85">
        <v>0.1</v>
      </c>
      <c r="O59" s="85">
        <v>0.4</v>
      </c>
      <c r="P59" s="85">
        <v>0.2</v>
      </c>
      <c r="R59" s="195"/>
      <c r="S59" s="195"/>
      <c r="T59" s="195"/>
      <c r="U59" s="195"/>
      <c r="V59" s="195"/>
      <c r="W59" s="195"/>
      <c r="X59" s="195"/>
    </row>
    <row r="60" spans="1:24" ht="12.75">
      <c r="A60" s="64" t="s">
        <v>175</v>
      </c>
      <c r="B60" s="84">
        <v>619</v>
      </c>
      <c r="C60" s="84">
        <v>2007</v>
      </c>
      <c r="D60" s="84">
        <v>2626</v>
      </c>
      <c r="E60" s="84"/>
      <c r="F60" s="84">
        <v>0</v>
      </c>
      <c r="G60" s="84">
        <v>0</v>
      </c>
      <c r="H60" s="84">
        <v>0</v>
      </c>
      <c r="I60" s="84"/>
      <c r="J60" s="86">
        <v>-100</v>
      </c>
      <c r="K60" s="86">
        <v>-100</v>
      </c>
      <c r="L60" s="86">
        <v>-100</v>
      </c>
      <c r="M60" s="86"/>
      <c r="N60" s="86">
        <v>0</v>
      </c>
      <c r="O60" s="86">
        <v>-0.3</v>
      </c>
      <c r="P60" s="86">
        <v>-0.1</v>
      </c>
      <c r="R60" s="195"/>
      <c r="S60" s="195"/>
      <c r="T60" s="195"/>
      <c r="U60" s="195"/>
      <c r="V60" s="195"/>
      <c r="W60" s="195"/>
      <c r="X60" s="195"/>
    </row>
    <row r="61" spans="1:24" ht="12.75">
      <c r="A61" s="6" t="s">
        <v>113</v>
      </c>
      <c r="B61" s="83">
        <v>5879</v>
      </c>
      <c r="C61" s="83">
        <v>1567</v>
      </c>
      <c r="D61" s="83">
        <v>7446</v>
      </c>
      <c r="E61" s="83"/>
      <c r="F61" s="83">
        <v>1783</v>
      </c>
      <c r="G61" s="83">
        <v>857</v>
      </c>
      <c r="H61" s="83">
        <v>2640</v>
      </c>
      <c r="I61" s="83"/>
      <c r="J61" s="85">
        <v>-69.7</v>
      </c>
      <c r="K61" s="85">
        <v>-45.3</v>
      </c>
      <c r="L61" s="85">
        <v>-64.5</v>
      </c>
      <c r="M61" s="85"/>
      <c r="N61" s="85">
        <v>-0.2</v>
      </c>
      <c r="O61" s="85">
        <v>-0.1</v>
      </c>
      <c r="P61" s="85">
        <v>-0.2</v>
      </c>
      <c r="R61" s="195"/>
      <c r="S61" s="195"/>
      <c r="T61" s="195"/>
      <c r="U61" s="195"/>
      <c r="V61" s="195"/>
      <c r="W61" s="195"/>
      <c r="X61" s="195"/>
    </row>
    <row r="62" spans="1:24" ht="12.75">
      <c r="A62" s="51" t="s">
        <v>182</v>
      </c>
      <c r="B62" s="84">
        <v>1752</v>
      </c>
      <c r="C62" s="84">
        <v>298</v>
      </c>
      <c r="D62" s="84">
        <v>2050</v>
      </c>
      <c r="E62" s="84"/>
      <c r="F62" s="84">
        <v>2814</v>
      </c>
      <c r="G62" s="84">
        <v>0</v>
      </c>
      <c r="H62" s="84">
        <v>2814</v>
      </c>
      <c r="I62" s="84"/>
      <c r="J62" s="86">
        <v>60.6</v>
      </c>
      <c r="K62" s="86">
        <v>-100</v>
      </c>
      <c r="L62" s="86">
        <v>37.3</v>
      </c>
      <c r="M62" s="86"/>
      <c r="N62" s="86">
        <v>0.1</v>
      </c>
      <c r="O62" s="86">
        <v>0</v>
      </c>
      <c r="P62" s="86">
        <v>0</v>
      </c>
      <c r="R62" s="195"/>
      <c r="S62" s="195"/>
      <c r="T62" s="195"/>
      <c r="U62" s="195"/>
      <c r="V62" s="195"/>
      <c r="W62" s="195"/>
      <c r="X62" s="195"/>
    </row>
    <row r="63" spans="1:24" ht="12.75">
      <c r="A63" s="6" t="s">
        <v>114</v>
      </c>
      <c r="B63" s="83">
        <v>3996</v>
      </c>
      <c r="C63" s="83">
        <v>6686</v>
      </c>
      <c r="D63" s="83">
        <v>10682</v>
      </c>
      <c r="E63" s="83"/>
      <c r="F63" s="83">
        <v>18322</v>
      </c>
      <c r="G63" s="83">
        <v>346</v>
      </c>
      <c r="H63" s="83">
        <v>18668</v>
      </c>
      <c r="I63" s="83"/>
      <c r="J63" s="85">
        <v>358.5</v>
      </c>
      <c r="K63" s="85">
        <v>-94.8</v>
      </c>
      <c r="L63" s="85">
        <v>74.8</v>
      </c>
      <c r="M63" s="85"/>
      <c r="N63" s="85">
        <v>0.7</v>
      </c>
      <c r="O63" s="85">
        <v>-0.9</v>
      </c>
      <c r="P63" s="85">
        <v>0.3</v>
      </c>
      <c r="R63" s="195"/>
      <c r="S63" s="195"/>
      <c r="T63" s="195"/>
      <c r="U63" s="195"/>
      <c r="V63" s="195"/>
      <c r="W63" s="195"/>
      <c r="X63" s="195"/>
    </row>
    <row r="64" spans="1:24" ht="12.75">
      <c r="A64" s="64" t="s">
        <v>115</v>
      </c>
      <c r="B64" s="84">
        <v>2743</v>
      </c>
      <c r="C64" s="84">
        <v>1520</v>
      </c>
      <c r="D64" s="84">
        <v>4263</v>
      </c>
      <c r="E64" s="84"/>
      <c r="F64" s="84">
        <v>3431</v>
      </c>
      <c r="G64" s="84">
        <v>0</v>
      </c>
      <c r="H64" s="84">
        <v>3431</v>
      </c>
      <c r="I64" s="84"/>
      <c r="J64" s="86">
        <v>25.1</v>
      </c>
      <c r="K64" s="86">
        <v>-100</v>
      </c>
      <c r="L64" s="86">
        <v>-19.5</v>
      </c>
      <c r="M64" s="86"/>
      <c r="N64" s="86">
        <v>0</v>
      </c>
      <c r="O64" s="86">
        <v>-0.2</v>
      </c>
      <c r="P64" s="86">
        <v>0</v>
      </c>
      <c r="R64" s="195"/>
      <c r="S64" s="195"/>
      <c r="T64" s="195"/>
      <c r="U64" s="195"/>
      <c r="V64" s="195"/>
      <c r="W64" s="195"/>
      <c r="X64" s="195"/>
    </row>
    <row r="65" spans="1:24" ht="12.75">
      <c r="A65" s="6" t="s">
        <v>116</v>
      </c>
      <c r="B65" s="83">
        <v>9616</v>
      </c>
      <c r="C65" s="83">
        <v>1379</v>
      </c>
      <c r="D65" s="83">
        <v>10995</v>
      </c>
      <c r="E65" s="83"/>
      <c r="F65" s="83">
        <v>37572</v>
      </c>
      <c r="G65" s="83">
        <v>666</v>
      </c>
      <c r="H65" s="83">
        <v>38238</v>
      </c>
      <c r="I65" s="83"/>
      <c r="J65" s="85">
        <v>290.7</v>
      </c>
      <c r="K65" s="85">
        <v>-51.7</v>
      </c>
      <c r="L65" s="85">
        <v>247.8</v>
      </c>
      <c r="M65" s="85"/>
      <c r="N65" s="85">
        <v>1.5</v>
      </c>
      <c r="O65" s="85">
        <v>-0.1</v>
      </c>
      <c r="P65" s="85">
        <v>1</v>
      </c>
      <c r="R65" s="195"/>
      <c r="S65" s="195"/>
      <c r="T65" s="195"/>
      <c r="U65" s="195"/>
      <c r="V65" s="195"/>
      <c r="W65" s="195"/>
      <c r="X65" s="195"/>
    </row>
    <row r="66" spans="1:24" ht="12.75">
      <c r="A66" s="64" t="s">
        <v>117</v>
      </c>
      <c r="B66" s="84">
        <v>4166</v>
      </c>
      <c r="C66" s="84">
        <v>3781</v>
      </c>
      <c r="D66" s="84">
        <v>7947</v>
      </c>
      <c r="E66" s="84"/>
      <c r="F66" s="84">
        <v>2789</v>
      </c>
      <c r="G66" s="84">
        <v>3393</v>
      </c>
      <c r="H66" s="84">
        <v>6182</v>
      </c>
      <c r="I66" s="84"/>
      <c r="J66" s="86">
        <v>-33.1</v>
      </c>
      <c r="K66" s="86">
        <v>-10.3</v>
      </c>
      <c r="L66" s="86">
        <v>-22.2</v>
      </c>
      <c r="M66" s="86"/>
      <c r="N66" s="86">
        <v>-0.1</v>
      </c>
      <c r="O66" s="86">
        <v>-0.1</v>
      </c>
      <c r="P66" s="86">
        <v>-0.1</v>
      </c>
      <c r="R66" s="195"/>
      <c r="S66" s="195"/>
      <c r="T66" s="195"/>
      <c r="U66" s="195"/>
      <c r="V66" s="195"/>
      <c r="W66" s="195"/>
      <c r="X66" s="195"/>
    </row>
    <row r="67" spans="1:24" ht="12.75">
      <c r="A67" s="6" t="s">
        <v>118</v>
      </c>
      <c r="B67" s="83">
        <v>38324</v>
      </c>
      <c r="C67" s="83">
        <v>2386</v>
      </c>
      <c r="D67" s="83">
        <v>40710</v>
      </c>
      <c r="E67" s="83"/>
      <c r="F67" s="83">
        <v>29488</v>
      </c>
      <c r="G67" s="83">
        <v>18507</v>
      </c>
      <c r="H67" s="83">
        <v>47995</v>
      </c>
      <c r="I67" s="83"/>
      <c r="J67" s="85">
        <v>-23.1</v>
      </c>
      <c r="K67" s="85">
        <v>675.6</v>
      </c>
      <c r="L67" s="85">
        <v>17.9</v>
      </c>
      <c r="M67" s="85"/>
      <c r="N67" s="85">
        <v>-0.5</v>
      </c>
      <c r="O67" s="85">
        <v>2.2</v>
      </c>
      <c r="P67" s="85">
        <v>0.3</v>
      </c>
      <c r="R67" s="195"/>
      <c r="S67" s="195"/>
      <c r="T67" s="195"/>
      <c r="U67" s="195"/>
      <c r="V67" s="195"/>
      <c r="W67" s="195"/>
      <c r="X67" s="195"/>
    </row>
    <row r="68" spans="1:24" ht="12.75">
      <c r="A68" s="64" t="s">
        <v>119</v>
      </c>
      <c r="B68" s="84">
        <v>7595</v>
      </c>
      <c r="C68" s="84">
        <v>395</v>
      </c>
      <c r="D68" s="84">
        <v>7990</v>
      </c>
      <c r="E68" s="84"/>
      <c r="F68" s="84">
        <v>5419</v>
      </c>
      <c r="G68" s="84">
        <v>37472</v>
      </c>
      <c r="H68" s="84">
        <v>42891</v>
      </c>
      <c r="I68" s="84"/>
      <c r="J68" s="86">
        <v>-28.7</v>
      </c>
      <c r="K68" s="86">
        <v>9386.6</v>
      </c>
      <c r="L68" s="86">
        <v>436.8</v>
      </c>
      <c r="M68" s="86"/>
      <c r="N68" s="86">
        <v>-0.1</v>
      </c>
      <c r="O68" s="86">
        <v>5.2</v>
      </c>
      <c r="P68" s="86">
        <v>1.3</v>
      </c>
      <c r="R68" s="195"/>
      <c r="S68" s="195"/>
      <c r="T68" s="195"/>
      <c r="U68" s="195"/>
      <c r="V68" s="195"/>
      <c r="W68" s="195"/>
      <c r="X68" s="195"/>
    </row>
    <row r="69" spans="1:24" ht="12.75">
      <c r="A69" s="6" t="s">
        <v>120</v>
      </c>
      <c r="B69" s="83">
        <v>39727</v>
      </c>
      <c r="C69" s="83">
        <v>8137</v>
      </c>
      <c r="D69" s="83">
        <v>47864</v>
      </c>
      <c r="E69" s="83"/>
      <c r="F69" s="83">
        <v>44202</v>
      </c>
      <c r="G69" s="83">
        <v>2525</v>
      </c>
      <c r="H69" s="83">
        <v>46727</v>
      </c>
      <c r="I69" s="83"/>
      <c r="J69" s="85">
        <v>11.3</v>
      </c>
      <c r="K69" s="85">
        <v>-69</v>
      </c>
      <c r="L69" s="85">
        <v>-2.4</v>
      </c>
      <c r="M69" s="85"/>
      <c r="N69" s="85">
        <v>0.2</v>
      </c>
      <c r="O69" s="85">
        <v>-0.8</v>
      </c>
      <c r="P69" s="85">
        <v>0</v>
      </c>
      <c r="R69" s="195"/>
      <c r="S69" s="195"/>
      <c r="T69" s="195"/>
      <c r="U69" s="195"/>
      <c r="V69" s="195"/>
      <c r="W69" s="195"/>
      <c r="X69" s="195"/>
    </row>
    <row r="70" spans="1:24" ht="12.75">
      <c r="A70" s="64" t="s">
        <v>121</v>
      </c>
      <c r="B70" s="84">
        <v>1286</v>
      </c>
      <c r="C70" s="84">
        <v>224</v>
      </c>
      <c r="D70" s="84">
        <v>1510</v>
      </c>
      <c r="E70" s="84"/>
      <c r="F70" s="84">
        <v>2971</v>
      </c>
      <c r="G70" s="84">
        <v>119</v>
      </c>
      <c r="H70" s="84">
        <v>3090</v>
      </c>
      <c r="I70" s="84"/>
      <c r="J70" s="86">
        <v>131</v>
      </c>
      <c r="K70" s="86">
        <v>-46.9</v>
      </c>
      <c r="L70" s="86">
        <v>104.6</v>
      </c>
      <c r="M70" s="86"/>
      <c r="N70" s="86">
        <v>0.1</v>
      </c>
      <c r="O70" s="86">
        <v>0</v>
      </c>
      <c r="P70" s="86">
        <v>0.1</v>
      </c>
      <c r="R70" s="195"/>
      <c r="S70" s="195"/>
      <c r="T70" s="195"/>
      <c r="U70" s="195"/>
      <c r="V70" s="195"/>
      <c r="W70" s="195"/>
      <c r="X70" s="195"/>
    </row>
    <row r="71" spans="1:24" ht="12.75">
      <c r="A71" s="6" t="s">
        <v>122</v>
      </c>
      <c r="B71" s="83">
        <v>21478</v>
      </c>
      <c r="C71" s="83">
        <v>13326</v>
      </c>
      <c r="D71" s="83">
        <v>34804</v>
      </c>
      <c r="E71" s="83"/>
      <c r="F71" s="83">
        <v>4381</v>
      </c>
      <c r="G71" s="83">
        <v>1485</v>
      </c>
      <c r="H71" s="83">
        <v>5866</v>
      </c>
      <c r="I71" s="83"/>
      <c r="J71" s="85">
        <v>-79.6</v>
      </c>
      <c r="K71" s="85">
        <v>-88.9</v>
      </c>
      <c r="L71" s="85">
        <v>-83.1</v>
      </c>
      <c r="M71" s="85"/>
      <c r="N71" s="85">
        <v>-0.9</v>
      </c>
      <c r="O71" s="85">
        <v>-1.7</v>
      </c>
      <c r="P71" s="85">
        <v>-1.1</v>
      </c>
      <c r="R71" s="195"/>
      <c r="S71" s="195"/>
      <c r="T71" s="195"/>
      <c r="U71" s="195"/>
      <c r="V71" s="195"/>
      <c r="W71" s="195"/>
      <c r="X71" s="195"/>
    </row>
    <row r="72" spans="1:24" ht="12.75">
      <c r="A72" s="64" t="s">
        <v>123</v>
      </c>
      <c r="B72" s="84">
        <v>451</v>
      </c>
      <c r="C72" s="84">
        <v>9</v>
      </c>
      <c r="D72" s="84">
        <v>460</v>
      </c>
      <c r="E72" s="84"/>
      <c r="F72" s="84">
        <v>0</v>
      </c>
      <c r="G72" s="84">
        <v>685</v>
      </c>
      <c r="H72" s="84">
        <v>685</v>
      </c>
      <c r="I72" s="84"/>
      <c r="J72" s="92">
        <v>-100</v>
      </c>
      <c r="K72" s="92">
        <v>7511.1</v>
      </c>
      <c r="L72" s="92">
        <v>48.9</v>
      </c>
      <c r="M72" s="86"/>
      <c r="N72" s="86">
        <v>0</v>
      </c>
      <c r="O72" s="86">
        <v>0.1</v>
      </c>
      <c r="P72" s="86">
        <v>0</v>
      </c>
      <c r="R72" s="195"/>
      <c r="S72" s="195"/>
      <c r="T72" s="195"/>
      <c r="U72" s="195"/>
      <c r="V72" s="195"/>
      <c r="W72" s="195"/>
      <c r="X72" s="195"/>
    </row>
    <row r="73" spans="1:24" ht="12.75">
      <c r="A73" s="6" t="s">
        <v>124</v>
      </c>
      <c r="B73" s="83">
        <v>2814</v>
      </c>
      <c r="C73" s="83">
        <v>19</v>
      </c>
      <c r="D73" s="83">
        <v>2833</v>
      </c>
      <c r="E73" s="83"/>
      <c r="F73" s="83">
        <v>1763</v>
      </c>
      <c r="G73" s="83">
        <v>0</v>
      </c>
      <c r="H73" s="83">
        <v>1763</v>
      </c>
      <c r="I73" s="83"/>
      <c r="J73" s="85">
        <v>-37.3</v>
      </c>
      <c r="K73" s="85">
        <v>-100</v>
      </c>
      <c r="L73" s="85">
        <v>-37.8</v>
      </c>
      <c r="M73" s="85"/>
      <c r="N73" s="85">
        <v>-0.1</v>
      </c>
      <c r="O73" s="85">
        <v>0</v>
      </c>
      <c r="P73" s="85">
        <v>0</v>
      </c>
      <c r="R73" s="195"/>
      <c r="S73" s="195"/>
      <c r="T73" s="195"/>
      <c r="U73" s="195"/>
      <c r="V73" s="195"/>
      <c r="W73" s="195"/>
      <c r="X73" s="195"/>
    </row>
    <row r="74" spans="1:24" ht="12.75">
      <c r="A74" s="64" t="s">
        <v>125</v>
      </c>
      <c r="B74" s="84">
        <v>6499</v>
      </c>
      <c r="C74" s="84">
        <v>82</v>
      </c>
      <c r="D74" s="84">
        <v>6581</v>
      </c>
      <c r="E74" s="84"/>
      <c r="F74" s="84">
        <v>229</v>
      </c>
      <c r="G74" s="84">
        <v>0</v>
      </c>
      <c r="H74" s="84">
        <v>229</v>
      </c>
      <c r="I74" s="84"/>
      <c r="J74" s="86">
        <v>-96.5</v>
      </c>
      <c r="K74" s="86">
        <v>-100</v>
      </c>
      <c r="L74" s="86">
        <v>-96.5</v>
      </c>
      <c r="M74" s="86"/>
      <c r="N74" s="86">
        <v>-0.3</v>
      </c>
      <c r="O74" s="86">
        <v>0</v>
      </c>
      <c r="P74" s="86">
        <v>-0.2</v>
      </c>
      <c r="R74" s="195"/>
      <c r="S74" s="195"/>
      <c r="T74" s="195"/>
      <c r="U74" s="195"/>
      <c r="V74" s="195"/>
      <c r="W74" s="195"/>
      <c r="X74" s="195"/>
    </row>
    <row r="75" spans="1:24" ht="12.75">
      <c r="A75" s="6" t="s">
        <v>126</v>
      </c>
      <c r="B75" s="83">
        <v>2997</v>
      </c>
      <c r="C75" s="83">
        <v>3950</v>
      </c>
      <c r="D75" s="83">
        <v>6947</v>
      </c>
      <c r="E75" s="83"/>
      <c r="F75" s="83">
        <v>673</v>
      </c>
      <c r="G75" s="83">
        <v>40</v>
      </c>
      <c r="H75" s="83">
        <v>713</v>
      </c>
      <c r="I75" s="83"/>
      <c r="J75" s="85">
        <v>-77.5</v>
      </c>
      <c r="K75" s="85">
        <v>-99</v>
      </c>
      <c r="L75" s="85">
        <v>-89.7</v>
      </c>
      <c r="M75" s="85"/>
      <c r="N75" s="85">
        <v>-0.1</v>
      </c>
      <c r="O75" s="85">
        <v>-0.5</v>
      </c>
      <c r="P75" s="85">
        <v>-0.2</v>
      </c>
      <c r="R75" s="195"/>
      <c r="S75" s="195"/>
      <c r="T75" s="195"/>
      <c r="U75" s="195"/>
      <c r="V75" s="195"/>
      <c r="W75" s="195"/>
      <c r="X75" s="195"/>
    </row>
    <row r="76" spans="1:24" ht="12.75">
      <c r="A76" s="64" t="s">
        <v>127</v>
      </c>
      <c r="B76" s="84">
        <v>19316</v>
      </c>
      <c r="C76" s="84">
        <v>6088</v>
      </c>
      <c r="D76" s="84">
        <v>25404</v>
      </c>
      <c r="E76" s="84"/>
      <c r="F76" s="84">
        <v>69955</v>
      </c>
      <c r="G76" s="84">
        <v>3253</v>
      </c>
      <c r="H76" s="84">
        <v>73208</v>
      </c>
      <c r="I76" s="84"/>
      <c r="J76" s="86">
        <v>262.2</v>
      </c>
      <c r="K76" s="86">
        <v>-46.6</v>
      </c>
      <c r="L76" s="86">
        <v>188.2</v>
      </c>
      <c r="M76" s="86"/>
      <c r="N76" s="86">
        <v>2.6</v>
      </c>
      <c r="O76" s="86">
        <v>-0.4</v>
      </c>
      <c r="P76" s="86">
        <v>1.8</v>
      </c>
      <c r="R76" s="195"/>
      <c r="S76" s="195"/>
      <c r="T76" s="195"/>
      <c r="U76" s="195"/>
      <c r="V76" s="195"/>
      <c r="W76" s="195"/>
      <c r="X76" s="195"/>
    </row>
    <row r="77" spans="1:24" ht="12.75">
      <c r="A77" s="6" t="s">
        <v>128</v>
      </c>
      <c r="B77" s="83">
        <v>1508</v>
      </c>
      <c r="C77" s="83">
        <v>240</v>
      </c>
      <c r="D77" s="83">
        <v>1748</v>
      </c>
      <c r="E77" s="83"/>
      <c r="F77" s="83">
        <v>746</v>
      </c>
      <c r="G77" s="83">
        <v>60</v>
      </c>
      <c r="H77" s="83">
        <v>806</v>
      </c>
      <c r="I77" s="83"/>
      <c r="J77" s="85">
        <v>-50.5</v>
      </c>
      <c r="K77" s="85">
        <v>-75</v>
      </c>
      <c r="L77" s="85">
        <v>-53.9</v>
      </c>
      <c r="M77" s="85"/>
      <c r="N77" s="85">
        <v>0</v>
      </c>
      <c r="O77" s="85">
        <v>0</v>
      </c>
      <c r="P77" s="85">
        <v>0</v>
      </c>
      <c r="R77" s="195"/>
      <c r="S77" s="195"/>
      <c r="T77" s="195"/>
      <c r="U77" s="195"/>
      <c r="V77" s="195"/>
      <c r="W77" s="195"/>
      <c r="X77" s="195"/>
    </row>
    <row r="78" spans="1:24" ht="12.75">
      <c r="A78" s="64" t="s">
        <v>129</v>
      </c>
      <c r="B78" s="84">
        <v>40151</v>
      </c>
      <c r="C78" s="84">
        <v>5056</v>
      </c>
      <c r="D78" s="84">
        <v>45207</v>
      </c>
      <c r="E78" s="84"/>
      <c r="F78" s="84">
        <v>23563</v>
      </c>
      <c r="G78" s="84">
        <v>1789</v>
      </c>
      <c r="H78" s="84">
        <v>25352</v>
      </c>
      <c r="I78" s="84"/>
      <c r="J78" s="86">
        <v>-41.3</v>
      </c>
      <c r="K78" s="86">
        <v>-64.6</v>
      </c>
      <c r="L78" s="86">
        <v>-43.9</v>
      </c>
      <c r="M78" s="86"/>
      <c r="N78" s="86">
        <v>-0.9</v>
      </c>
      <c r="O78" s="86">
        <v>-0.5</v>
      </c>
      <c r="P78" s="86">
        <v>-0.8</v>
      </c>
      <c r="R78" s="195"/>
      <c r="S78" s="195"/>
      <c r="T78" s="195"/>
      <c r="U78" s="195"/>
      <c r="V78" s="195"/>
      <c r="W78" s="195"/>
      <c r="X78" s="195"/>
    </row>
    <row r="79" spans="1:24" ht="12.75">
      <c r="A79" s="18" t="s">
        <v>183</v>
      </c>
      <c r="B79" s="83">
        <v>34329</v>
      </c>
      <c r="C79" s="83">
        <v>1805</v>
      </c>
      <c r="D79" s="83">
        <v>36134</v>
      </c>
      <c r="E79" s="83"/>
      <c r="F79" s="83">
        <v>26796</v>
      </c>
      <c r="G79" s="83">
        <v>5336</v>
      </c>
      <c r="H79" s="83">
        <v>32132</v>
      </c>
      <c r="I79" s="83"/>
      <c r="J79" s="85">
        <v>-21.9</v>
      </c>
      <c r="K79" s="85">
        <v>195.6</v>
      </c>
      <c r="L79" s="85">
        <v>-11.1</v>
      </c>
      <c r="M79" s="85"/>
      <c r="N79" s="85">
        <v>-0.4</v>
      </c>
      <c r="O79" s="85">
        <v>0.5</v>
      </c>
      <c r="P79" s="85">
        <v>-0.2</v>
      </c>
      <c r="R79" s="195"/>
      <c r="S79" s="195"/>
      <c r="T79" s="195"/>
      <c r="U79" s="195"/>
      <c r="V79" s="195"/>
      <c r="W79" s="195"/>
      <c r="X79" s="195"/>
    </row>
    <row r="80" spans="1:24" ht="12.75">
      <c r="A80" s="64" t="s">
        <v>130</v>
      </c>
      <c r="B80" s="84">
        <v>44805</v>
      </c>
      <c r="C80" s="84">
        <v>372</v>
      </c>
      <c r="D80" s="84">
        <v>45177</v>
      </c>
      <c r="E80" s="84"/>
      <c r="F80" s="84">
        <v>8462</v>
      </c>
      <c r="G80" s="84">
        <v>539</v>
      </c>
      <c r="H80" s="84">
        <v>9001</v>
      </c>
      <c r="I80" s="84"/>
      <c r="J80" s="86">
        <v>-81.1</v>
      </c>
      <c r="K80" s="86">
        <v>44.9</v>
      </c>
      <c r="L80" s="86">
        <v>-80.1</v>
      </c>
      <c r="M80" s="86"/>
      <c r="N80" s="86">
        <v>-1.9</v>
      </c>
      <c r="O80" s="86">
        <v>0</v>
      </c>
      <c r="P80" s="86">
        <v>-1.4</v>
      </c>
      <c r="R80" s="195"/>
      <c r="S80" s="195"/>
      <c r="T80" s="195"/>
      <c r="U80" s="195"/>
      <c r="V80" s="195"/>
      <c r="W80" s="195"/>
      <c r="X80" s="195"/>
    </row>
    <row r="81" spans="1:24" ht="12.75">
      <c r="A81" s="6" t="s">
        <v>131</v>
      </c>
      <c r="B81" s="83">
        <v>92280</v>
      </c>
      <c r="C81" s="83">
        <v>8577</v>
      </c>
      <c r="D81" s="83">
        <v>100857</v>
      </c>
      <c r="E81" s="83"/>
      <c r="F81" s="83">
        <v>1664</v>
      </c>
      <c r="G81" s="83">
        <v>5007</v>
      </c>
      <c r="H81" s="83">
        <v>6671</v>
      </c>
      <c r="I81" s="83"/>
      <c r="J81" s="85">
        <v>-98.2</v>
      </c>
      <c r="K81" s="85">
        <v>-41.6</v>
      </c>
      <c r="L81" s="85">
        <v>-93.4</v>
      </c>
      <c r="M81" s="85"/>
      <c r="N81" s="85">
        <v>-4.7</v>
      </c>
      <c r="O81" s="85">
        <v>-0.5</v>
      </c>
      <c r="P81" s="85">
        <v>-3.6</v>
      </c>
      <c r="R81" s="195"/>
      <c r="S81" s="195"/>
      <c r="T81" s="195"/>
      <c r="U81" s="195"/>
      <c r="V81" s="195"/>
      <c r="W81" s="195"/>
      <c r="X81" s="195"/>
    </row>
    <row r="82" spans="1:24" ht="12.75">
      <c r="A82" s="64" t="s">
        <v>132</v>
      </c>
      <c r="B82" s="84">
        <v>310</v>
      </c>
      <c r="C82" s="84">
        <v>994</v>
      </c>
      <c r="D82" s="84">
        <v>1304</v>
      </c>
      <c r="E82" s="84"/>
      <c r="F82" s="84">
        <v>1015</v>
      </c>
      <c r="G82" s="84">
        <v>3876</v>
      </c>
      <c r="H82" s="84">
        <v>4891</v>
      </c>
      <c r="I82" s="84"/>
      <c r="J82" s="86">
        <v>227.4</v>
      </c>
      <c r="K82" s="86">
        <v>289.9</v>
      </c>
      <c r="L82" s="86">
        <v>275.1</v>
      </c>
      <c r="M82" s="86"/>
      <c r="N82" s="86">
        <v>0</v>
      </c>
      <c r="O82" s="86">
        <v>0.4</v>
      </c>
      <c r="P82" s="86">
        <v>0.1</v>
      </c>
      <c r="R82" s="195"/>
      <c r="S82" s="195"/>
      <c r="T82" s="195"/>
      <c r="U82" s="195"/>
      <c r="V82" s="195"/>
      <c r="W82" s="195"/>
      <c r="X82" s="195"/>
    </row>
    <row r="83" spans="1:24" ht="12.75">
      <c r="A83" s="6" t="s">
        <v>133</v>
      </c>
      <c r="B83" s="83">
        <v>2461</v>
      </c>
      <c r="C83" s="83">
        <v>28700</v>
      </c>
      <c r="D83" s="83">
        <v>31161</v>
      </c>
      <c r="E83" s="83"/>
      <c r="F83" s="83">
        <v>17615</v>
      </c>
      <c r="G83" s="83">
        <v>592</v>
      </c>
      <c r="H83" s="83">
        <v>18207</v>
      </c>
      <c r="I83" s="83"/>
      <c r="J83" s="85">
        <v>615.8</v>
      </c>
      <c r="K83" s="85">
        <v>-97.9</v>
      </c>
      <c r="L83" s="85">
        <v>-41.6</v>
      </c>
      <c r="M83" s="85"/>
      <c r="N83" s="85">
        <v>0.8</v>
      </c>
      <c r="O83" s="85">
        <v>-3.9</v>
      </c>
      <c r="P83" s="85">
        <v>-0.5</v>
      </c>
      <c r="R83" s="195"/>
      <c r="S83" s="195"/>
      <c r="T83" s="195"/>
      <c r="U83" s="195"/>
      <c r="V83" s="195"/>
      <c r="W83" s="195"/>
      <c r="X83" s="195"/>
    </row>
    <row r="84" spans="1:24" ht="12.75">
      <c r="A84" s="64" t="s">
        <v>134</v>
      </c>
      <c r="B84" s="84">
        <v>1151</v>
      </c>
      <c r="C84" s="84">
        <v>5113</v>
      </c>
      <c r="D84" s="84">
        <v>6264</v>
      </c>
      <c r="E84" s="84"/>
      <c r="F84" s="84">
        <v>2237</v>
      </c>
      <c r="G84" s="84">
        <v>5286</v>
      </c>
      <c r="H84" s="84">
        <v>7523</v>
      </c>
      <c r="I84" s="84"/>
      <c r="J84" s="86">
        <v>94.4</v>
      </c>
      <c r="K84" s="86">
        <v>3.4</v>
      </c>
      <c r="L84" s="86">
        <v>20.1</v>
      </c>
      <c r="M84" s="86"/>
      <c r="N84" s="86">
        <v>0.1</v>
      </c>
      <c r="O84" s="86">
        <v>0</v>
      </c>
      <c r="P84" s="86">
        <v>0</v>
      </c>
      <c r="R84" s="195"/>
      <c r="S84" s="195"/>
      <c r="T84" s="195"/>
      <c r="U84" s="195"/>
      <c r="V84" s="195"/>
      <c r="W84" s="195"/>
      <c r="X84" s="195"/>
    </row>
    <row r="85" spans="1:24" ht="12.75">
      <c r="A85" s="6" t="s">
        <v>135</v>
      </c>
      <c r="B85" s="83">
        <v>22816</v>
      </c>
      <c r="C85" s="83">
        <v>1610</v>
      </c>
      <c r="D85" s="83">
        <v>24426</v>
      </c>
      <c r="E85" s="83"/>
      <c r="F85" s="83">
        <v>2191</v>
      </c>
      <c r="G85" s="83">
        <v>424</v>
      </c>
      <c r="H85" s="83">
        <v>2615</v>
      </c>
      <c r="I85" s="83"/>
      <c r="J85" s="85">
        <v>-90.4</v>
      </c>
      <c r="K85" s="93">
        <v>-73.7</v>
      </c>
      <c r="L85" s="85">
        <v>-89.3</v>
      </c>
      <c r="M85" s="85"/>
      <c r="N85" s="85">
        <v>-1.1</v>
      </c>
      <c r="O85" s="85">
        <v>-0.2</v>
      </c>
      <c r="P85" s="85">
        <v>-0.8</v>
      </c>
      <c r="R85" s="195"/>
      <c r="S85" s="195"/>
      <c r="T85" s="195"/>
      <c r="U85" s="195"/>
      <c r="V85" s="195"/>
      <c r="W85" s="195"/>
      <c r="X85" s="195"/>
    </row>
    <row r="86" spans="1:24" ht="12.75">
      <c r="A86" s="64" t="s">
        <v>136</v>
      </c>
      <c r="B86" s="84">
        <v>3423</v>
      </c>
      <c r="C86" s="84">
        <v>686</v>
      </c>
      <c r="D86" s="84">
        <v>4109</v>
      </c>
      <c r="E86" s="84"/>
      <c r="F86" s="84">
        <v>9657</v>
      </c>
      <c r="G86" s="84">
        <v>888</v>
      </c>
      <c r="H86" s="84">
        <v>10545</v>
      </c>
      <c r="I86" s="84"/>
      <c r="J86" s="86">
        <v>182.1</v>
      </c>
      <c r="K86" s="86">
        <v>29.4</v>
      </c>
      <c r="L86" s="86">
        <v>156.6</v>
      </c>
      <c r="M86" s="86"/>
      <c r="N86" s="86">
        <v>0.3</v>
      </c>
      <c r="O86" s="86">
        <v>0</v>
      </c>
      <c r="P86" s="86">
        <v>0.2</v>
      </c>
      <c r="R86" s="195"/>
      <c r="S86" s="195"/>
      <c r="T86" s="195"/>
      <c r="U86" s="195"/>
      <c r="V86" s="195"/>
      <c r="W86" s="195"/>
      <c r="X86" s="195"/>
    </row>
    <row r="87" spans="1:24" ht="12.75">
      <c r="A87" s="6" t="s">
        <v>137</v>
      </c>
      <c r="B87" s="83">
        <v>4319</v>
      </c>
      <c r="C87" s="83">
        <v>420</v>
      </c>
      <c r="D87" s="83">
        <v>4739</v>
      </c>
      <c r="E87" s="83"/>
      <c r="F87" s="83">
        <v>20475</v>
      </c>
      <c r="G87" s="83">
        <v>748</v>
      </c>
      <c r="H87" s="83">
        <v>21223</v>
      </c>
      <c r="I87" s="83"/>
      <c r="J87" s="85">
        <v>374.1</v>
      </c>
      <c r="K87" s="85">
        <v>78.1</v>
      </c>
      <c r="L87" s="85">
        <v>347.8</v>
      </c>
      <c r="M87" s="85"/>
      <c r="N87" s="85">
        <v>0.8</v>
      </c>
      <c r="O87" s="85">
        <v>0</v>
      </c>
      <c r="P87" s="85">
        <v>0.6</v>
      </c>
      <c r="R87" s="195"/>
      <c r="S87" s="195"/>
      <c r="T87" s="195"/>
      <c r="U87" s="195"/>
      <c r="V87" s="195"/>
      <c r="W87" s="195"/>
      <c r="X87" s="195"/>
    </row>
    <row r="88" spans="1:24" ht="12.75">
      <c r="A88" s="64" t="s">
        <v>138</v>
      </c>
      <c r="B88" s="84">
        <v>18527</v>
      </c>
      <c r="C88" s="84">
        <v>8982</v>
      </c>
      <c r="D88" s="84">
        <v>27509</v>
      </c>
      <c r="E88" s="84"/>
      <c r="F88" s="84">
        <v>3028</v>
      </c>
      <c r="G88" s="84">
        <v>3412</v>
      </c>
      <c r="H88" s="84">
        <v>6440</v>
      </c>
      <c r="I88" s="84"/>
      <c r="J88" s="86">
        <v>-83.7</v>
      </c>
      <c r="K88" s="86">
        <v>-62</v>
      </c>
      <c r="L88" s="86">
        <v>-76.6</v>
      </c>
      <c r="M88" s="86"/>
      <c r="N88" s="86">
        <v>-0.8</v>
      </c>
      <c r="O88" s="86">
        <v>-0.8</v>
      </c>
      <c r="P88" s="86">
        <v>-0.8</v>
      </c>
      <c r="R88" s="195"/>
      <c r="S88" s="195"/>
      <c r="T88" s="195"/>
      <c r="U88" s="195"/>
      <c r="V88" s="195"/>
      <c r="W88" s="195"/>
      <c r="X88" s="195"/>
    </row>
    <row r="89" spans="1:24" ht="12.75">
      <c r="A89" s="6" t="s">
        <v>139</v>
      </c>
      <c r="B89" s="83">
        <v>25976</v>
      </c>
      <c r="C89" s="83">
        <v>4962</v>
      </c>
      <c r="D89" s="83">
        <v>30938</v>
      </c>
      <c r="E89" s="83"/>
      <c r="F89" s="83">
        <v>89608</v>
      </c>
      <c r="G89" s="83">
        <v>15276</v>
      </c>
      <c r="H89" s="83">
        <v>104884</v>
      </c>
      <c r="I89" s="83"/>
      <c r="J89" s="85">
        <v>245</v>
      </c>
      <c r="K89" s="85">
        <v>207.9</v>
      </c>
      <c r="L89" s="85">
        <v>239</v>
      </c>
      <c r="M89" s="85"/>
      <c r="N89" s="85">
        <v>3.3</v>
      </c>
      <c r="O89" s="85">
        <v>1.4</v>
      </c>
      <c r="P89" s="85">
        <v>2.8</v>
      </c>
      <c r="R89" s="195"/>
      <c r="S89" s="195"/>
      <c r="T89" s="195"/>
      <c r="U89" s="195"/>
      <c r="V89" s="195"/>
      <c r="W89" s="195"/>
      <c r="X89" s="195"/>
    </row>
    <row r="90" spans="1:24" ht="12.75">
      <c r="A90" s="64" t="s">
        <v>140</v>
      </c>
      <c r="B90" s="84">
        <v>4802</v>
      </c>
      <c r="C90" s="84">
        <v>237</v>
      </c>
      <c r="D90" s="84">
        <v>5039</v>
      </c>
      <c r="E90" s="84"/>
      <c r="F90" s="84">
        <v>1271</v>
      </c>
      <c r="G90" s="84">
        <v>59</v>
      </c>
      <c r="H90" s="84">
        <v>1330</v>
      </c>
      <c r="I90" s="84"/>
      <c r="J90" s="86">
        <v>-73.5</v>
      </c>
      <c r="K90" s="86">
        <v>-75.1</v>
      </c>
      <c r="L90" s="86">
        <v>-73.6</v>
      </c>
      <c r="M90" s="86"/>
      <c r="N90" s="86">
        <v>-0.2</v>
      </c>
      <c r="O90" s="86">
        <v>0</v>
      </c>
      <c r="P90" s="86">
        <v>-0.1</v>
      </c>
      <c r="R90" s="195"/>
      <c r="S90" s="195"/>
      <c r="T90" s="195"/>
      <c r="U90" s="195"/>
      <c r="V90" s="195"/>
      <c r="W90" s="195"/>
      <c r="X90" s="195"/>
    </row>
    <row r="91" spans="1:24" ht="12.75">
      <c r="A91" s="6" t="s">
        <v>141</v>
      </c>
      <c r="B91" s="83">
        <v>0</v>
      </c>
      <c r="C91" s="83">
        <v>0</v>
      </c>
      <c r="D91" s="83">
        <v>0</v>
      </c>
      <c r="E91" s="83"/>
      <c r="F91" s="83">
        <v>187</v>
      </c>
      <c r="G91" s="83">
        <v>0</v>
      </c>
      <c r="H91" s="83">
        <v>187</v>
      </c>
      <c r="I91" s="83"/>
      <c r="J91" s="85" t="s">
        <v>263</v>
      </c>
      <c r="K91" s="85">
        <v>0</v>
      </c>
      <c r="L91" s="85" t="s">
        <v>263</v>
      </c>
      <c r="M91" s="85"/>
      <c r="N91" s="85">
        <v>0</v>
      </c>
      <c r="O91" s="85">
        <v>0</v>
      </c>
      <c r="P91" s="85">
        <v>0</v>
      </c>
      <c r="R91" s="195"/>
      <c r="S91" s="195"/>
      <c r="T91" s="195"/>
      <c r="U91" s="195"/>
      <c r="V91" s="195"/>
      <c r="W91" s="195"/>
      <c r="X91" s="195"/>
    </row>
    <row r="92" spans="1:24" ht="12.75">
      <c r="A92" s="64" t="s">
        <v>142</v>
      </c>
      <c r="B92" s="84">
        <v>1021</v>
      </c>
      <c r="C92" s="84">
        <v>741</v>
      </c>
      <c r="D92" s="84">
        <v>1762</v>
      </c>
      <c r="E92" s="84"/>
      <c r="F92" s="84">
        <v>1418</v>
      </c>
      <c r="G92" s="84">
        <v>112</v>
      </c>
      <c r="H92" s="84">
        <v>1530</v>
      </c>
      <c r="I92" s="84"/>
      <c r="J92" s="92">
        <v>38.9</v>
      </c>
      <c r="K92" s="86">
        <v>-84.9</v>
      </c>
      <c r="L92" s="92">
        <v>-13.2</v>
      </c>
      <c r="M92" s="86"/>
      <c r="N92" s="86">
        <v>0</v>
      </c>
      <c r="O92" s="86">
        <v>-0.1</v>
      </c>
      <c r="P92" s="86">
        <v>0</v>
      </c>
      <c r="R92" s="195"/>
      <c r="S92" s="195"/>
      <c r="T92" s="195"/>
      <c r="U92" s="195"/>
      <c r="V92" s="195"/>
      <c r="W92" s="195"/>
      <c r="X92" s="195"/>
    </row>
    <row r="93" spans="1:24" ht="12.75">
      <c r="A93" s="6" t="s">
        <v>143</v>
      </c>
      <c r="B93" s="83">
        <v>116914</v>
      </c>
      <c r="C93" s="83">
        <v>5893</v>
      </c>
      <c r="D93" s="83">
        <v>122807</v>
      </c>
      <c r="E93" s="83"/>
      <c r="F93" s="83">
        <v>42419</v>
      </c>
      <c r="G93" s="83">
        <v>173861</v>
      </c>
      <c r="H93" s="83">
        <v>216280</v>
      </c>
      <c r="I93" s="83"/>
      <c r="J93" s="85">
        <v>-63.7</v>
      </c>
      <c r="K93" s="85">
        <v>2850.3</v>
      </c>
      <c r="L93" s="85">
        <v>76.1</v>
      </c>
      <c r="M93" s="85"/>
      <c r="N93" s="85">
        <v>-3.9</v>
      </c>
      <c r="O93" s="85">
        <v>23.4</v>
      </c>
      <c r="P93" s="85">
        <v>3.6</v>
      </c>
      <c r="R93" s="195"/>
      <c r="S93" s="195"/>
      <c r="T93" s="195"/>
      <c r="U93" s="195"/>
      <c r="V93" s="195"/>
      <c r="W93" s="195"/>
      <c r="X93" s="195"/>
    </row>
    <row r="94" spans="1:24" ht="12.75">
      <c r="A94" s="64" t="s">
        <v>144</v>
      </c>
      <c r="B94" s="84">
        <v>0</v>
      </c>
      <c r="C94" s="84">
        <v>1092</v>
      </c>
      <c r="D94" s="84">
        <v>1092</v>
      </c>
      <c r="E94" s="84"/>
      <c r="F94" s="84">
        <v>3539</v>
      </c>
      <c r="G94" s="84">
        <v>203</v>
      </c>
      <c r="H94" s="84">
        <v>3742</v>
      </c>
      <c r="I94" s="84"/>
      <c r="J94" s="86" t="s">
        <v>263</v>
      </c>
      <c r="K94" s="86">
        <v>-81.4</v>
      </c>
      <c r="L94" s="86">
        <v>242.7</v>
      </c>
      <c r="M94" s="86"/>
      <c r="N94" s="86">
        <v>0.2</v>
      </c>
      <c r="O94" s="86">
        <v>-0.1</v>
      </c>
      <c r="P94" s="86">
        <v>0.1</v>
      </c>
      <c r="R94" s="195"/>
      <c r="S94" s="195"/>
      <c r="T94" s="195"/>
      <c r="U94" s="195"/>
      <c r="V94" s="195"/>
      <c r="W94" s="195"/>
      <c r="X94" s="195"/>
    </row>
    <row r="95" spans="1:24" ht="12.75">
      <c r="A95" s="6" t="s">
        <v>145</v>
      </c>
      <c r="B95" s="83">
        <v>7079</v>
      </c>
      <c r="C95" s="83">
        <v>797</v>
      </c>
      <c r="D95" s="83">
        <v>7876</v>
      </c>
      <c r="E95" s="83"/>
      <c r="F95" s="83">
        <v>4168</v>
      </c>
      <c r="G95" s="83">
        <v>277</v>
      </c>
      <c r="H95" s="83">
        <v>4445</v>
      </c>
      <c r="I95" s="83"/>
      <c r="J95" s="85">
        <v>-41.1</v>
      </c>
      <c r="K95" s="93">
        <v>-65.2</v>
      </c>
      <c r="L95" s="85">
        <v>-43.6</v>
      </c>
      <c r="M95" s="85"/>
      <c r="N95" s="85">
        <v>-0.2</v>
      </c>
      <c r="O95" s="85">
        <v>-0.1</v>
      </c>
      <c r="P95" s="85">
        <v>-0.1</v>
      </c>
      <c r="R95" s="195"/>
      <c r="S95" s="195"/>
      <c r="T95" s="195"/>
      <c r="U95" s="195"/>
      <c r="V95" s="195"/>
      <c r="W95" s="195"/>
      <c r="X95" s="195"/>
    </row>
    <row r="96" spans="1:24" ht="12.75">
      <c r="A96" s="64" t="s">
        <v>146</v>
      </c>
      <c r="B96" s="84">
        <v>1133</v>
      </c>
      <c r="C96" s="84">
        <v>0</v>
      </c>
      <c r="D96" s="84">
        <v>1133</v>
      </c>
      <c r="E96" s="84"/>
      <c r="F96" s="84">
        <v>808</v>
      </c>
      <c r="G96" s="84">
        <v>0</v>
      </c>
      <c r="H96" s="84">
        <v>808</v>
      </c>
      <c r="I96" s="84"/>
      <c r="J96" s="86">
        <v>-28.7</v>
      </c>
      <c r="K96" s="86">
        <v>0</v>
      </c>
      <c r="L96" s="86">
        <v>-28.7</v>
      </c>
      <c r="M96" s="86"/>
      <c r="N96" s="86">
        <v>0</v>
      </c>
      <c r="O96" s="86">
        <v>0</v>
      </c>
      <c r="P96" s="86">
        <v>0</v>
      </c>
      <c r="R96" s="195"/>
      <c r="S96" s="195"/>
      <c r="T96" s="195"/>
      <c r="U96" s="195"/>
      <c r="V96" s="195"/>
      <c r="W96" s="195"/>
      <c r="X96" s="195"/>
    </row>
    <row r="97" spans="1:24" ht="12.75">
      <c r="A97" s="6" t="s">
        <v>147</v>
      </c>
      <c r="B97" s="83">
        <v>2248</v>
      </c>
      <c r="C97" s="83">
        <v>573</v>
      </c>
      <c r="D97" s="83">
        <v>2821</v>
      </c>
      <c r="E97" s="83"/>
      <c r="F97" s="83">
        <v>7849</v>
      </c>
      <c r="G97" s="83">
        <v>1755</v>
      </c>
      <c r="H97" s="83">
        <v>9604</v>
      </c>
      <c r="I97" s="83"/>
      <c r="J97" s="85">
        <v>249.2</v>
      </c>
      <c r="K97" s="85">
        <v>206.3</v>
      </c>
      <c r="L97" s="85">
        <v>240.4</v>
      </c>
      <c r="M97" s="85"/>
      <c r="N97" s="85">
        <v>0.3</v>
      </c>
      <c r="O97" s="85">
        <v>0.2</v>
      </c>
      <c r="P97" s="85">
        <v>0.3</v>
      </c>
      <c r="R97" s="195"/>
      <c r="S97" s="195"/>
      <c r="T97" s="195"/>
      <c r="U97" s="195"/>
      <c r="V97" s="195"/>
      <c r="W97" s="195"/>
      <c r="X97" s="195"/>
    </row>
    <row r="98" spans="1:24" ht="12.75">
      <c r="A98" s="64" t="s">
        <v>148</v>
      </c>
      <c r="B98" s="84">
        <v>4374</v>
      </c>
      <c r="C98" s="84">
        <v>3008</v>
      </c>
      <c r="D98" s="84">
        <v>7382</v>
      </c>
      <c r="E98" s="84"/>
      <c r="F98" s="84">
        <v>37405</v>
      </c>
      <c r="G98" s="84">
        <v>3148</v>
      </c>
      <c r="H98" s="84">
        <v>40553</v>
      </c>
      <c r="I98" s="84"/>
      <c r="J98" s="86">
        <v>755.2</v>
      </c>
      <c r="K98" s="86">
        <v>4.7</v>
      </c>
      <c r="L98" s="86">
        <v>449.3</v>
      </c>
      <c r="M98" s="86"/>
      <c r="N98" s="86">
        <v>1.7</v>
      </c>
      <c r="O98" s="86">
        <v>0</v>
      </c>
      <c r="P98" s="86">
        <v>1.3</v>
      </c>
      <c r="R98" s="195"/>
      <c r="S98" s="195"/>
      <c r="T98" s="195"/>
      <c r="U98" s="195"/>
      <c r="V98" s="195"/>
      <c r="W98" s="195"/>
      <c r="X98" s="195"/>
    </row>
    <row r="99" spans="1:24" ht="12.75">
      <c r="A99" s="6" t="s">
        <v>149</v>
      </c>
      <c r="B99" s="83">
        <v>8376</v>
      </c>
      <c r="C99" s="83">
        <v>1592</v>
      </c>
      <c r="D99" s="83">
        <v>9968</v>
      </c>
      <c r="E99" s="83"/>
      <c r="F99" s="83">
        <v>11475</v>
      </c>
      <c r="G99" s="83">
        <v>16933</v>
      </c>
      <c r="H99" s="83">
        <v>28408</v>
      </c>
      <c r="I99" s="83"/>
      <c r="J99" s="85">
        <v>37</v>
      </c>
      <c r="K99" s="85">
        <v>963.6</v>
      </c>
      <c r="L99" s="85">
        <v>185</v>
      </c>
      <c r="M99" s="85"/>
      <c r="N99" s="85">
        <v>0.2</v>
      </c>
      <c r="O99" s="85">
        <v>2.1</v>
      </c>
      <c r="P99" s="85">
        <v>0.7</v>
      </c>
      <c r="R99" s="195"/>
      <c r="S99" s="195"/>
      <c r="T99" s="195"/>
      <c r="U99" s="195"/>
      <c r="V99" s="195"/>
      <c r="W99" s="195"/>
      <c r="X99" s="195"/>
    </row>
    <row r="100" spans="1:24" ht="12.75">
      <c r="A100" s="64" t="s">
        <v>150</v>
      </c>
      <c r="B100" s="84">
        <v>6354</v>
      </c>
      <c r="C100" s="84">
        <v>201227</v>
      </c>
      <c r="D100" s="84">
        <v>207581</v>
      </c>
      <c r="E100" s="84"/>
      <c r="F100" s="84">
        <v>3947</v>
      </c>
      <c r="G100" s="84">
        <v>1079</v>
      </c>
      <c r="H100" s="84">
        <v>5026</v>
      </c>
      <c r="I100" s="84"/>
      <c r="J100" s="86">
        <v>-37.9</v>
      </c>
      <c r="K100" s="92">
        <v>-99.5</v>
      </c>
      <c r="L100" s="86">
        <v>-97.6</v>
      </c>
      <c r="M100" s="86"/>
      <c r="N100" s="86">
        <v>-0.1</v>
      </c>
      <c r="O100" s="86">
        <v>-27.9</v>
      </c>
      <c r="P100" s="86">
        <v>-7.7</v>
      </c>
      <c r="R100" s="195"/>
      <c r="S100" s="195"/>
      <c r="T100" s="195"/>
      <c r="U100" s="195"/>
      <c r="V100" s="195"/>
      <c r="W100" s="195"/>
      <c r="X100" s="195"/>
    </row>
    <row r="101" spans="1:24" ht="12.75">
      <c r="A101" s="6" t="s">
        <v>49</v>
      </c>
      <c r="B101" s="83">
        <v>122</v>
      </c>
      <c r="C101" s="83">
        <v>0</v>
      </c>
      <c r="D101" s="83">
        <v>122</v>
      </c>
      <c r="E101" s="83"/>
      <c r="F101" s="83">
        <v>869</v>
      </c>
      <c r="G101" s="83">
        <v>90</v>
      </c>
      <c r="H101" s="83">
        <v>959</v>
      </c>
      <c r="I101" s="83"/>
      <c r="J101" s="85">
        <v>612.3</v>
      </c>
      <c r="K101" s="85" t="s">
        <v>263</v>
      </c>
      <c r="L101" s="85">
        <v>686.1</v>
      </c>
      <c r="M101" s="85"/>
      <c r="N101" s="85">
        <v>0</v>
      </c>
      <c r="O101" s="85">
        <v>0</v>
      </c>
      <c r="P101" s="85">
        <v>0</v>
      </c>
      <c r="R101" s="195"/>
      <c r="S101" s="195"/>
      <c r="T101" s="195"/>
      <c r="U101" s="195"/>
      <c r="V101" s="195"/>
      <c r="W101" s="195"/>
      <c r="X101" s="195"/>
    </row>
    <row r="102" spans="1:24" ht="12.75">
      <c r="A102" s="64" t="s">
        <v>151</v>
      </c>
      <c r="B102" s="84">
        <v>7076</v>
      </c>
      <c r="C102" s="84">
        <v>5009</v>
      </c>
      <c r="D102" s="84">
        <v>12085</v>
      </c>
      <c r="E102" s="84"/>
      <c r="F102" s="84">
        <v>2016</v>
      </c>
      <c r="G102" s="84">
        <v>180</v>
      </c>
      <c r="H102" s="84">
        <v>2196</v>
      </c>
      <c r="I102" s="84"/>
      <c r="J102" s="86">
        <v>-71.5</v>
      </c>
      <c r="K102" s="86">
        <v>-96.4</v>
      </c>
      <c r="L102" s="86">
        <v>-81.8</v>
      </c>
      <c r="M102" s="86"/>
      <c r="N102" s="86">
        <v>-0.3</v>
      </c>
      <c r="O102" s="86">
        <v>-0.7</v>
      </c>
      <c r="P102" s="86">
        <v>-0.4</v>
      </c>
      <c r="R102" s="195"/>
      <c r="S102" s="195"/>
      <c r="T102" s="195"/>
      <c r="U102" s="195"/>
      <c r="V102" s="195"/>
      <c r="W102" s="195"/>
      <c r="X102" s="195"/>
    </row>
    <row r="103" spans="1:16" ht="12.75">
      <c r="A103" s="6"/>
      <c r="B103" s="83"/>
      <c r="C103" s="83"/>
      <c r="D103" s="83"/>
      <c r="E103" s="83"/>
      <c r="F103" s="83"/>
      <c r="G103" s="83"/>
      <c r="H103" s="83"/>
      <c r="I103" s="83"/>
      <c r="J103" s="16"/>
      <c r="K103" s="16"/>
      <c r="L103" s="16"/>
      <c r="M103" s="85"/>
      <c r="N103" s="16"/>
      <c r="O103" s="16"/>
      <c r="P103" s="16"/>
    </row>
    <row r="104" spans="1:24" ht="12.75">
      <c r="A104" s="64" t="s">
        <v>1</v>
      </c>
      <c r="B104" s="84">
        <v>1911337</v>
      </c>
      <c r="C104" s="84">
        <v>717333</v>
      </c>
      <c r="D104" s="84">
        <v>2628670</v>
      </c>
      <c r="E104" s="84"/>
      <c r="F104" s="84">
        <v>1307489</v>
      </c>
      <c r="G104" s="84">
        <v>663571</v>
      </c>
      <c r="H104" s="84">
        <v>1971060</v>
      </c>
      <c r="I104" s="84"/>
      <c r="J104" s="86">
        <v>-31.6</v>
      </c>
      <c r="K104" s="86">
        <v>-7.5</v>
      </c>
      <c r="L104" s="86">
        <v>-25</v>
      </c>
      <c r="M104" s="86"/>
      <c r="N104" s="86">
        <v>-31.6</v>
      </c>
      <c r="O104" s="86">
        <v>-7.5</v>
      </c>
      <c r="P104" s="86">
        <v>-25</v>
      </c>
      <c r="R104" s="195"/>
      <c r="S104" s="195"/>
      <c r="T104" s="195"/>
      <c r="U104" s="195"/>
      <c r="V104" s="195"/>
      <c r="W104" s="195"/>
      <c r="X104" s="195"/>
    </row>
    <row r="106" ht="12.75">
      <c r="A106" s="155" t="s">
        <v>232</v>
      </c>
    </row>
    <row r="107" spans="1:14" ht="12.75">
      <c r="A107" s="197" t="s">
        <v>77</v>
      </c>
      <c r="N107" s="158" t="s">
        <v>155</v>
      </c>
    </row>
    <row r="108" ht="12.75">
      <c r="A108" s="196" t="s">
        <v>80</v>
      </c>
    </row>
    <row r="109" ht="12.75">
      <c r="A109" s="144" t="str">
        <f>'a1'!$A$32</f>
        <v>Actualizado el 12 de febrero de 2018</v>
      </c>
    </row>
  </sheetData>
  <sheetProtection/>
  <mergeCells count="10">
    <mergeCell ref="A4:K5"/>
    <mergeCell ref="A7:K7"/>
    <mergeCell ref="A8:K8"/>
    <mergeCell ref="A9:K9"/>
    <mergeCell ref="J11:K11"/>
    <mergeCell ref="N13:P13"/>
    <mergeCell ref="A13:A14"/>
    <mergeCell ref="B13:D13"/>
    <mergeCell ref="F13:H13"/>
    <mergeCell ref="J13:L13"/>
  </mergeCells>
  <hyperlinks>
    <hyperlink ref="J11" location="Contenido!A1" display="volver a contenido"/>
    <hyperlink ref="J11:K11" location="Índice!A1" display="volver a índice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58" customWidth="1"/>
    <col min="2" max="4" width="11.421875" style="158" customWidth="1"/>
    <col min="5" max="5" width="3.28125" style="158" customWidth="1"/>
    <col min="6" max="8" width="11.421875" style="158" customWidth="1"/>
    <col min="9" max="9" width="12.7109375" style="158" bestFit="1" customWidth="1"/>
    <col min="10" max="16384" width="11.421875" style="158" customWidth="1"/>
  </cols>
  <sheetData>
    <row r="1" spans="1:10" s="133" customFormat="1" ht="13.5" customHeight="1">
      <c r="A1" s="130"/>
      <c r="B1" s="131"/>
      <c r="C1" s="131"/>
      <c r="D1" s="131"/>
      <c r="E1" s="131"/>
      <c r="F1" s="131"/>
      <c r="G1" s="131"/>
      <c r="H1" s="131"/>
      <c r="I1" s="131"/>
      <c r="J1" s="132"/>
    </row>
    <row r="2" spans="1:10" s="133" customFormat="1" ht="13.5" customHeight="1">
      <c r="A2" s="134"/>
      <c r="B2" s="68"/>
      <c r="C2" s="68"/>
      <c r="D2" s="68"/>
      <c r="E2" s="68"/>
      <c r="F2" s="68"/>
      <c r="G2" s="68"/>
      <c r="H2" s="68"/>
      <c r="I2" s="68"/>
      <c r="J2" s="135"/>
    </row>
    <row r="3" spans="1:10" s="133" customFormat="1" ht="49.5" customHeight="1">
      <c r="A3" s="136"/>
      <c r="B3" s="69"/>
      <c r="C3" s="69"/>
      <c r="D3" s="69"/>
      <c r="E3" s="69"/>
      <c r="F3" s="69"/>
      <c r="G3" s="69"/>
      <c r="H3" s="69"/>
      <c r="I3" s="69"/>
      <c r="J3" s="137"/>
    </row>
    <row r="4" spans="1:10" s="133" customFormat="1" ht="13.5" customHeight="1">
      <c r="A4" s="222" t="s">
        <v>230</v>
      </c>
      <c r="B4" s="222"/>
      <c r="C4" s="222"/>
      <c r="D4" s="222"/>
      <c r="E4" s="222"/>
      <c r="F4" s="222"/>
      <c r="G4" s="222"/>
      <c r="H4" s="222"/>
      <c r="I4" s="222"/>
      <c r="J4" s="223"/>
    </row>
    <row r="5" spans="1:10" s="133" customFormat="1" ht="18" customHeight="1">
      <c r="A5" s="224"/>
      <c r="B5" s="224"/>
      <c r="C5" s="224"/>
      <c r="D5" s="224"/>
      <c r="E5" s="224"/>
      <c r="F5" s="224"/>
      <c r="G5" s="224"/>
      <c r="H5" s="224"/>
      <c r="I5" s="224"/>
      <c r="J5" s="225"/>
    </row>
    <row r="6" spans="1:10" s="133" customFormat="1" ht="7.5" customHeight="1">
      <c r="A6" s="226"/>
      <c r="B6" s="227"/>
      <c r="C6" s="227"/>
      <c r="D6" s="227"/>
      <c r="E6" s="227"/>
      <c r="F6" s="227"/>
      <c r="G6" s="227"/>
      <c r="H6" s="227"/>
      <c r="I6" s="227"/>
      <c r="J6" s="228"/>
    </row>
    <row r="7" spans="1:10" s="133" customFormat="1" ht="13.5" customHeight="1">
      <c r="A7" s="229" t="s">
        <v>265</v>
      </c>
      <c r="B7" s="230"/>
      <c r="C7" s="230"/>
      <c r="D7" s="230"/>
      <c r="E7" s="230"/>
      <c r="F7" s="230"/>
      <c r="G7" s="230"/>
      <c r="H7" s="230"/>
      <c r="I7" s="230"/>
      <c r="J7" s="231"/>
    </row>
    <row r="8" spans="1:10" s="133" customFormat="1" ht="13.5" customHeight="1">
      <c r="A8" s="229" t="s">
        <v>4</v>
      </c>
      <c r="B8" s="230"/>
      <c r="C8" s="230"/>
      <c r="D8" s="230"/>
      <c r="E8" s="230"/>
      <c r="F8" s="230"/>
      <c r="G8" s="230"/>
      <c r="H8" s="230"/>
      <c r="I8" s="230"/>
      <c r="J8" s="231"/>
    </row>
    <row r="9" spans="1:10" s="133" customFormat="1" ht="13.5" customHeight="1">
      <c r="A9" s="229" t="s">
        <v>244</v>
      </c>
      <c r="B9" s="230"/>
      <c r="C9" s="230"/>
      <c r="D9" s="230"/>
      <c r="E9" s="230"/>
      <c r="F9" s="230"/>
      <c r="G9" s="230"/>
      <c r="H9" s="230"/>
      <c r="I9" s="230"/>
      <c r="J9" s="231"/>
    </row>
    <row r="10" spans="1:10" s="133" customFormat="1" ht="7.5" customHeight="1">
      <c r="A10" s="138"/>
      <c r="B10" s="139"/>
      <c r="C10" s="139"/>
      <c r="D10" s="139"/>
      <c r="E10" s="139"/>
      <c r="F10" s="139"/>
      <c r="G10" s="139"/>
      <c r="H10" s="139"/>
      <c r="I10" s="139"/>
      <c r="J10" s="140"/>
    </row>
    <row r="11" spans="1:10" ht="12.75" customHeight="1">
      <c r="A11" s="157"/>
      <c r="B11" s="157"/>
      <c r="C11" s="157"/>
      <c r="D11" s="157"/>
      <c r="E11" s="157"/>
      <c r="F11" s="157"/>
      <c r="G11" s="157"/>
      <c r="H11" s="145"/>
      <c r="I11" s="232" t="s">
        <v>231</v>
      </c>
      <c r="J11" s="232"/>
    </row>
    <row r="12" spans="1:8" ht="12.75" customHeight="1">
      <c r="A12" s="172"/>
      <c r="B12" s="173"/>
      <c r="C12" s="173"/>
      <c r="D12" s="173"/>
      <c r="E12" s="173"/>
      <c r="F12" s="241" t="s">
        <v>180</v>
      </c>
      <c r="G12" s="241"/>
      <c r="H12" s="241"/>
    </row>
    <row r="13" spans="1:8" ht="12.75" customHeight="1">
      <c r="A13" s="218" t="s">
        <v>6</v>
      </c>
      <c r="B13" s="234" t="s">
        <v>179</v>
      </c>
      <c r="C13" s="234"/>
      <c r="D13" s="234"/>
      <c r="E13" s="65"/>
      <c r="F13" s="221" t="s">
        <v>47</v>
      </c>
      <c r="G13" s="221"/>
      <c r="H13" s="221"/>
    </row>
    <row r="14" spans="1:8" ht="12.75">
      <c r="A14" s="219"/>
      <c r="B14" s="67" t="s">
        <v>1</v>
      </c>
      <c r="C14" s="67" t="s">
        <v>33</v>
      </c>
      <c r="D14" s="67" t="s">
        <v>34</v>
      </c>
      <c r="E14" s="66"/>
      <c r="F14" s="67" t="s">
        <v>1</v>
      </c>
      <c r="G14" s="67" t="s">
        <v>33</v>
      </c>
      <c r="H14" s="67" t="s">
        <v>34</v>
      </c>
    </row>
    <row r="15" spans="1:8" ht="12.75">
      <c r="A15" s="33" t="s">
        <v>48</v>
      </c>
      <c r="B15" s="77">
        <v>0</v>
      </c>
      <c r="C15" s="77">
        <v>0</v>
      </c>
      <c r="D15" s="77">
        <v>0</v>
      </c>
      <c r="E15" s="77"/>
      <c r="F15" s="77">
        <v>0</v>
      </c>
      <c r="G15" s="77">
        <v>0</v>
      </c>
      <c r="H15" s="77">
        <v>0</v>
      </c>
    </row>
    <row r="16" spans="1:8" ht="12.75">
      <c r="A16" s="60" t="s">
        <v>49</v>
      </c>
      <c r="B16" s="78">
        <v>0</v>
      </c>
      <c r="C16" s="78">
        <v>0</v>
      </c>
      <c r="D16" s="78">
        <v>0</v>
      </c>
      <c r="E16" s="78"/>
      <c r="F16" s="78">
        <v>0</v>
      </c>
      <c r="G16" s="78">
        <v>0</v>
      </c>
      <c r="H16" s="78">
        <v>0</v>
      </c>
    </row>
    <row r="17" spans="1:8" ht="12.75">
      <c r="A17" s="33" t="s">
        <v>50</v>
      </c>
      <c r="B17" s="77">
        <v>34080</v>
      </c>
      <c r="C17" s="77">
        <v>229</v>
      </c>
      <c r="D17" s="77">
        <v>33851</v>
      </c>
      <c r="E17" s="77"/>
      <c r="F17" s="77">
        <v>686</v>
      </c>
      <c r="G17" s="77">
        <v>6</v>
      </c>
      <c r="H17" s="77">
        <v>680</v>
      </c>
    </row>
    <row r="18" spans="1:8" ht="12.75">
      <c r="A18" s="60" t="s">
        <v>51</v>
      </c>
      <c r="B18" s="78">
        <v>0</v>
      </c>
      <c r="C18" s="78">
        <v>0</v>
      </c>
      <c r="D18" s="78">
        <v>0</v>
      </c>
      <c r="E18" s="78"/>
      <c r="F18" s="78">
        <v>0</v>
      </c>
      <c r="G18" s="78">
        <v>0</v>
      </c>
      <c r="H18" s="78">
        <v>0</v>
      </c>
    </row>
    <row r="19" spans="1:8" ht="12.75">
      <c r="A19" s="33" t="s">
        <v>52</v>
      </c>
      <c r="B19" s="77">
        <v>0</v>
      </c>
      <c r="C19" s="77">
        <v>0</v>
      </c>
      <c r="D19" s="77">
        <v>0</v>
      </c>
      <c r="E19" s="77"/>
      <c r="F19" s="77">
        <v>0</v>
      </c>
      <c r="G19" s="77">
        <v>0</v>
      </c>
      <c r="H19" s="77">
        <v>0</v>
      </c>
    </row>
    <row r="20" spans="1:8" ht="12.75">
      <c r="A20" s="60" t="s">
        <v>53</v>
      </c>
      <c r="B20" s="78">
        <v>0</v>
      </c>
      <c r="C20" s="78">
        <v>0</v>
      </c>
      <c r="D20" s="78">
        <v>0</v>
      </c>
      <c r="E20" s="78"/>
      <c r="F20" s="78">
        <v>0</v>
      </c>
      <c r="G20" s="78">
        <v>0</v>
      </c>
      <c r="H20" s="78">
        <v>0</v>
      </c>
    </row>
    <row r="21" spans="1:8" ht="12.75">
      <c r="A21" s="33" t="s">
        <v>54</v>
      </c>
      <c r="B21" s="77">
        <v>0</v>
      </c>
      <c r="C21" s="77">
        <v>0</v>
      </c>
      <c r="D21" s="77">
        <v>0</v>
      </c>
      <c r="E21" s="77"/>
      <c r="F21" s="77">
        <v>0</v>
      </c>
      <c r="G21" s="77">
        <v>0</v>
      </c>
      <c r="H21" s="77">
        <v>0</v>
      </c>
    </row>
    <row r="22" spans="1:8" ht="12.75">
      <c r="A22" s="60" t="s">
        <v>55</v>
      </c>
      <c r="B22" s="78">
        <v>0</v>
      </c>
      <c r="C22" s="78">
        <v>0</v>
      </c>
      <c r="D22" s="78">
        <v>0</v>
      </c>
      <c r="E22" s="78"/>
      <c r="F22" s="78">
        <v>0</v>
      </c>
      <c r="G22" s="78">
        <v>0</v>
      </c>
      <c r="H22" s="78">
        <v>0</v>
      </c>
    </row>
    <row r="23" spans="1:8" ht="12.75">
      <c r="A23" s="33" t="s">
        <v>57</v>
      </c>
      <c r="B23" s="77">
        <v>0</v>
      </c>
      <c r="C23" s="77">
        <v>0</v>
      </c>
      <c r="D23" s="77">
        <v>0</v>
      </c>
      <c r="E23" s="77"/>
      <c r="F23" s="77">
        <v>0</v>
      </c>
      <c r="G23" s="77">
        <v>0</v>
      </c>
      <c r="H23" s="77">
        <v>0</v>
      </c>
    </row>
    <row r="24" spans="1:8" ht="12.75">
      <c r="A24" s="60" t="s">
        <v>56</v>
      </c>
      <c r="B24" s="78">
        <v>0</v>
      </c>
      <c r="C24" s="78">
        <v>0</v>
      </c>
      <c r="D24" s="78">
        <v>0</v>
      </c>
      <c r="E24" s="78"/>
      <c r="F24" s="78">
        <v>0</v>
      </c>
      <c r="G24" s="78">
        <v>0</v>
      </c>
      <c r="H24" s="78">
        <v>0</v>
      </c>
    </row>
    <row r="25" spans="1:8" ht="12.75">
      <c r="A25" s="33" t="s">
        <v>58</v>
      </c>
      <c r="B25" s="77">
        <v>0</v>
      </c>
      <c r="C25" s="77">
        <v>0</v>
      </c>
      <c r="D25" s="77">
        <v>0</v>
      </c>
      <c r="E25" s="77"/>
      <c r="F25" s="77">
        <v>0</v>
      </c>
      <c r="G25" s="77">
        <v>0</v>
      </c>
      <c r="H25" s="77">
        <v>0</v>
      </c>
    </row>
    <row r="26" spans="1:8" ht="12.75">
      <c r="A26" s="60" t="s">
        <v>59</v>
      </c>
      <c r="B26" s="78">
        <v>8604</v>
      </c>
      <c r="C26" s="78">
        <v>8604</v>
      </c>
      <c r="D26" s="78">
        <v>0</v>
      </c>
      <c r="E26" s="78"/>
      <c r="F26" s="78">
        <v>239</v>
      </c>
      <c r="G26" s="78">
        <v>239</v>
      </c>
      <c r="H26" s="78">
        <v>0</v>
      </c>
    </row>
    <row r="27" spans="1:8" ht="12.75">
      <c r="A27" s="33" t="s">
        <v>60</v>
      </c>
      <c r="B27" s="77">
        <v>0</v>
      </c>
      <c r="C27" s="77">
        <v>0</v>
      </c>
      <c r="D27" s="77">
        <v>0</v>
      </c>
      <c r="E27" s="77"/>
      <c r="F27" s="77">
        <v>0</v>
      </c>
      <c r="G27" s="77">
        <v>0</v>
      </c>
      <c r="H27" s="77">
        <v>0</v>
      </c>
    </row>
    <row r="28" spans="1:8" ht="12.75">
      <c r="A28" s="60" t="s">
        <v>61</v>
      </c>
      <c r="B28" s="78">
        <v>0</v>
      </c>
      <c r="C28" s="78">
        <v>0</v>
      </c>
      <c r="D28" s="78">
        <v>0</v>
      </c>
      <c r="E28" s="78"/>
      <c r="F28" s="78">
        <v>0</v>
      </c>
      <c r="G28" s="78">
        <v>0</v>
      </c>
      <c r="H28" s="78">
        <v>0</v>
      </c>
    </row>
    <row r="29" spans="1:8" ht="12.75">
      <c r="A29" s="33" t="s">
        <v>62</v>
      </c>
      <c r="B29" s="77">
        <v>0</v>
      </c>
      <c r="C29" s="77">
        <v>0</v>
      </c>
      <c r="D29" s="77">
        <v>0</v>
      </c>
      <c r="E29" s="77"/>
      <c r="F29" s="77">
        <v>0</v>
      </c>
      <c r="G29" s="77">
        <v>0</v>
      </c>
      <c r="H29" s="77">
        <v>0</v>
      </c>
    </row>
    <row r="30" spans="1:8" ht="12.75">
      <c r="A30" s="60" t="s">
        <v>63</v>
      </c>
      <c r="B30" s="78">
        <v>0</v>
      </c>
      <c r="C30" s="78">
        <v>0</v>
      </c>
      <c r="D30" s="78">
        <v>0</v>
      </c>
      <c r="E30" s="78"/>
      <c r="F30" s="78">
        <v>0</v>
      </c>
      <c r="G30" s="78">
        <v>0</v>
      </c>
      <c r="H30" s="78">
        <v>0</v>
      </c>
    </row>
    <row r="31" spans="1:8" ht="12.75">
      <c r="A31" s="33" t="s">
        <v>64</v>
      </c>
      <c r="B31" s="77">
        <v>0</v>
      </c>
      <c r="C31" s="77">
        <v>0</v>
      </c>
      <c r="D31" s="77">
        <v>0</v>
      </c>
      <c r="E31" s="77"/>
      <c r="F31" s="77">
        <v>0</v>
      </c>
      <c r="G31" s="77">
        <v>0</v>
      </c>
      <c r="H31" s="77">
        <v>0</v>
      </c>
    </row>
    <row r="32" spans="1:8" ht="12.75">
      <c r="A32" s="60" t="s">
        <v>65</v>
      </c>
      <c r="B32" s="78">
        <v>0</v>
      </c>
      <c r="C32" s="78">
        <v>0</v>
      </c>
      <c r="D32" s="78">
        <v>0</v>
      </c>
      <c r="E32" s="78"/>
      <c r="F32" s="78">
        <v>0</v>
      </c>
      <c r="G32" s="78">
        <v>0</v>
      </c>
      <c r="H32" s="78">
        <v>0</v>
      </c>
    </row>
    <row r="33" spans="1:8" ht="12.75">
      <c r="A33" s="33" t="s">
        <v>66</v>
      </c>
      <c r="B33" s="77">
        <v>0</v>
      </c>
      <c r="C33" s="77">
        <v>0</v>
      </c>
      <c r="D33" s="77">
        <v>0</v>
      </c>
      <c r="E33" s="77"/>
      <c r="F33" s="77">
        <v>0</v>
      </c>
      <c r="G33" s="77">
        <v>0</v>
      </c>
      <c r="H33" s="77">
        <v>0</v>
      </c>
    </row>
    <row r="34" spans="1:8" ht="12.75">
      <c r="A34" s="60" t="s">
        <v>153</v>
      </c>
      <c r="B34" s="78">
        <v>0</v>
      </c>
      <c r="C34" s="78">
        <v>0</v>
      </c>
      <c r="D34" s="78">
        <v>0</v>
      </c>
      <c r="E34" s="78"/>
      <c r="F34" s="78">
        <v>0</v>
      </c>
      <c r="G34" s="78">
        <v>0</v>
      </c>
      <c r="H34" s="78">
        <v>0</v>
      </c>
    </row>
    <row r="35" spans="1:8" ht="12.75">
      <c r="A35" s="33" t="s">
        <v>67</v>
      </c>
      <c r="B35" s="77">
        <v>0</v>
      </c>
      <c r="C35" s="77">
        <v>0</v>
      </c>
      <c r="D35" s="77">
        <v>0</v>
      </c>
      <c r="E35" s="77"/>
      <c r="F35" s="77">
        <v>0</v>
      </c>
      <c r="G35" s="77">
        <v>0</v>
      </c>
      <c r="H35" s="77">
        <v>0</v>
      </c>
    </row>
    <row r="36" spans="1:8" ht="12.75">
      <c r="A36" s="60" t="s">
        <v>68</v>
      </c>
      <c r="B36" s="78">
        <v>0</v>
      </c>
      <c r="C36" s="78">
        <v>0</v>
      </c>
      <c r="D36" s="78">
        <v>0</v>
      </c>
      <c r="E36" s="78"/>
      <c r="F36" s="78">
        <v>0</v>
      </c>
      <c r="G36" s="78">
        <v>0</v>
      </c>
      <c r="H36" s="78">
        <v>0</v>
      </c>
    </row>
    <row r="37" spans="1:8" ht="12.75">
      <c r="A37" s="33" t="s">
        <v>71</v>
      </c>
      <c r="B37" s="77">
        <v>13412</v>
      </c>
      <c r="C37" s="77">
        <v>0</v>
      </c>
      <c r="D37" s="77">
        <v>13412</v>
      </c>
      <c r="E37" s="77"/>
      <c r="F37" s="77">
        <v>260</v>
      </c>
      <c r="G37" s="77">
        <v>0</v>
      </c>
      <c r="H37" s="77">
        <v>260</v>
      </c>
    </row>
    <row r="38" spans="1:8" ht="12.75">
      <c r="A38" s="60" t="s">
        <v>69</v>
      </c>
      <c r="B38" s="78">
        <v>0</v>
      </c>
      <c r="C38" s="78">
        <v>0</v>
      </c>
      <c r="D38" s="78">
        <v>0</v>
      </c>
      <c r="E38" s="78"/>
      <c r="F38" s="78">
        <v>0</v>
      </c>
      <c r="G38" s="78">
        <v>0</v>
      </c>
      <c r="H38" s="78">
        <v>0</v>
      </c>
    </row>
    <row r="39" spans="1:8" ht="12.75">
      <c r="A39" s="33" t="s">
        <v>70</v>
      </c>
      <c r="B39" s="77">
        <v>0</v>
      </c>
      <c r="C39" s="77">
        <v>0</v>
      </c>
      <c r="D39" s="77">
        <v>0</v>
      </c>
      <c r="E39" s="77"/>
      <c r="F39" s="77">
        <v>0</v>
      </c>
      <c r="G39" s="77">
        <v>0</v>
      </c>
      <c r="H39" s="77">
        <v>0</v>
      </c>
    </row>
    <row r="40" spans="1:8" ht="12.75">
      <c r="A40" s="60" t="s">
        <v>177</v>
      </c>
      <c r="B40" s="78">
        <v>4709</v>
      </c>
      <c r="C40" s="78">
        <v>0</v>
      </c>
      <c r="D40" s="78">
        <v>4709</v>
      </c>
      <c r="E40" s="78"/>
      <c r="F40" s="78">
        <v>100</v>
      </c>
      <c r="G40" s="78">
        <v>0</v>
      </c>
      <c r="H40" s="78">
        <v>100</v>
      </c>
    </row>
    <row r="41" spans="1:8" ht="12.75">
      <c r="A41" s="33"/>
      <c r="B41" s="77"/>
      <c r="C41" s="77"/>
      <c r="D41" s="77"/>
      <c r="E41" s="77"/>
      <c r="F41" s="77"/>
      <c r="G41" s="77"/>
      <c r="H41" s="77"/>
    </row>
    <row r="42" spans="1:8" ht="12.75">
      <c r="A42" s="60" t="s">
        <v>1</v>
      </c>
      <c r="B42" s="78">
        <v>60805</v>
      </c>
      <c r="C42" s="78">
        <v>8833</v>
      </c>
      <c r="D42" s="78">
        <v>51972</v>
      </c>
      <c r="E42" s="78"/>
      <c r="F42" s="78">
        <v>1285</v>
      </c>
      <c r="G42" s="78">
        <v>245</v>
      </c>
      <c r="H42" s="78">
        <v>1040</v>
      </c>
    </row>
    <row r="43" spans="1:8" ht="12.75">
      <c r="A43" s="182"/>
      <c r="B43" s="153"/>
      <c r="C43" s="153"/>
      <c r="D43" s="183"/>
      <c r="E43" s="153"/>
      <c r="F43" s="153"/>
      <c r="G43" s="153"/>
      <c r="H43" s="153"/>
    </row>
    <row r="44" ht="12.75">
      <c r="A44" s="155" t="s">
        <v>232</v>
      </c>
    </row>
    <row r="45" spans="1:2" ht="12.75">
      <c r="A45" s="197" t="s">
        <v>77</v>
      </c>
      <c r="B45" s="184"/>
    </row>
    <row r="46" ht="12.75">
      <c r="A46" s="144" t="str">
        <f>'a1'!$A$32</f>
        <v>Actualizado el 12 de febrero de 2018</v>
      </c>
    </row>
  </sheetData>
  <sheetProtection/>
  <mergeCells count="10">
    <mergeCell ref="A13:A14"/>
    <mergeCell ref="B13:D13"/>
    <mergeCell ref="F13:H13"/>
    <mergeCell ref="F12:H12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I11" sqref="I11:J11"/>
    </sheetView>
  </sheetViews>
  <sheetFormatPr defaultColWidth="11.421875" defaultRowHeight="12.75"/>
  <cols>
    <col min="1" max="1" width="18.7109375" style="158" customWidth="1"/>
    <col min="2" max="4" width="11.421875" style="158" customWidth="1"/>
    <col min="5" max="5" width="3.28125" style="158" customWidth="1"/>
    <col min="6" max="6" width="12.28125" style="158" bestFit="1" customWidth="1"/>
    <col min="7" max="16384" width="11.421875" style="158" customWidth="1"/>
  </cols>
  <sheetData>
    <row r="1" spans="1:10" s="133" customFormat="1" ht="13.5" customHeight="1">
      <c r="A1" s="130"/>
      <c r="B1" s="131"/>
      <c r="C1" s="131"/>
      <c r="D1" s="131"/>
      <c r="E1" s="131"/>
      <c r="F1" s="131"/>
      <c r="G1" s="131"/>
      <c r="H1" s="131"/>
      <c r="I1" s="131"/>
      <c r="J1" s="132"/>
    </row>
    <row r="2" spans="1:10" s="133" customFormat="1" ht="13.5" customHeight="1">
      <c r="A2" s="134"/>
      <c r="B2" s="68"/>
      <c r="C2" s="68"/>
      <c r="D2" s="68"/>
      <c r="E2" s="68"/>
      <c r="F2" s="68"/>
      <c r="G2" s="68"/>
      <c r="H2" s="68"/>
      <c r="I2" s="68"/>
      <c r="J2" s="135"/>
    </row>
    <row r="3" spans="1:10" s="133" customFormat="1" ht="49.5" customHeight="1">
      <c r="A3" s="136"/>
      <c r="B3" s="69"/>
      <c r="C3" s="69"/>
      <c r="D3" s="69"/>
      <c r="E3" s="69"/>
      <c r="F3" s="69"/>
      <c r="G3" s="69"/>
      <c r="H3" s="69"/>
      <c r="I3" s="69"/>
      <c r="J3" s="137"/>
    </row>
    <row r="4" spans="1:10" s="133" customFormat="1" ht="13.5" customHeight="1">
      <c r="A4" s="222" t="s">
        <v>230</v>
      </c>
      <c r="B4" s="222"/>
      <c r="C4" s="222"/>
      <c r="D4" s="222"/>
      <c r="E4" s="222"/>
      <c r="F4" s="222"/>
      <c r="G4" s="222"/>
      <c r="H4" s="222"/>
      <c r="I4" s="222"/>
      <c r="J4" s="223"/>
    </row>
    <row r="5" spans="1:10" s="133" customFormat="1" ht="18" customHeight="1">
      <c r="A5" s="224"/>
      <c r="B5" s="224"/>
      <c r="C5" s="224"/>
      <c r="D5" s="224"/>
      <c r="E5" s="224"/>
      <c r="F5" s="224"/>
      <c r="G5" s="224"/>
      <c r="H5" s="224"/>
      <c r="I5" s="224"/>
      <c r="J5" s="225"/>
    </row>
    <row r="6" spans="1:10" s="133" customFormat="1" ht="7.5" customHeight="1">
      <c r="A6" s="226"/>
      <c r="B6" s="227"/>
      <c r="C6" s="227"/>
      <c r="D6" s="227"/>
      <c r="E6" s="227"/>
      <c r="F6" s="227"/>
      <c r="G6" s="227"/>
      <c r="H6" s="227"/>
      <c r="I6" s="227"/>
      <c r="J6" s="228"/>
    </row>
    <row r="7" spans="1:10" s="133" customFormat="1" ht="13.5" customHeight="1">
      <c r="A7" s="229" t="s">
        <v>266</v>
      </c>
      <c r="B7" s="230"/>
      <c r="C7" s="230"/>
      <c r="D7" s="230"/>
      <c r="E7" s="230"/>
      <c r="F7" s="230"/>
      <c r="G7" s="230"/>
      <c r="H7" s="230"/>
      <c r="I7" s="230"/>
      <c r="J7" s="231"/>
    </row>
    <row r="8" spans="1:10" s="133" customFormat="1" ht="13.5" customHeight="1">
      <c r="A8" s="229" t="s">
        <v>4</v>
      </c>
      <c r="B8" s="230"/>
      <c r="C8" s="230"/>
      <c r="D8" s="230"/>
      <c r="E8" s="230"/>
      <c r="F8" s="230"/>
      <c r="G8" s="230"/>
      <c r="H8" s="230"/>
      <c r="I8" s="230"/>
      <c r="J8" s="231"/>
    </row>
    <row r="9" spans="1:10" s="133" customFormat="1" ht="13.5" customHeight="1">
      <c r="A9" s="229" t="s">
        <v>258</v>
      </c>
      <c r="B9" s="230"/>
      <c r="C9" s="230"/>
      <c r="D9" s="230"/>
      <c r="E9" s="230"/>
      <c r="F9" s="230"/>
      <c r="G9" s="230"/>
      <c r="H9" s="230"/>
      <c r="I9" s="230"/>
      <c r="J9" s="231"/>
    </row>
    <row r="10" spans="1:10" s="133" customFormat="1" ht="7.5" customHeight="1">
      <c r="A10" s="138"/>
      <c r="B10" s="139"/>
      <c r="C10" s="139"/>
      <c r="D10" s="139"/>
      <c r="E10" s="139"/>
      <c r="F10" s="139"/>
      <c r="G10" s="139"/>
      <c r="H10" s="139"/>
      <c r="I10" s="139"/>
      <c r="J10" s="140"/>
    </row>
    <row r="11" spans="1:10" ht="12.75" customHeight="1">
      <c r="A11" s="157"/>
      <c r="B11" s="157"/>
      <c r="C11" s="157"/>
      <c r="D11" s="157"/>
      <c r="E11" s="157"/>
      <c r="F11" s="157"/>
      <c r="G11" s="157"/>
      <c r="H11" s="145"/>
      <c r="I11" s="232" t="s">
        <v>231</v>
      </c>
      <c r="J11" s="232"/>
    </row>
    <row r="12" spans="1:8" ht="12.75" customHeight="1">
      <c r="A12" s="172"/>
      <c r="B12" s="173"/>
      <c r="C12" s="173"/>
      <c r="D12" s="173"/>
      <c r="E12" s="173"/>
      <c r="F12" s="241" t="s">
        <v>180</v>
      </c>
      <c r="G12" s="241"/>
      <c r="H12" s="241"/>
    </row>
    <row r="13" spans="1:8" ht="12.75" customHeight="1">
      <c r="A13" s="218" t="s">
        <v>6</v>
      </c>
      <c r="B13" s="234" t="s">
        <v>179</v>
      </c>
      <c r="C13" s="234"/>
      <c r="D13" s="234"/>
      <c r="E13" s="72"/>
      <c r="F13" s="221" t="s">
        <v>47</v>
      </c>
      <c r="G13" s="221"/>
      <c r="H13" s="221"/>
    </row>
    <row r="14" spans="1:8" ht="12.75">
      <c r="A14" s="219"/>
      <c r="B14" s="74" t="s">
        <v>1</v>
      </c>
      <c r="C14" s="74" t="s">
        <v>33</v>
      </c>
      <c r="D14" s="74" t="s">
        <v>34</v>
      </c>
      <c r="E14" s="73"/>
      <c r="F14" s="74" t="s">
        <v>1</v>
      </c>
      <c r="G14" s="74" t="s">
        <v>33</v>
      </c>
      <c r="H14" s="74" t="s">
        <v>34</v>
      </c>
    </row>
    <row r="15" spans="1:8" ht="12.75">
      <c r="A15" s="33" t="s">
        <v>48</v>
      </c>
      <c r="B15" s="77">
        <v>15713</v>
      </c>
      <c r="C15" s="77">
        <v>55</v>
      </c>
      <c r="D15" s="77">
        <v>15658</v>
      </c>
      <c r="E15" s="77"/>
      <c r="F15" s="77">
        <v>250</v>
      </c>
      <c r="G15" s="77">
        <v>1</v>
      </c>
      <c r="H15" s="77">
        <v>249</v>
      </c>
    </row>
    <row r="16" spans="1:8" ht="12.75">
      <c r="A16" s="60" t="s">
        <v>49</v>
      </c>
      <c r="B16" s="78">
        <v>0</v>
      </c>
      <c r="C16" s="78">
        <v>0</v>
      </c>
      <c r="D16" s="78">
        <v>0</v>
      </c>
      <c r="E16" s="78"/>
      <c r="F16" s="78">
        <v>0</v>
      </c>
      <c r="G16" s="78">
        <v>0</v>
      </c>
      <c r="H16" s="78">
        <v>0</v>
      </c>
    </row>
    <row r="17" spans="1:8" ht="12.75">
      <c r="A17" s="33" t="s">
        <v>50</v>
      </c>
      <c r="B17" s="77">
        <v>108204</v>
      </c>
      <c r="C17" s="77">
        <v>229</v>
      </c>
      <c r="D17" s="77">
        <v>107975</v>
      </c>
      <c r="E17" s="77"/>
      <c r="F17" s="77">
        <v>2206</v>
      </c>
      <c r="G17" s="77">
        <v>6</v>
      </c>
      <c r="H17" s="77">
        <v>2200</v>
      </c>
    </row>
    <row r="18" spans="1:8" ht="12.75">
      <c r="A18" s="60" t="s">
        <v>51</v>
      </c>
      <c r="B18" s="78">
        <v>143494</v>
      </c>
      <c r="C18" s="78">
        <v>220</v>
      </c>
      <c r="D18" s="78">
        <v>143274</v>
      </c>
      <c r="E18" s="78"/>
      <c r="F18" s="78">
        <v>2736</v>
      </c>
      <c r="G18" s="78">
        <v>3</v>
      </c>
      <c r="H18" s="78">
        <v>2733</v>
      </c>
    </row>
    <row r="19" spans="1:8" ht="12.75">
      <c r="A19" s="33" t="s">
        <v>52</v>
      </c>
      <c r="B19" s="77">
        <v>0</v>
      </c>
      <c r="C19" s="77">
        <v>0</v>
      </c>
      <c r="D19" s="77">
        <v>0</v>
      </c>
      <c r="E19" s="77"/>
      <c r="F19" s="77">
        <v>0</v>
      </c>
      <c r="G19" s="77">
        <v>0</v>
      </c>
      <c r="H19" s="77">
        <v>0</v>
      </c>
    </row>
    <row r="20" spans="1:8" ht="12.75">
      <c r="A20" s="60" t="s">
        <v>53</v>
      </c>
      <c r="B20" s="78">
        <v>2974</v>
      </c>
      <c r="C20" s="78">
        <v>0</v>
      </c>
      <c r="D20" s="78">
        <v>2974</v>
      </c>
      <c r="E20" s="78"/>
      <c r="F20" s="78">
        <v>55</v>
      </c>
      <c r="G20" s="78">
        <v>0</v>
      </c>
      <c r="H20" s="78">
        <v>55</v>
      </c>
    </row>
    <row r="21" spans="1:8" ht="12.75">
      <c r="A21" s="33" t="s">
        <v>54</v>
      </c>
      <c r="B21" s="77">
        <v>0</v>
      </c>
      <c r="C21" s="77">
        <v>0</v>
      </c>
      <c r="D21" s="77">
        <v>0</v>
      </c>
      <c r="E21" s="77"/>
      <c r="F21" s="77">
        <v>0</v>
      </c>
      <c r="G21" s="77">
        <v>0</v>
      </c>
      <c r="H21" s="77">
        <v>0</v>
      </c>
    </row>
    <row r="22" spans="1:8" ht="12.75">
      <c r="A22" s="60" t="s">
        <v>55</v>
      </c>
      <c r="B22" s="78">
        <v>0</v>
      </c>
      <c r="C22" s="78">
        <v>0</v>
      </c>
      <c r="D22" s="78">
        <v>0</v>
      </c>
      <c r="E22" s="78"/>
      <c r="F22" s="78">
        <v>0</v>
      </c>
      <c r="G22" s="78">
        <v>0</v>
      </c>
      <c r="H22" s="78">
        <v>0</v>
      </c>
    </row>
    <row r="23" spans="1:8" ht="12.75">
      <c r="A23" s="33" t="s">
        <v>57</v>
      </c>
      <c r="B23" s="77">
        <v>0</v>
      </c>
      <c r="C23" s="77">
        <v>0</v>
      </c>
      <c r="D23" s="77">
        <v>0</v>
      </c>
      <c r="E23" s="77"/>
      <c r="F23" s="77">
        <v>0</v>
      </c>
      <c r="G23" s="77">
        <v>0</v>
      </c>
      <c r="H23" s="77">
        <v>0</v>
      </c>
    </row>
    <row r="24" spans="1:8" ht="12.75">
      <c r="A24" s="60" t="s">
        <v>56</v>
      </c>
      <c r="B24" s="78">
        <v>0</v>
      </c>
      <c r="C24" s="78">
        <v>0</v>
      </c>
      <c r="D24" s="78">
        <v>0</v>
      </c>
      <c r="E24" s="78"/>
      <c r="F24" s="78">
        <v>0</v>
      </c>
      <c r="G24" s="78">
        <v>0</v>
      </c>
      <c r="H24" s="78">
        <v>0</v>
      </c>
    </row>
    <row r="25" spans="1:8" ht="12.75">
      <c r="A25" s="33" t="s">
        <v>58</v>
      </c>
      <c r="B25" s="77">
        <v>0</v>
      </c>
      <c r="C25" s="77">
        <v>0</v>
      </c>
      <c r="D25" s="77">
        <v>0</v>
      </c>
      <c r="E25" s="77"/>
      <c r="F25" s="77">
        <v>0</v>
      </c>
      <c r="G25" s="77">
        <v>0</v>
      </c>
      <c r="H25" s="77">
        <v>0</v>
      </c>
    </row>
    <row r="26" spans="1:8" ht="12.75">
      <c r="A26" s="60" t="s">
        <v>59</v>
      </c>
      <c r="B26" s="78">
        <v>8604</v>
      </c>
      <c r="C26" s="78">
        <v>8604</v>
      </c>
      <c r="D26" s="78">
        <v>0</v>
      </c>
      <c r="E26" s="78"/>
      <c r="F26" s="78">
        <v>239</v>
      </c>
      <c r="G26" s="78">
        <v>239</v>
      </c>
      <c r="H26" s="78">
        <v>0</v>
      </c>
    </row>
    <row r="27" spans="1:8" ht="12.75">
      <c r="A27" s="33" t="s">
        <v>60</v>
      </c>
      <c r="B27" s="77">
        <v>47</v>
      </c>
      <c r="C27" s="77">
        <v>47</v>
      </c>
      <c r="D27" s="77">
        <v>0</v>
      </c>
      <c r="E27" s="77"/>
      <c r="F27" s="77">
        <v>1</v>
      </c>
      <c r="G27" s="77">
        <v>1</v>
      </c>
      <c r="H27" s="77">
        <v>0</v>
      </c>
    </row>
    <row r="28" spans="1:8" ht="12.75">
      <c r="A28" s="60" t="s">
        <v>61</v>
      </c>
      <c r="B28" s="78">
        <v>0</v>
      </c>
      <c r="C28" s="78">
        <v>0</v>
      </c>
      <c r="D28" s="78">
        <v>0</v>
      </c>
      <c r="E28" s="78"/>
      <c r="F28" s="78">
        <v>0</v>
      </c>
      <c r="G28" s="78">
        <v>0</v>
      </c>
      <c r="H28" s="78">
        <v>0</v>
      </c>
    </row>
    <row r="29" spans="1:8" ht="12.75">
      <c r="A29" s="33" t="s">
        <v>62</v>
      </c>
      <c r="B29" s="77">
        <v>17384</v>
      </c>
      <c r="C29" s="77">
        <v>126</v>
      </c>
      <c r="D29" s="77">
        <v>17258</v>
      </c>
      <c r="E29" s="77"/>
      <c r="F29" s="77">
        <v>344</v>
      </c>
      <c r="G29" s="77">
        <v>4</v>
      </c>
      <c r="H29" s="77">
        <v>340</v>
      </c>
    </row>
    <row r="30" spans="1:8" ht="12.75">
      <c r="A30" s="60" t="s">
        <v>63</v>
      </c>
      <c r="B30" s="78">
        <v>2784</v>
      </c>
      <c r="C30" s="78">
        <v>0</v>
      </c>
      <c r="D30" s="78">
        <v>2784</v>
      </c>
      <c r="E30" s="78"/>
      <c r="F30" s="78">
        <v>63</v>
      </c>
      <c r="G30" s="78">
        <v>0</v>
      </c>
      <c r="H30" s="78">
        <v>63</v>
      </c>
    </row>
    <row r="31" spans="1:8" ht="12.75">
      <c r="A31" s="33" t="s">
        <v>64</v>
      </c>
      <c r="B31" s="77">
        <v>0</v>
      </c>
      <c r="C31" s="77">
        <v>0</v>
      </c>
      <c r="D31" s="77">
        <v>0</v>
      </c>
      <c r="E31" s="77"/>
      <c r="F31" s="77">
        <v>0</v>
      </c>
      <c r="G31" s="77">
        <v>0</v>
      </c>
      <c r="H31" s="77">
        <v>0</v>
      </c>
    </row>
    <row r="32" spans="1:8" ht="12.75">
      <c r="A32" s="60" t="s">
        <v>65</v>
      </c>
      <c r="B32" s="78">
        <v>15134</v>
      </c>
      <c r="C32" s="78">
        <v>5484</v>
      </c>
      <c r="D32" s="78">
        <v>9650</v>
      </c>
      <c r="E32" s="78"/>
      <c r="F32" s="78">
        <v>392</v>
      </c>
      <c r="G32" s="78">
        <v>192</v>
      </c>
      <c r="H32" s="78">
        <v>200</v>
      </c>
    </row>
    <row r="33" spans="1:8" ht="12.75">
      <c r="A33" s="33" t="s">
        <v>66</v>
      </c>
      <c r="B33" s="77">
        <v>0</v>
      </c>
      <c r="C33" s="77">
        <v>0</v>
      </c>
      <c r="D33" s="77">
        <v>0</v>
      </c>
      <c r="E33" s="77"/>
      <c r="F33" s="77">
        <v>0</v>
      </c>
      <c r="G33" s="77">
        <v>0</v>
      </c>
      <c r="H33" s="77">
        <v>0</v>
      </c>
    </row>
    <row r="34" spans="1:8" ht="12.75">
      <c r="A34" s="60" t="s">
        <v>153</v>
      </c>
      <c r="B34" s="78">
        <v>52105</v>
      </c>
      <c r="C34" s="78">
        <v>5327</v>
      </c>
      <c r="D34" s="78">
        <v>46778</v>
      </c>
      <c r="E34" s="78"/>
      <c r="F34" s="78">
        <v>1007</v>
      </c>
      <c r="G34" s="78">
        <v>127</v>
      </c>
      <c r="H34" s="78">
        <v>880</v>
      </c>
    </row>
    <row r="35" spans="1:8" ht="12.75">
      <c r="A35" s="33" t="s">
        <v>67</v>
      </c>
      <c r="B35" s="77">
        <v>833</v>
      </c>
      <c r="C35" s="77">
        <v>84</v>
      </c>
      <c r="D35" s="77">
        <v>749</v>
      </c>
      <c r="E35" s="77"/>
      <c r="F35" s="77">
        <v>27</v>
      </c>
      <c r="G35" s="77">
        <v>3</v>
      </c>
      <c r="H35" s="77">
        <v>24</v>
      </c>
    </row>
    <row r="36" spans="1:8" ht="12.75">
      <c r="A36" s="60" t="s">
        <v>68</v>
      </c>
      <c r="B36" s="78">
        <v>4166</v>
      </c>
      <c r="C36" s="78">
        <v>2366</v>
      </c>
      <c r="D36" s="78">
        <v>1800</v>
      </c>
      <c r="E36" s="78"/>
      <c r="F36" s="78">
        <v>103</v>
      </c>
      <c r="G36" s="78">
        <v>53</v>
      </c>
      <c r="H36" s="78">
        <v>50</v>
      </c>
    </row>
    <row r="37" spans="1:8" ht="12.75">
      <c r="A37" s="33" t="s">
        <v>71</v>
      </c>
      <c r="B37" s="77">
        <v>15799</v>
      </c>
      <c r="C37" s="77">
        <v>0</v>
      </c>
      <c r="D37" s="77">
        <v>15799</v>
      </c>
      <c r="E37" s="77"/>
      <c r="F37" s="77">
        <v>310</v>
      </c>
      <c r="G37" s="77">
        <v>0</v>
      </c>
      <c r="H37" s="77">
        <v>310</v>
      </c>
    </row>
    <row r="38" spans="1:8" ht="12.75">
      <c r="A38" s="60" t="s">
        <v>69</v>
      </c>
      <c r="B38" s="78">
        <v>0</v>
      </c>
      <c r="C38" s="78">
        <v>0</v>
      </c>
      <c r="D38" s="78">
        <v>0</v>
      </c>
      <c r="E38" s="78"/>
      <c r="F38" s="78">
        <v>0</v>
      </c>
      <c r="G38" s="78">
        <v>0</v>
      </c>
      <c r="H38" s="78">
        <v>0</v>
      </c>
    </row>
    <row r="39" spans="1:8" ht="12.75">
      <c r="A39" s="33" t="s">
        <v>70</v>
      </c>
      <c r="B39" s="77">
        <v>2170</v>
      </c>
      <c r="C39" s="77">
        <v>2170</v>
      </c>
      <c r="D39" s="77">
        <v>0</v>
      </c>
      <c r="E39" s="77"/>
      <c r="F39" s="77">
        <v>48</v>
      </c>
      <c r="G39" s="77">
        <v>48</v>
      </c>
      <c r="H39" s="77">
        <v>0</v>
      </c>
    </row>
    <row r="40" spans="1:8" ht="12.75">
      <c r="A40" s="60" t="s">
        <v>177</v>
      </c>
      <c r="B40" s="78">
        <v>9257</v>
      </c>
      <c r="C40" s="78">
        <v>4548</v>
      </c>
      <c r="D40" s="78">
        <v>4709</v>
      </c>
      <c r="E40" s="78"/>
      <c r="F40" s="78">
        <v>198</v>
      </c>
      <c r="G40" s="78">
        <v>98</v>
      </c>
      <c r="H40" s="78">
        <v>100</v>
      </c>
    </row>
    <row r="41" spans="1:8" ht="12.75">
      <c r="A41" s="33"/>
      <c r="B41" s="77"/>
      <c r="C41" s="77"/>
      <c r="D41" s="77"/>
      <c r="E41" s="77"/>
      <c r="F41" s="77"/>
      <c r="G41" s="77"/>
      <c r="H41" s="77"/>
    </row>
    <row r="42" spans="1:8" ht="12.75">
      <c r="A42" s="60" t="s">
        <v>1</v>
      </c>
      <c r="B42" s="78">
        <v>398668</v>
      </c>
      <c r="C42" s="78">
        <v>29260</v>
      </c>
      <c r="D42" s="78">
        <v>369408</v>
      </c>
      <c r="E42" s="78"/>
      <c r="F42" s="78">
        <v>7979</v>
      </c>
      <c r="G42" s="78">
        <v>775</v>
      </c>
      <c r="H42" s="78">
        <v>7204</v>
      </c>
    </row>
    <row r="43" spans="1:8" ht="12.75">
      <c r="A43" s="182"/>
      <c r="B43" s="153"/>
      <c r="C43" s="153"/>
      <c r="D43" s="183"/>
      <c r="E43" s="153"/>
      <c r="F43" s="153"/>
      <c r="G43" s="153"/>
      <c r="H43" s="153"/>
    </row>
    <row r="44" spans="1:6" ht="12.75">
      <c r="A44" s="155" t="s">
        <v>232</v>
      </c>
      <c r="F44" s="162"/>
    </row>
    <row r="45" spans="1:2" ht="12.75">
      <c r="A45" s="197" t="s">
        <v>77</v>
      </c>
      <c r="B45" s="184"/>
    </row>
    <row r="46" ht="12.75">
      <c r="A46" s="144" t="str">
        <f>'a1'!$A$32</f>
        <v>Actualizado el 12 de febrero de 2018</v>
      </c>
    </row>
  </sheetData>
  <sheetProtection/>
  <mergeCells count="10">
    <mergeCell ref="I11:J11"/>
    <mergeCell ref="F12:H12"/>
    <mergeCell ref="A13:A14"/>
    <mergeCell ref="B13:D13"/>
    <mergeCell ref="F13:H13"/>
    <mergeCell ref="A4:J5"/>
    <mergeCell ref="A6:J6"/>
    <mergeCell ref="A7:J7"/>
    <mergeCell ref="A8:J8"/>
    <mergeCell ref="A9:J9"/>
  </mergeCells>
  <hyperlinks>
    <hyperlink ref="I11" location="Contenido!A1" display="volver a contenido"/>
    <hyperlink ref="I11:J11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5.00390625" style="158" customWidth="1"/>
    <col min="2" max="16384" width="11.421875" style="158" customWidth="1"/>
  </cols>
  <sheetData>
    <row r="1" spans="1:10" s="133" customFormat="1" ht="13.5" customHeight="1">
      <c r="A1" s="130"/>
      <c r="B1" s="131"/>
      <c r="C1" s="131"/>
      <c r="D1" s="131"/>
      <c r="E1" s="131"/>
      <c r="F1" s="131"/>
      <c r="G1" s="131"/>
      <c r="H1" s="131"/>
      <c r="I1" s="131"/>
      <c r="J1" s="132"/>
    </row>
    <row r="2" spans="1:10" s="133" customFormat="1" ht="13.5" customHeight="1">
      <c r="A2" s="134"/>
      <c r="B2" s="68"/>
      <c r="C2" s="68"/>
      <c r="D2" s="68"/>
      <c r="E2" s="68"/>
      <c r="F2" s="68"/>
      <c r="G2" s="68"/>
      <c r="H2" s="68"/>
      <c r="I2" s="68"/>
      <c r="J2" s="135"/>
    </row>
    <row r="3" spans="1:10" s="133" customFormat="1" ht="49.5" customHeight="1">
      <c r="A3" s="136"/>
      <c r="B3" s="69"/>
      <c r="C3" s="69"/>
      <c r="D3" s="69"/>
      <c r="E3" s="69"/>
      <c r="F3" s="69"/>
      <c r="G3" s="69"/>
      <c r="H3" s="69"/>
      <c r="I3" s="69"/>
      <c r="J3" s="137"/>
    </row>
    <row r="4" spans="1:10" s="133" customFormat="1" ht="13.5" customHeight="1">
      <c r="A4" s="222" t="s">
        <v>230</v>
      </c>
      <c r="B4" s="222"/>
      <c r="C4" s="222"/>
      <c r="D4" s="222"/>
      <c r="E4" s="222"/>
      <c r="F4" s="222"/>
      <c r="G4" s="222"/>
      <c r="H4" s="222"/>
      <c r="I4" s="222"/>
      <c r="J4" s="223"/>
    </row>
    <row r="5" spans="1:10" s="133" customFormat="1" ht="18" customHeight="1">
      <c r="A5" s="224"/>
      <c r="B5" s="224"/>
      <c r="C5" s="224"/>
      <c r="D5" s="224"/>
      <c r="E5" s="224"/>
      <c r="F5" s="224"/>
      <c r="G5" s="224"/>
      <c r="H5" s="224"/>
      <c r="I5" s="224"/>
      <c r="J5" s="225"/>
    </row>
    <row r="6" spans="1:10" s="133" customFormat="1" ht="7.5" customHeight="1">
      <c r="A6" s="226"/>
      <c r="B6" s="227"/>
      <c r="C6" s="227"/>
      <c r="D6" s="227"/>
      <c r="E6" s="227"/>
      <c r="F6" s="227"/>
      <c r="G6" s="227"/>
      <c r="H6" s="227"/>
      <c r="I6" s="227"/>
      <c r="J6" s="228"/>
    </row>
    <row r="7" spans="1:10" s="133" customFormat="1" ht="13.5" customHeight="1">
      <c r="A7" s="229" t="s">
        <v>291</v>
      </c>
      <c r="B7" s="230"/>
      <c r="C7" s="230"/>
      <c r="D7" s="230"/>
      <c r="E7" s="230"/>
      <c r="F7" s="230"/>
      <c r="G7" s="230"/>
      <c r="H7" s="230"/>
      <c r="I7" s="230"/>
      <c r="J7" s="231"/>
    </row>
    <row r="8" spans="1:10" s="133" customFormat="1" ht="13.5" customHeight="1">
      <c r="A8" s="229" t="s">
        <v>201</v>
      </c>
      <c r="B8" s="230"/>
      <c r="C8" s="230"/>
      <c r="D8" s="230"/>
      <c r="E8" s="230"/>
      <c r="F8" s="230"/>
      <c r="G8" s="230"/>
      <c r="H8" s="230"/>
      <c r="I8" s="230"/>
      <c r="J8" s="231"/>
    </row>
    <row r="9" spans="1:10" s="133" customFormat="1" ht="13.5" customHeight="1">
      <c r="A9" s="229" t="s">
        <v>292</v>
      </c>
      <c r="B9" s="230"/>
      <c r="C9" s="230"/>
      <c r="D9" s="230"/>
      <c r="E9" s="230"/>
      <c r="F9" s="230"/>
      <c r="G9" s="230"/>
      <c r="H9" s="230"/>
      <c r="I9" s="230"/>
      <c r="J9" s="231"/>
    </row>
    <row r="10" spans="1:10" s="133" customFormat="1" ht="7.5" customHeight="1">
      <c r="A10" s="138"/>
      <c r="B10" s="139"/>
      <c r="C10" s="139"/>
      <c r="D10" s="139"/>
      <c r="E10" s="139"/>
      <c r="F10" s="139"/>
      <c r="G10" s="139"/>
      <c r="H10" s="139"/>
      <c r="I10" s="139"/>
      <c r="J10" s="140"/>
    </row>
    <row r="11" spans="8:10" ht="12.75">
      <c r="H11" s="145"/>
      <c r="I11" s="232" t="s">
        <v>231</v>
      </c>
      <c r="J11" s="232"/>
    </row>
    <row r="13" spans="1:8" ht="12.75">
      <c r="A13" s="255" t="s">
        <v>35</v>
      </c>
      <c r="B13" s="246" t="s">
        <v>194</v>
      </c>
      <c r="C13" s="246"/>
      <c r="D13" s="246"/>
      <c r="E13" s="246"/>
      <c r="F13" s="246"/>
      <c r="G13" s="246"/>
      <c r="H13" s="246"/>
    </row>
    <row r="14" spans="1:8" ht="12.75">
      <c r="A14" s="247"/>
      <c r="B14" s="42" t="s">
        <v>195</v>
      </c>
      <c r="C14" s="42" t="s">
        <v>196</v>
      </c>
      <c r="D14" s="42" t="s">
        <v>197</v>
      </c>
      <c r="E14" s="42" t="s">
        <v>198</v>
      </c>
      <c r="F14" s="42" t="s">
        <v>199</v>
      </c>
      <c r="G14" s="42" t="s">
        <v>200</v>
      </c>
      <c r="H14" s="42" t="s">
        <v>1</v>
      </c>
    </row>
    <row r="15" spans="1:8" ht="12.75">
      <c r="A15" s="14" t="s">
        <v>246</v>
      </c>
      <c r="B15" s="77">
        <v>58967</v>
      </c>
      <c r="C15" s="77">
        <v>512883</v>
      </c>
      <c r="D15" s="77">
        <v>655165</v>
      </c>
      <c r="E15" s="77">
        <v>324202</v>
      </c>
      <c r="F15" s="77">
        <v>179759</v>
      </c>
      <c r="G15" s="77">
        <v>180361</v>
      </c>
      <c r="H15" s="77">
        <v>1911337</v>
      </c>
    </row>
    <row r="16" spans="1:8" ht="12.75">
      <c r="A16" s="62" t="s">
        <v>293</v>
      </c>
      <c r="B16" s="78">
        <v>26896</v>
      </c>
      <c r="C16" s="78">
        <v>236279</v>
      </c>
      <c r="D16" s="78">
        <v>264968</v>
      </c>
      <c r="E16" s="78">
        <v>277253</v>
      </c>
      <c r="F16" s="78">
        <v>133652</v>
      </c>
      <c r="G16" s="78">
        <v>98100</v>
      </c>
      <c r="H16" s="78">
        <v>1037148</v>
      </c>
    </row>
    <row r="17" spans="1:8" ht="12.75">
      <c r="A17" s="14" t="s">
        <v>294</v>
      </c>
      <c r="B17" s="77">
        <v>18132</v>
      </c>
      <c r="C17" s="77">
        <v>231270</v>
      </c>
      <c r="D17" s="77">
        <v>438417</v>
      </c>
      <c r="E17" s="77">
        <v>384659</v>
      </c>
      <c r="F17" s="77">
        <v>132302</v>
      </c>
      <c r="G17" s="77">
        <v>162199</v>
      </c>
      <c r="H17" s="77">
        <v>1366979</v>
      </c>
    </row>
    <row r="18" spans="1:8" ht="12.75">
      <c r="A18" s="62" t="s">
        <v>295</v>
      </c>
      <c r="B18" s="78">
        <v>30198</v>
      </c>
      <c r="C18" s="78">
        <v>307432</v>
      </c>
      <c r="D18" s="78">
        <v>396124</v>
      </c>
      <c r="E18" s="78">
        <v>317514</v>
      </c>
      <c r="F18" s="78">
        <v>150009</v>
      </c>
      <c r="G18" s="78">
        <v>73799</v>
      </c>
      <c r="H18" s="78">
        <v>1275076</v>
      </c>
    </row>
    <row r="19" spans="1:8" ht="12.75">
      <c r="A19" s="14" t="s">
        <v>296</v>
      </c>
      <c r="B19" s="77">
        <v>17877</v>
      </c>
      <c r="C19" s="77">
        <v>173792</v>
      </c>
      <c r="D19" s="77">
        <v>584486</v>
      </c>
      <c r="E19" s="77">
        <v>141571</v>
      </c>
      <c r="F19" s="77">
        <v>105700</v>
      </c>
      <c r="G19" s="77">
        <v>101117</v>
      </c>
      <c r="H19" s="77">
        <v>1124543</v>
      </c>
    </row>
    <row r="20" spans="1:8" ht="12.75">
      <c r="A20" s="62" t="s">
        <v>297</v>
      </c>
      <c r="B20" s="78">
        <v>27595</v>
      </c>
      <c r="C20" s="78">
        <v>211573</v>
      </c>
      <c r="D20" s="78">
        <v>428343</v>
      </c>
      <c r="E20" s="78">
        <v>258779</v>
      </c>
      <c r="F20" s="78">
        <v>179745</v>
      </c>
      <c r="G20" s="78">
        <v>147171</v>
      </c>
      <c r="H20" s="78">
        <v>1253206</v>
      </c>
    </row>
    <row r="21" spans="1:8" ht="12.75">
      <c r="A21" s="14" t="s">
        <v>298</v>
      </c>
      <c r="B21" s="77">
        <v>51163</v>
      </c>
      <c r="C21" s="77">
        <v>196180</v>
      </c>
      <c r="D21" s="77">
        <v>328362</v>
      </c>
      <c r="E21" s="77">
        <v>232264</v>
      </c>
      <c r="F21" s="77">
        <v>223893</v>
      </c>
      <c r="G21" s="77">
        <v>127791</v>
      </c>
      <c r="H21" s="77">
        <v>1159653</v>
      </c>
    </row>
    <row r="22" spans="1:8" ht="12.75">
      <c r="A22" s="62" t="s">
        <v>299</v>
      </c>
      <c r="B22" s="78">
        <v>44837</v>
      </c>
      <c r="C22" s="78">
        <v>358255</v>
      </c>
      <c r="D22" s="78">
        <v>465220</v>
      </c>
      <c r="E22" s="78">
        <v>164035</v>
      </c>
      <c r="F22" s="78">
        <v>82859</v>
      </c>
      <c r="G22" s="78">
        <v>38156</v>
      </c>
      <c r="H22" s="78">
        <v>1153362</v>
      </c>
    </row>
    <row r="23" spans="1:8" ht="12.75">
      <c r="A23" s="14" t="s">
        <v>300</v>
      </c>
      <c r="B23" s="77">
        <v>39977</v>
      </c>
      <c r="C23" s="77">
        <v>381254</v>
      </c>
      <c r="D23" s="77">
        <v>528949</v>
      </c>
      <c r="E23" s="77">
        <v>279993</v>
      </c>
      <c r="F23" s="77">
        <v>178221</v>
      </c>
      <c r="G23" s="77">
        <v>65173</v>
      </c>
      <c r="H23" s="77">
        <v>1473567</v>
      </c>
    </row>
    <row r="24" spans="1:8" ht="12.75">
      <c r="A24" s="62" t="s">
        <v>301</v>
      </c>
      <c r="B24" s="78">
        <v>33825</v>
      </c>
      <c r="C24" s="78">
        <v>219924</v>
      </c>
      <c r="D24" s="78">
        <v>602920</v>
      </c>
      <c r="E24" s="78">
        <v>238797</v>
      </c>
      <c r="F24" s="78">
        <v>179642</v>
      </c>
      <c r="G24" s="78">
        <v>109628</v>
      </c>
      <c r="H24" s="78">
        <v>1384736</v>
      </c>
    </row>
    <row r="25" spans="1:8" ht="12.75">
      <c r="A25" s="14" t="s">
        <v>302</v>
      </c>
      <c r="B25" s="77">
        <v>56818</v>
      </c>
      <c r="C25" s="77">
        <v>214896</v>
      </c>
      <c r="D25" s="77">
        <v>414763</v>
      </c>
      <c r="E25" s="77">
        <v>241195</v>
      </c>
      <c r="F25" s="77">
        <v>175681</v>
      </c>
      <c r="G25" s="77">
        <v>133771</v>
      </c>
      <c r="H25" s="77">
        <v>1237124</v>
      </c>
    </row>
    <row r="26" spans="1:8" ht="12.75">
      <c r="A26" s="62" t="s">
        <v>243</v>
      </c>
      <c r="B26" s="78">
        <v>34721</v>
      </c>
      <c r="C26" s="78">
        <v>194996</v>
      </c>
      <c r="D26" s="78">
        <v>358177</v>
      </c>
      <c r="E26" s="78">
        <v>346428</v>
      </c>
      <c r="F26" s="78">
        <v>259454</v>
      </c>
      <c r="G26" s="78">
        <v>88112</v>
      </c>
      <c r="H26" s="78">
        <v>1281888</v>
      </c>
    </row>
    <row r="27" spans="1:8" ht="12.75">
      <c r="A27" s="99" t="s">
        <v>244</v>
      </c>
      <c r="B27" s="100">
        <v>83932</v>
      </c>
      <c r="C27" s="100">
        <v>239302</v>
      </c>
      <c r="D27" s="100">
        <v>653212</v>
      </c>
      <c r="E27" s="100">
        <v>165447</v>
      </c>
      <c r="F27" s="100">
        <v>56574</v>
      </c>
      <c r="G27" s="100">
        <v>109022</v>
      </c>
      <c r="H27" s="100">
        <v>1307489</v>
      </c>
    </row>
    <row r="29" ht="12.75">
      <c r="A29" s="155" t="s">
        <v>232</v>
      </c>
    </row>
    <row r="30" ht="12.75">
      <c r="A30" s="144" t="str">
        <f>'a1'!$A$32</f>
        <v>Actualizado el 12 de febrero de 2018</v>
      </c>
    </row>
  </sheetData>
  <sheetProtection/>
  <mergeCells count="8">
    <mergeCell ref="A13:A14"/>
    <mergeCell ref="B13:H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58" customWidth="1"/>
    <col min="2" max="3" width="11.421875" style="158" customWidth="1"/>
    <col min="4" max="4" width="6.7109375" style="158" customWidth="1"/>
    <col min="5" max="16384" width="11.421875" style="158" customWidth="1"/>
  </cols>
  <sheetData>
    <row r="1" spans="1:10" s="133" customFormat="1" ht="13.5" customHeight="1">
      <c r="A1" s="130"/>
      <c r="B1" s="131"/>
      <c r="C1" s="131"/>
      <c r="D1" s="131"/>
      <c r="E1" s="131"/>
      <c r="F1" s="131"/>
      <c r="G1" s="131"/>
      <c r="H1" s="131"/>
      <c r="I1" s="131"/>
      <c r="J1" s="132"/>
    </row>
    <row r="2" spans="1:10" s="133" customFormat="1" ht="13.5" customHeight="1">
      <c r="A2" s="134"/>
      <c r="B2" s="68"/>
      <c r="C2" s="68"/>
      <c r="D2" s="68"/>
      <c r="E2" s="68"/>
      <c r="F2" s="68"/>
      <c r="G2" s="68"/>
      <c r="H2" s="68"/>
      <c r="I2" s="68"/>
      <c r="J2" s="135"/>
    </row>
    <row r="3" spans="1:10" s="133" customFormat="1" ht="49.5" customHeight="1">
      <c r="A3" s="136"/>
      <c r="B3" s="69"/>
      <c r="C3" s="69"/>
      <c r="D3" s="69"/>
      <c r="E3" s="69"/>
      <c r="F3" s="69"/>
      <c r="G3" s="69"/>
      <c r="H3" s="69"/>
      <c r="I3" s="69"/>
      <c r="J3" s="137"/>
    </row>
    <row r="4" spans="1:10" s="133" customFormat="1" ht="13.5" customHeight="1">
      <c r="A4" s="222" t="s">
        <v>230</v>
      </c>
      <c r="B4" s="222"/>
      <c r="C4" s="222"/>
      <c r="D4" s="222"/>
      <c r="E4" s="222"/>
      <c r="F4" s="222"/>
      <c r="G4" s="222"/>
      <c r="H4" s="222"/>
      <c r="I4" s="222"/>
      <c r="J4" s="223"/>
    </row>
    <row r="5" spans="1:10" s="133" customFormat="1" ht="18" customHeight="1">
      <c r="A5" s="224"/>
      <c r="B5" s="224"/>
      <c r="C5" s="224"/>
      <c r="D5" s="224"/>
      <c r="E5" s="224"/>
      <c r="F5" s="224"/>
      <c r="G5" s="224"/>
      <c r="H5" s="224"/>
      <c r="I5" s="224"/>
      <c r="J5" s="225"/>
    </row>
    <row r="6" spans="1:10" s="133" customFormat="1" ht="7.5" customHeight="1">
      <c r="A6" s="226"/>
      <c r="B6" s="227"/>
      <c r="C6" s="227"/>
      <c r="D6" s="227"/>
      <c r="E6" s="227"/>
      <c r="F6" s="227"/>
      <c r="G6" s="227"/>
      <c r="H6" s="227"/>
      <c r="I6" s="227"/>
      <c r="J6" s="228"/>
    </row>
    <row r="7" spans="1:10" s="133" customFormat="1" ht="13.5" customHeight="1">
      <c r="A7" s="229" t="s">
        <v>157</v>
      </c>
      <c r="B7" s="230"/>
      <c r="C7" s="230"/>
      <c r="D7" s="230"/>
      <c r="E7" s="230"/>
      <c r="F7" s="230"/>
      <c r="G7" s="230"/>
      <c r="H7" s="230"/>
      <c r="I7" s="230"/>
      <c r="J7" s="231"/>
    </row>
    <row r="8" spans="1:10" s="133" customFormat="1" ht="13.5" customHeight="1">
      <c r="A8" s="229" t="s">
        <v>4</v>
      </c>
      <c r="B8" s="230"/>
      <c r="C8" s="230"/>
      <c r="D8" s="230"/>
      <c r="E8" s="230"/>
      <c r="F8" s="230"/>
      <c r="G8" s="230"/>
      <c r="H8" s="230"/>
      <c r="I8" s="230"/>
      <c r="J8" s="231"/>
    </row>
    <row r="9" spans="1:10" s="133" customFormat="1" ht="13.5" customHeight="1">
      <c r="A9" s="229" t="s">
        <v>242</v>
      </c>
      <c r="B9" s="230"/>
      <c r="C9" s="230"/>
      <c r="D9" s="230"/>
      <c r="E9" s="230"/>
      <c r="F9" s="230"/>
      <c r="G9" s="230"/>
      <c r="H9" s="230"/>
      <c r="I9" s="230"/>
      <c r="J9" s="231"/>
    </row>
    <row r="10" spans="1:10" s="133" customFormat="1" ht="7.5" customHeight="1">
      <c r="A10" s="138"/>
      <c r="B10" s="139"/>
      <c r="C10" s="139"/>
      <c r="D10" s="139"/>
      <c r="E10" s="139"/>
      <c r="F10" s="139"/>
      <c r="G10" s="139"/>
      <c r="H10" s="139"/>
      <c r="I10" s="139"/>
      <c r="J10" s="140"/>
    </row>
    <row r="11" spans="1:10" ht="12.75" customHeight="1">
      <c r="A11" s="157"/>
      <c r="B11" s="157"/>
      <c r="C11" s="157"/>
      <c r="D11" s="157"/>
      <c r="E11" s="157"/>
      <c r="F11" s="145"/>
      <c r="I11" s="232" t="s">
        <v>231</v>
      </c>
      <c r="J11" s="232"/>
    </row>
    <row r="12" spans="1:6" ht="12.75" customHeight="1">
      <c r="A12" s="159"/>
      <c r="B12" s="160"/>
      <c r="C12" s="160"/>
      <c r="D12" s="160"/>
      <c r="E12" s="160"/>
      <c r="F12" s="161" t="s">
        <v>5</v>
      </c>
    </row>
    <row r="13" spans="1:6" ht="12.75" customHeight="1">
      <c r="A13" s="218" t="s">
        <v>6</v>
      </c>
      <c r="B13" s="233" t="s">
        <v>243</v>
      </c>
      <c r="C13" s="233"/>
      <c r="D13" s="17"/>
      <c r="E13" s="234" t="s">
        <v>244</v>
      </c>
      <c r="F13" s="233"/>
    </row>
    <row r="14" spans="1:6" ht="12.75">
      <c r="A14" s="219"/>
      <c r="B14" s="2" t="s">
        <v>2</v>
      </c>
      <c r="C14" s="2" t="s">
        <v>9</v>
      </c>
      <c r="D14" s="4"/>
      <c r="E14" s="2" t="s">
        <v>10</v>
      </c>
      <c r="F14" s="2" t="s">
        <v>11</v>
      </c>
    </row>
    <row r="15" spans="1:6" ht="12.75">
      <c r="A15" s="18" t="s">
        <v>48</v>
      </c>
      <c r="B15" s="77">
        <v>145544</v>
      </c>
      <c r="C15" s="77">
        <v>175486</v>
      </c>
      <c r="D15" s="97"/>
      <c r="E15" s="77">
        <v>168728</v>
      </c>
      <c r="F15" s="77">
        <v>270474</v>
      </c>
    </row>
    <row r="16" spans="1:6" ht="12.75">
      <c r="A16" s="51" t="s">
        <v>49</v>
      </c>
      <c r="B16" s="78">
        <v>217</v>
      </c>
      <c r="C16" s="78">
        <v>550</v>
      </c>
      <c r="D16" s="98"/>
      <c r="E16" s="78">
        <v>869</v>
      </c>
      <c r="F16" s="78">
        <v>959</v>
      </c>
    </row>
    <row r="17" spans="1:6" ht="12.75">
      <c r="A17" s="18" t="s">
        <v>50</v>
      </c>
      <c r="B17" s="77">
        <v>8087</v>
      </c>
      <c r="C17" s="77">
        <v>67214</v>
      </c>
      <c r="D17" s="97"/>
      <c r="E17" s="77">
        <v>104548</v>
      </c>
      <c r="F17" s="77">
        <v>138879</v>
      </c>
    </row>
    <row r="18" spans="1:6" ht="12.75">
      <c r="A18" s="51" t="s">
        <v>51</v>
      </c>
      <c r="B18" s="78">
        <v>252189</v>
      </c>
      <c r="C18" s="78">
        <v>395034</v>
      </c>
      <c r="D18" s="98"/>
      <c r="E18" s="78">
        <v>250267</v>
      </c>
      <c r="F18" s="78">
        <v>330874</v>
      </c>
    </row>
    <row r="19" spans="1:6" ht="12.75">
      <c r="A19" s="18" t="s">
        <v>52</v>
      </c>
      <c r="B19" s="77">
        <v>25745</v>
      </c>
      <c r="C19" s="77">
        <v>84712</v>
      </c>
      <c r="D19" s="97"/>
      <c r="E19" s="77">
        <v>4928</v>
      </c>
      <c r="F19" s="77">
        <v>65575</v>
      </c>
    </row>
    <row r="20" spans="1:6" ht="12.75">
      <c r="A20" s="51" t="s">
        <v>53</v>
      </c>
      <c r="B20" s="78">
        <v>76049</v>
      </c>
      <c r="C20" s="78">
        <v>82663</v>
      </c>
      <c r="D20" s="98"/>
      <c r="E20" s="78">
        <v>67114</v>
      </c>
      <c r="F20" s="78">
        <v>75871</v>
      </c>
    </row>
    <row r="21" spans="1:6" ht="12.75">
      <c r="A21" s="18" t="s">
        <v>54</v>
      </c>
      <c r="B21" s="77">
        <v>38600</v>
      </c>
      <c r="C21" s="77">
        <v>42036</v>
      </c>
      <c r="D21" s="97"/>
      <c r="E21" s="77">
        <v>30660</v>
      </c>
      <c r="F21" s="77">
        <v>44673</v>
      </c>
    </row>
    <row r="22" spans="1:6" ht="12.75">
      <c r="A22" s="51" t="s">
        <v>55</v>
      </c>
      <c r="B22" s="78">
        <v>4724</v>
      </c>
      <c r="C22" s="78">
        <v>9321</v>
      </c>
      <c r="D22" s="98"/>
      <c r="E22" s="78">
        <v>0</v>
      </c>
      <c r="F22" s="78">
        <v>0</v>
      </c>
    </row>
    <row r="23" spans="1:6" ht="12.75">
      <c r="A23" s="18" t="s">
        <v>57</v>
      </c>
      <c r="B23" s="77">
        <v>2640</v>
      </c>
      <c r="C23" s="77">
        <v>3435</v>
      </c>
      <c r="D23" s="97"/>
      <c r="E23" s="77">
        <v>2016</v>
      </c>
      <c r="F23" s="77">
        <v>2196</v>
      </c>
    </row>
    <row r="24" spans="1:6" ht="12.75">
      <c r="A24" s="51" t="s">
        <v>56</v>
      </c>
      <c r="B24" s="78">
        <v>14792</v>
      </c>
      <c r="C24" s="78">
        <v>24414</v>
      </c>
      <c r="D24" s="98"/>
      <c r="E24" s="78">
        <v>20808</v>
      </c>
      <c r="F24" s="78">
        <v>25136</v>
      </c>
    </row>
    <row r="25" spans="1:6" ht="12.75">
      <c r="A25" s="18" t="s">
        <v>58</v>
      </c>
      <c r="B25" s="77">
        <v>11234</v>
      </c>
      <c r="C25" s="77">
        <v>14190</v>
      </c>
      <c r="D25" s="97"/>
      <c r="E25" s="77">
        <v>1998</v>
      </c>
      <c r="F25" s="77">
        <v>17523</v>
      </c>
    </row>
    <row r="26" spans="1:6" ht="12.75">
      <c r="A26" s="51" t="s">
        <v>59</v>
      </c>
      <c r="B26" s="78">
        <v>39696</v>
      </c>
      <c r="C26" s="78">
        <v>46013</v>
      </c>
      <c r="D26" s="98"/>
      <c r="E26" s="78">
        <v>18372</v>
      </c>
      <c r="F26" s="78">
        <v>18734</v>
      </c>
    </row>
    <row r="27" spans="1:6" ht="12.75">
      <c r="A27" s="18" t="s">
        <v>60</v>
      </c>
      <c r="B27" s="77">
        <v>140771</v>
      </c>
      <c r="C27" s="77">
        <v>219869</v>
      </c>
      <c r="D27" s="97"/>
      <c r="E27" s="77">
        <v>91629</v>
      </c>
      <c r="F27" s="77">
        <v>125463</v>
      </c>
    </row>
    <row r="28" spans="1:6" ht="12.75">
      <c r="A28" s="51" t="s">
        <v>61</v>
      </c>
      <c r="B28" s="78">
        <v>1605</v>
      </c>
      <c r="C28" s="78">
        <v>1605</v>
      </c>
      <c r="D28" s="98"/>
      <c r="E28" s="78">
        <v>2814</v>
      </c>
      <c r="F28" s="78">
        <v>2814</v>
      </c>
    </row>
    <row r="29" spans="1:6" ht="12.75">
      <c r="A29" s="18" t="s">
        <v>62</v>
      </c>
      <c r="B29" s="77">
        <v>24447</v>
      </c>
      <c r="C29" s="77">
        <v>26666</v>
      </c>
      <c r="D29" s="97"/>
      <c r="E29" s="77">
        <v>59325</v>
      </c>
      <c r="F29" s="77">
        <v>60337</v>
      </c>
    </row>
    <row r="30" spans="1:6" ht="12.75">
      <c r="A30" s="51" t="s">
        <v>63</v>
      </c>
      <c r="B30" s="78">
        <v>431</v>
      </c>
      <c r="C30" s="78">
        <v>1395</v>
      </c>
      <c r="D30" s="98"/>
      <c r="E30" s="78">
        <v>2789</v>
      </c>
      <c r="F30" s="78">
        <v>6182</v>
      </c>
    </row>
    <row r="31" spans="1:6" ht="12.75">
      <c r="A31" s="18" t="s">
        <v>64</v>
      </c>
      <c r="B31" s="77">
        <v>1826</v>
      </c>
      <c r="C31" s="77">
        <v>20903</v>
      </c>
      <c r="D31" s="97"/>
      <c r="E31" s="77">
        <v>29488</v>
      </c>
      <c r="F31" s="77">
        <v>47995</v>
      </c>
    </row>
    <row r="32" spans="1:6" ht="12.75">
      <c r="A32" s="51" t="s">
        <v>65</v>
      </c>
      <c r="B32" s="78">
        <v>5109</v>
      </c>
      <c r="C32" s="78">
        <v>17755</v>
      </c>
      <c r="D32" s="98"/>
      <c r="E32" s="78">
        <v>5419</v>
      </c>
      <c r="F32" s="78">
        <v>42891</v>
      </c>
    </row>
    <row r="33" spans="1:6" ht="12.75">
      <c r="A33" s="18" t="s">
        <v>66</v>
      </c>
      <c r="B33" s="77">
        <v>87865</v>
      </c>
      <c r="C33" s="77">
        <v>100279</v>
      </c>
      <c r="D33" s="97"/>
      <c r="E33" s="77">
        <v>47173</v>
      </c>
      <c r="F33" s="77">
        <v>49817</v>
      </c>
    </row>
    <row r="34" spans="1:6" ht="12.75">
      <c r="A34" s="51" t="s">
        <v>153</v>
      </c>
      <c r="B34" s="78">
        <v>13773</v>
      </c>
      <c r="C34" s="78">
        <v>32831</v>
      </c>
      <c r="D34" s="98"/>
      <c r="E34" s="78">
        <v>7046</v>
      </c>
      <c r="F34" s="78">
        <v>9256</v>
      </c>
    </row>
    <row r="35" spans="1:6" ht="12.75">
      <c r="A35" s="18" t="s">
        <v>67</v>
      </c>
      <c r="B35" s="77">
        <v>10027</v>
      </c>
      <c r="C35" s="77">
        <v>11508</v>
      </c>
      <c r="D35" s="97"/>
      <c r="E35" s="77">
        <v>70701</v>
      </c>
      <c r="F35" s="77">
        <v>74014</v>
      </c>
    </row>
    <row r="36" spans="1:6" ht="12.75">
      <c r="A36" s="51" t="s">
        <v>68</v>
      </c>
      <c r="B36" s="78">
        <v>44127</v>
      </c>
      <c r="C36" s="78">
        <v>54378</v>
      </c>
      <c r="D36" s="98"/>
      <c r="E36" s="78">
        <v>58821</v>
      </c>
      <c r="F36" s="78">
        <v>66485</v>
      </c>
    </row>
    <row r="37" spans="1:6" ht="12.75">
      <c r="A37" s="18" t="s">
        <v>71</v>
      </c>
      <c r="B37" s="77">
        <v>13654</v>
      </c>
      <c r="C37" s="77">
        <v>26271</v>
      </c>
      <c r="D37" s="97"/>
      <c r="E37" s="77">
        <v>54854</v>
      </c>
      <c r="F37" s="77">
        <v>71675</v>
      </c>
    </row>
    <row r="38" spans="1:6" ht="12.75">
      <c r="A38" s="51" t="s">
        <v>69</v>
      </c>
      <c r="B38" s="78">
        <v>3043</v>
      </c>
      <c r="C38" s="78">
        <v>5190</v>
      </c>
      <c r="D38" s="98"/>
      <c r="E38" s="78">
        <v>3028</v>
      </c>
      <c r="F38" s="78">
        <v>6440</v>
      </c>
    </row>
    <row r="39" spans="1:6" ht="12.75">
      <c r="A39" s="18" t="s">
        <v>70</v>
      </c>
      <c r="B39" s="77">
        <v>133857</v>
      </c>
      <c r="C39" s="77">
        <v>141355</v>
      </c>
      <c r="D39" s="97"/>
      <c r="E39" s="77">
        <v>92484</v>
      </c>
      <c r="F39" s="77">
        <v>107931</v>
      </c>
    </row>
    <row r="40" spans="1:6" ht="12.75">
      <c r="A40" s="51" t="s">
        <v>177</v>
      </c>
      <c r="B40" s="78">
        <v>181836</v>
      </c>
      <c r="C40" s="78">
        <v>218109</v>
      </c>
      <c r="D40" s="98"/>
      <c r="E40" s="78">
        <v>111610</v>
      </c>
      <c r="F40" s="78">
        <v>308866</v>
      </c>
    </row>
    <row r="41" spans="1:8" ht="12.75">
      <c r="A41" s="18"/>
      <c r="B41" s="77"/>
      <c r="C41" s="77"/>
      <c r="D41" s="97"/>
      <c r="E41" s="77"/>
      <c r="F41" s="77"/>
      <c r="G41" s="162"/>
      <c r="H41" s="162"/>
    </row>
    <row r="42" spans="1:6" ht="12.75">
      <c r="A42" s="51" t="s">
        <v>1</v>
      </c>
      <c r="B42" s="78">
        <v>1281888</v>
      </c>
      <c r="C42" s="78">
        <v>1823182</v>
      </c>
      <c r="D42" s="98"/>
      <c r="E42" s="78">
        <v>1307489</v>
      </c>
      <c r="F42" s="78">
        <v>1971060</v>
      </c>
    </row>
    <row r="43" spans="1:6" ht="12.75">
      <c r="A43" s="153"/>
      <c r="B43" s="153"/>
      <c r="C43" s="153"/>
      <c r="D43" s="153"/>
      <c r="E43" s="162"/>
      <c r="F43" s="162"/>
    </row>
    <row r="44" spans="1:6" ht="12.75">
      <c r="A44" s="155" t="s">
        <v>232</v>
      </c>
      <c r="E44" s="163"/>
      <c r="F44" s="163"/>
    </row>
    <row r="45" ht="12.75">
      <c r="A45" s="197" t="s">
        <v>77</v>
      </c>
    </row>
    <row r="46" ht="12.75">
      <c r="A46" s="144" t="str">
        <f>'a1'!$A$32</f>
        <v>Actualizado el 12 de febrero de 2018</v>
      </c>
    </row>
  </sheetData>
  <sheetProtection/>
  <mergeCells count="9">
    <mergeCell ref="A13:A14"/>
    <mergeCell ref="B13:C13"/>
    <mergeCell ref="E13:F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58" customWidth="1"/>
    <col min="2" max="3" width="11.421875" style="158" customWidth="1"/>
    <col min="4" max="4" width="6.7109375" style="158" customWidth="1"/>
    <col min="5" max="16384" width="11.421875" style="158" customWidth="1"/>
  </cols>
  <sheetData>
    <row r="1" spans="1:10" s="133" customFormat="1" ht="13.5" customHeight="1">
      <c r="A1" s="130"/>
      <c r="B1" s="131"/>
      <c r="C1" s="131"/>
      <c r="D1" s="131"/>
      <c r="E1" s="131"/>
      <c r="F1" s="131"/>
      <c r="G1" s="131"/>
      <c r="H1" s="131"/>
      <c r="I1" s="131"/>
      <c r="J1" s="132"/>
    </row>
    <row r="2" spans="1:10" s="133" customFormat="1" ht="13.5" customHeight="1">
      <c r="A2" s="134"/>
      <c r="B2" s="68"/>
      <c r="C2" s="68"/>
      <c r="D2" s="68"/>
      <c r="E2" s="68"/>
      <c r="F2" s="68"/>
      <c r="G2" s="68"/>
      <c r="H2" s="68"/>
      <c r="I2" s="68"/>
      <c r="J2" s="135"/>
    </row>
    <row r="3" spans="1:10" s="133" customFormat="1" ht="49.5" customHeight="1">
      <c r="A3" s="136"/>
      <c r="B3" s="69"/>
      <c r="C3" s="69"/>
      <c r="D3" s="69"/>
      <c r="E3" s="69"/>
      <c r="F3" s="69"/>
      <c r="G3" s="69"/>
      <c r="H3" s="69"/>
      <c r="I3" s="69"/>
      <c r="J3" s="137"/>
    </row>
    <row r="4" spans="1:10" s="133" customFormat="1" ht="13.5" customHeight="1">
      <c r="A4" s="222" t="s">
        <v>230</v>
      </c>
      <c r="B4" s="222"/>
      <c r="C4" s="222"/>
      <c r="D4" s="222"/>
      <c r="E4" s="222"/>
      <c r="F4" s="222"/>
      <c r="G4" s="222"/>
      <c r="H4" s="222"/>
      <c r="I4" s="222"/>
      <c r="J4" s="223"/>
    </row>
    <row r="5" spans="1:10" s="133" customFormat="1" ht="18" customHeight="1">
      <c r="A5" s="224"/>
      <c r="B5" s="224"/>
      <c r="C5" s="224"/>
      <c r="D5" s="224"/>
      <c r="E5" s="224"/>
      <c r="F5" s="224"/>
      <c r="G5" s="224"/>
      <c r="H5" s="224"/>
      <c r="I5" s="224"/>
      <c r="J5" s="225"/>
    </row>
    <row r="6" spans="1:10" s="133" customFormat="1" ht="7.5" customHeight="1">
      <c r="A6" s="226"/>
      <c r="B6" s="227"/>
      <c r="C6" s="227"/>
      <c r="D6" s="227"/>
      <c r="E6" s="227"/>
      <c r="F6" s="227"/>
      <c r="G6" s="227"/>
      <c r="H6" s="227"/>
      <c r="I6" s="227"/>
      <c r="J6" s="228"/>
    </row>
    <row r="7" spans="1:10" s="133" customFormat="1" ht="13.5" customHeight="1">
      <c r="A7" s="229" t="s">
        <v>158</v>
      </c>
      <c r="B7" s="230"/>
      <c r="C7" s="230"/>
      <c r="D7" s="230"/>
      <c r="E7" s="230"/>
      <c r="F7" s="230"/>
      <c r="G7" s="230"/>
      <c r="H7" s="230"/>
      <c r="I7" s="230"/>
      <c r="J7" s="231"/>
    </row>
    <row r="8" spans="1:10" s="133" customFormat="1" ht="13.5" customHeight="1">
      <c r="A8" s="229" t="s">
        <v>4</v>
      </c>
      <c r="B8" s="230"/>
      <c r="C8" s="230"/>
      <c r="D8" s="230"/>
      <c r="E8" s="230"/>
      <c r="F8" s="230"/>
      <c r="G8" s="230"/>
      <c r="H8" s="230"/>
      <c r="I8" s="230"/>
      <c r="J8" s="231"/>
    </row>
    <row r="9" spans="1:10" s="133" customFormat="1" ht="13.5" customHeight="1">
      <c r="A9" s="229" t="str">
        <f>'a2'!A9</f>
        <v>Noviembre 2017 - diciembre 2017</v>
      </c>
      <c r="B9" s="230"/>
      <c r="C9" s="230"/>
      <c r="D9" s="230"/>
      <c r="E9" s="230"/>
      <c r="F9" s="230"/>
      <c r="G9" s="230"/>
      <c r="H9" s="230"/>
      <c r="I9" s="230"/>
      <c r="J9" s="231"/>
    </row>
    <row r="10" spans="1:10" s="133" customFormat="1" ht="7.5" customHeight="1">
      <c r="A10" s="138"/>
      <c r="B10" s="139"/>
      <c r="C10" s="139"/>
      <c r="D10" s="139"/>
      <c r="E10" s="139"/>
      <c r="F10" s="139"/>
      <c r="G10" s="139"/>
      <c r="H10" s="139"/>
      <c r="I10" s="139"/>
      <c r="J10" s="140"/>
    </row>
    <row r="11" spans="1:10" ht="12.75" customHeight="1">
      <c r="A11" s="157"/>
      <c r="B11" s="157"/>
      <c r="C11" s="157"/>
      <c r="D11" s="157"/>
      <c r="E11" s="157"/>
      <c r="F11" s="145"/>
      <c r="I11" s="232" t="s">
        <v>231</v>
      </c>
      <c r="J11" s="232"/>
    </row>
    <row r="12" spans="1:6" ht="12.75" customHeight="1">
      <c r="A12" s="165"/>
      <c r="B12" s="165"/>
      <c r="C12" s="165"/>
      <c r="D12" s="165"/>
      <c r="E12" s="165"/>
      <c r="F12" s="161"/>
    </row>
    <row r="13" spans="1:6" ht="22.5" customHeight="1">
      <c r="A13" s="218" t="s">
        <v>6</v>
      </c>
      <c r="B13" s="234" t="s">
        <v>76</v>
      </c>
      <c r="C13" s="234"/>
      <c r="D13" s="17"/>
      <c r="E13" s="17" t="s">
        <v>12</v>
      </c>
      <c r="F13" s="17"/>
    </row>
    <row r="14" spans="1:6" ht="12.75">
      <c r="A14" s="219"/>
      <c r="B14" s="20" t="s">
        <v>2</v>
      </c>
      <c r="C14" s="2" t="s">
        <v>9</v>
      </c>
      <c r="D14" s="4"/>
      <c r="E14" s="20" t="s">
        <v>2</v>
      </c>
      <c r="F14" s="2" t="s">
        <v>11</v>
      </c>
    </row>
    <row r="15" spans="1:12" ht="12.75">
      <c r="A15" s="18" t="s">
        <v>48</v>
      </c>
      <c r="B15" s="21">
        <v>15.9</v>
      </c>
      <c r="C15" s="21">
        <v>54.1</v>
      </c>
      <c r="D15" s="9"/>
      <c r="E15" s="21">
        <v>1.8</v>
      </c>
      <c r="F15" s="21">
        <v>5.2</v>
      </c>
      <c r="H15" s="166"/>
      <c r="I15" s="166"/>
      <c r="J15" s="166"/>
      <c r="K15" s="166"/>
      <c r="L15" s="166"/>
    </row>
    <row r="16" spans="1:12" ht="12.75">
      <c r="A16" s="51" t="s">
        <v>49</v>
      </c>
      <c r="B16" s="53">
        <v>300.5</v>
      </c>
      <c r="C16" s="53">
        <v>74.4</v>
      </c>
      <c r="D16" s="48"/>
      <c r="E16" s="53">
        <v>0.1</v>
      </c>
      <c r="F16" s="53">
        <v>0</v>
      </c>
      <c r="H16" s="166"/>
      <c r="I16" s="166"/>
      <c r="J16" s="166"/>
      <c r="K16" s="166"/>
      <c r="L16" s="166"/>
    </row>
    <row r="17" spans="1:12" ht="12.75">
      <c r="A17" s="18" t="s">
        <v>50</v>
      </c>
      <c r="B17" s="21">
        <v>1192.8</v>
      </c>
      <c r="C17" s="21">
        <v>106.6</v>
      </c>
      <c r="D17" s="9"/>
      <c r="E17" s="21">
        <v>7.5</v>
      </c>
      <c r="F17" s="21">
        <v>3.9</v>
      </c>
      <c r="H17" s="166"/>
      <c r="I17" s="166"/>
      <c r="J17" s="166"/>
      <c r="K17" s="166"/>
      <c r="L17" s="166"/>
    </row>
    <row r="18" spans="1:12" ht="12.75">
      <c r="A18" s="51" t="s">
        <v>51</v>
      </c>
      <c r="B18" s="53">
        <v>-0.8</v>
      </c>
      <c r="C18" s="53">
        <v>-16.2</v>
      </c>
      <c r="D18" s="48"/>
      <c r="E18" s="53">
        <v>-0.1</v>
      </c>
      <c r="F18" s="53">
        <v>-3.5</v>
      </c>
      <c r="H18" s="166"/>
      <c r="I18" s="166"/>
      <c r="J18" s="166"/>
      <c r="K18" s="166"/>
      <c r="L18" s="166"/>
    </row>
    <row r="19" spans="1:12" ht="12.75">
      <c r="A19" s="18" t="s">
        <v>52</v>
      </c>
      <c r="B19" s="21">
        <v>-80.9</v>
      </c>
      <c r="C19" s="21">
        <v>-22.6</v>
      </c>
      <c r="D19" s="9"/>
      <c r="E19" s="21">
        <v>-1.6</v>
      </c>
      <c r="F19" s="21">
        <v>-1</v>
      </c>
      <c r="H19" s="166"/>
      <c r="I19" s="166"/>
      <c r="J19" s="166"/>
      <c r="K19" s="166"/>
      <c r="L19" s="166"/>
    </row>
    <row r="20" spans="1:12" ht="12.75">
      <c r="A20" s="51" t="s">
        <v>53</v>
      </c>
      <c r="B20" s="53">
        <v>-11.7</v>
      </c>
      <c r="C20" s="53">
        <v>-8.2</v>
      </c>
      <c r="D20" s="48"/>
      <c r="E20" s="53">
        <v>-0.7</v>
      </c>
      <c r="F20" s="53">
        <v>-0.4</v>
      </c>
      <c r="H20" s="166"/>
      <c r="I20" s="166"/>
      <c r="J20" s="166"/>
      <c r="K20" s="166"/>
      <c r="L20" s="166"/>
    </row>
    <row r="21" spans="1:12" ht="12.75">
      <c r="A21" s="18" t="s">
        <v>54</v>
      </c>
      <c r="B21" s="21">
        <v>-20.6</v>
      </c>
      <c r="C21" s="21">
        <v>6.3</v>
      </c>
      <c r="D21" s="9"/>
      <c r="E21" s="21">
        <v>-0.6</v>
      </c>
      <c r="F21" s="21">
        <v>0.1</v>
      </c>
      <c r="H21" s="166"/>
      <c r="I21" s="166"/>
      <c r="J21" s="166"/>
      <c r="K21" s="166"/>
      <c r="L21" s="166"/>
    </row>
    <row r="22" spans="1:12" ht="12.75">
      <c r="A22" s="51" t="s">
        <v>55</v>
      </c>
      <c r="B22" s="53">
        <v>-100</v>
      </c>
      <c r="C22" s="53">
        <v>-100</v>
      </c>
      <c r="D22" s="48"/>
      <c r="E22" s="53">
        <v>-0.4</v>
      </c>
      <c r="F22" s="53">
        <v>-0.5</v>
      </c>
      <c r="H22" s="166"/>
      <c r="I22" s="166"/>
      <c r="J22" s="166"/>
      <c r="K22" s="166"/>
      <c r="L22" s="166"/>
    </row>
    <row r="23" spans="1:12" ht="12.75">
      <c r="A23" s="18" t="s">
        <v>57</v>
      </c>
      <c r="B23" s="21">
        <v>-23.6</v>
      </c>
      <c r="C23" s="21">
        <v>-36.1</v>
      </c>
      <c r="D23" s="9"/>
      <c r="E23" s="21">
        <v>0</v>
      </c>
      <c r="F23" s="21">
        <v>-0.1</v>
      </c>
      <c r="H23" s="166"/>
      <c r="I23" s="166"/>
      <c r="J23" s="166"/>
      <c r="K23" s="166"/>
      <c r="L23" s="166"/>
    </row>
    <row r="24" spans="1:12" ht="12.75">
      <c r="A24" s="51" t="s">
        <v>56</v>
      </c>
      <c r="B24" s="53">
        <v>40.7</v>
      </c>
      <c r="C24" s="53">
        <v>3</v>
      </c>
      <c r="D24" s="48"/>
      <c r="E24" s="53">
        <v>0.5</v>
      </c>
      <c r="F24" s="53">
        <v>0</v>
      </c>
      <c r="H24" s="166"/>
      <c r="I24" s="166"/>
      <c r="J24" s="166"/>
      <c r="K24" s="166"/>
      <c r="L24" s="166"/>
    </row>
    <row r="25" spans="1:12" ht="12.75">
      <c r="A25" s="18" t="s">
        <v>58</v>
      </c>
      <c r="B25" s="21">
        <v>-82.2</v>
      </c>
      <c r="C25" s="21">
        <v>23.5</v>
      </c>
      <c r="D25" s="9"/>
      <c r="E25" s="21">
        <v>-0.7</v>
      </c>
      <c r="F25" s="21">
        <v>0.2</v>
      </c>
      <c r="H25" s="166"/>
      <c r="I25" s="166"/>
      <c r="J25" s="166"/>
      <c r="K25" s="166"/>
      <c r="L25" s="166"/>
    </row>
    <row r="26" spans="1:12" ht="12.75">
      <c r="A26" s="51" t="s">
        <v>59</v>
      </c>
      <c r="B26" s="53">
        <v>-53.7</v>
      </c>
      <c r="C26" s="53">
        <v>-59.3</v>
      </c>
      <c r="D26" s="48"/>
      <c r="E26" s="53">
        <v>-1.7</v>
      </c>
      <c r="F26" s="53">
        <v>-1.5</v>
      </c>
      <c r="H26" s="166"/>
      <c r="I26" s="166"/>
      <c r="J26" s="166"/>
      <c r="K26" s="166"/>
      <c r="L26" s="166"/>
    </row>
    <row r="27" spans="1:12" ht="12.75">
      <c r="A27" s="18" t="s">
        <v>60</v>
      </c>
      <c r="B27" s="21">
        <v>-34.9</v>
      </c>
      <c r="C27" s="21">
        <v>-42.9</v>
      </c>
      <c r="D27" s="9"/>
      <c r="E27" s="21">
        <v>-3.8</v>
      </c>
      <c r="F27" s="21">
        <v>-5.2</v>
      </c>
      <c r="H27" s="166"/>
      <c r="I27" s="166"/>
      <c r="J27" s="166"/>
      <c r="K27" s="166"/>
      <c r="L27" s="166"/>
    </row>
    <row r="28" spans="1:12" ht="12.75">
      <c r="A28" s="51" t="s">
        <v>61</v>
      </c>
      <c r="B28" s="53">
        <v>75.3</v>
      </c>
      <c r="C28" s="53">
        <v>75.3</v>
      </c>
      <c r="D28" s="48"/>
      <c r="E28" s="53">
        <v>0.1</v>
      </c>
      <c r="F28" s="53">
        <v>0.1</v>
      </c>
      <c r="H28" s="166"/>
      <c r="I28" s="166"/>
      <c r="J28" s="166"/>
      <c r="K28" s="166"/>
      <c r="L28" s="166"/>
    </row>
    <row r="29" spans="1:12" ht="12.75">
      <c r="A29" s="18" t="s">
        <v>62</v>
      </c>
      <c r="B29" s="21">
        <v>142.7</v>
      </c>
      <c r="C29" s="21">
        <v>126.3</v>
      </c>
      <c r="D29" s="9"/>
      <c r="E29" s="21">
        <v>2.7</v>
      </c>
      <c r="F29" s="21">
        <v>1.8</v>
      </c>
      <c r="H29" s="166"/>
      <c r="I29" s="166"/>
      <c r="J29" s="166"/>
      <c r="K29" s="166"/>
      <c r="L29" s="166"/>
    </row>
    <row r="30" spans="1:12" ht="12.75">
      <c r="A30" s="51" t="s">
        <v>63</v>
      </c>
      <c r="B30" s="53">
        <v>547.1</v>
      </c>
      <c r="C30" s="53">
        <v>343.2</v>
      </c>
      <c r="D30" s="48"/>
      <c r="E30" s="53">
        <v>0.2</v>
      </c>
      <c r="F30" s="53">
        <v>0.3</v>
      </c>
      <c r="H30" s="166"/>
      <c r="I30" s="166"/>
      <c r="J30" s="166"/>
      <c r="K30" s="166"/>
      <c r="L30" s="166"/>
    </row>
    <row r="31" spans="1:12" ht="12.75">
      <c r="A31" s="18" t="s">
        <v>64</v>
      </c>
      <c r="B31" s="21">
        <v>1514.9</v>
      </c>
      <c r="C31" s="21">
        <v>129.6</v>
      </c>
      <c r="D31" s="9"/>
      <c r="E31" s="21">
        <v>2.2</v>
      </c>
      <c r="F31" s="21">
        <v>1.5</v>
      </c>
      <c r="H31" s="166"/>
      <c r="I31" s="166"/>
      <c r="J31" s="166"/>
      <c r="K31" s="166"/>
      <c r="L31" s="166"/>
    </row>
    <row r="32" spans="1:12" ht="12.75">
      <c r="A32" s="51" t="s">
        <v>65</v>
      </c>
      <c r="B32" s="53">
        <v>6.1</v>
      </c>
      <c r="C32" s="53">
        <v>141.6</v>
      </c>
      <c r="D32" s="48"/>
      <c r="E32" s="53">
        <v>0</v>
      </c>
      <c r="F32" s="53">
        <v>1.4</v>
      </c>
      <c r="H32" s="166"/>
      <c r="I32" s="166"/>
      <c r="J32" s="166"/>
      <c r="K32" s="166"/>
      <c r="L32" s="166"/>
    </row>
    <row r="33" spans="1:12" ht="12.75">
      <c r="A33" s="18" t="s">
        <v>66</v>
      </c>
      <c r="B33" s="21">
        <v>-46.3</v>
      </c>
      <c r="C33" s="21">
        <v>-50.3</v>
      </c>
      <c r="D33" s="9"/>
      <c r="E33" s="21">
        <v>-3.2</v>
      </c>
      <c r="F33" s="21">
        <v>-2.8</v>
      </c>
      <c r="H33" s="166"/>
      <c r="I33" s="166"/>
      <c r="J33" s="166"/>
      <c r="K33" s="166"/>
      <c r="L33" s="166"/>
    </row>
    <row r="34" spans="1:12" ht="12.75">
      <c r="A34" s="51" t="s">
        <v>153</v>
      </c>
      <c r="B34" s="53">
        <v>-48.8</v>
      </c>
      <c r="C34" s="53">
        <v>-71.8</v>
      </c>
      <c r="D34" s="48"/>
      <c r="E34" s="53">
        <v>-0.5</v>
      </c>
      <c r="F34" s="53">
        <v>-1.3</v>
      </c>
      <c r="H34" s="166"/>
      <c r="I34" s="166"/>
      <c r="J34" s="166"/>
      <c r="K34" s="166"/>
      <c r="L34" s="166"/>
    </row>
    <row r="35" spans="1:12" ht="12.75">
      <c r="A35" s="18" t="s">
        <v>67</v>
      </c>
      <c r="B35" s="21">
        <v>605.1</v>
      </c>
      <c r="C35" s="21">
        <v>543.2</v>
      </c>
      <c r="D35" s="9"/>
      <c r="E35" s="21">
        <v>4.7</v>
      </c>
      <c r="F35" s="21">
        <v>3.4</v>
      </c>
      <c r="H35" s="166"/>
      <c r="I35" s="166"/>
      <c r="J35" s="166"/>
      <c r="K35" s="166"/>
      <c r="L35" s="166"/>
    </row>
    <row r="36" spans="1:12" ht="12.75">
      <c r="A36" s="51" t="s">
        <v>68</v>
      </c>
      <c r="B36" s="53">
        <v>33.3</v>
      </c>
      <c r="C36" s="53">
        <v>22.3</v>
      </c>
      <c r="D36" s="48"/>
      <c r="E36" s="53">
        <v>1.1</v>
      </c>
      <c r="F36" s="53">
        <v>0.7</v>
      </c>
      <c r="H36" s="166"/>
      <c r="I36" s="166"/>
      <c r="J36" s="166"/>
      <c r="K36" s="166"/>
      <c r="L36" s="166"/>
    </row>
    <row r="37" spans="1:12" ht="12.75">
      <c r="A37" s="18" t="s">
        <v>71</v>
      </c>
      <c r="B37" s="21">
        <v>301.7</v>
      </c>
      <c r="C37" s="21">
        <v>172.8</v>
      </c>
      <c r="D37" s="9"/>
      <c r="E37" s="21">
        <v>3.2</v>
      </c>
      <c r="F37" s="21">
        <v>2.5</v>
      </c>
      <c r="H37" s="166"/>
      <c r="I37" s="166"/>
      <c r="J37" s="166"/>
      <c r="K37" s="166"/>
      <c r="L37" s="166"/>
    </row>
    <row r="38" spans="1:12" ht="12.75">
      <c r="A38" s="51" t="s">
        <v>69</v>
      </c>
      <c r="B38" s="53">
        <v>-0.5</v>
      </c>
      <c r="C38" s="53">
        <v>24.1</v>
      </c>
      <c r="D38" s="48"/>
      <c r="E38" s="53">
        <v>0</v>
      </c>
      <c r="F38" s="53">
        <v>0.1</v>
      </c>
      <c r="H38" s="166"/>
      <c r="I38" s="166"/>
      <c r="J38" s="166"/>
      <c r="K38" s="166"/>
      <c r="L38" s="166"/>
    </row>
    <row r="39" spans="1:12" ht="12.75">
      <c r="A39" s="18" t="s">
        <v>70</v>
      </c>
      <c r="B39" s="21">
        <v>-30.9</v>
      </c>
      <c r="C39" s="21">
        <v>-23.6</v>
      </c>
      <c r="D39" s="9"/>
      <c r="E39" s="21">
        <v>-3.2</v>
      </c>
      <c r="F39" s="21">
        <v>-1.8</v>
      </c>
      <c r="H39" s="166"/>
      <c r="I39" s="166"/>
      <c r="J39" s="166"/>
      <c r="K39" s="166"/>
      <c r="L39" s="166"/>
    </row>
    <row r="40" spans="1:12" ht="12.75">
      <c r="A40" s="51" t="s">
        <v>177</v>
      </c>
      <c r="B40" s="53">
        <v>-38.6</v>
      </c>
      <c r="C40" s="53">
        <v>41.6</v>
      </c>
      <c r="D40" s="48"/>
      <c r="E40" s="53">
        <v>-5.5</v>
      </c>
      <c r="F40" s="53">
        <v>5</v>
      </c>
      <c r="H40" s="166"/>
      <c r="I40" s="166"/>
      <c r="J40" s="166"/>
      <c r="K40" s="166"/>
      <c r="L40" s="166"/>
    </row>
    <row r="41" spans="1:12" ht="12.75">
      <c r="A41" s="18"/>
      <c r="B41" s="21"/>
      <c r="C41" s="21"/>
      <c r="D41" s="9"/>
      <c r="E41" s="21"/>
      <c r="F41" s="21"/>
      <c r="H41" s="166"/>
      <c r="I41" s="166"/>
      <c r="J41" s="166"/>
      <c r="K41" s="166"/>
      <c r="L41" s="166"/>
    </row>
    <row r="42" spans="1:12" ht="12.75">
      <c r="A42" s="51" t="s">
        <v>1</v>
      </c>
      <c r="B42" s="53">
        <v>2</v>
      </c>
      <c r="C42" s="53">
        <v>8.1</v>
      </c>
      <c r="D42" s="48"/>
      <c r="E42" s="53">
        <v>2</v>
      </c>
      <c r="F42" s="53">
        <v>8.1</v>
      </c>
      <c r="H42" s="166"/>
      <c r="I42" s="166"/>
      <c r="J42" s="166"/>
      <c r="K42" s="166"/>
      <c r="L42" s="166"/>
    </row>
    <row r="43" spans="1:6" ht="12.75">
      <c r="A43" s="153"/>
      <c r="B43" s="153"/>
      <c r="C43" s="153"/>
      <c r="D43" s="153"/>
      <c r="E43" s="153"/>
      <c r="F43" s="153"/>
    </row>
    <row r="44" ht="12.75">
      <c r="A44" s="155" t="s">
        <v>232</v>
      </c>
    </row>
    <row r="45" ht="12.75">
      <c r="A45" s="144" t="str">
        <f>'a1'!$A$32</f>
        <v>Actualizado el 12 de febrero de 2018</v>
      </c>
    </row>
    <row r="46" ht="12.75">
      <c r="A46" s="144"/>
    </row>
  </sheetData>
  <sheetProtection/>
  <mergeCells count="8">
    <mergeCell ref="A13:A14"/>
    <mergeCell ref="B13:C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58" customWidth="1"/>
    <col min="2" max="3" width="14.7109375" style="158" customWidth="1"/>
    <col min="4" max="7" width="11.421875" style="158" customWidth="1"/>
    <col min="8" max="8" width="21.421875" style="158" customWidth="1"/>
    <col min="9" max="16384" width="11.421875" style="158" customWidth="1"/>
  </cols>
  <sheetData>
    <row r="1" spans="1:8" s="133" customFormat="1" ht="13.5" customHeight="1">
      <c r="A1" s="130"/>
      <c r="B1" s="131"/>
      <c r="C1" s="131"/>
      <c r="D1" s="131"/>
      <c r="E1" s="131"/>
      <c r="F1" s="131"/>
      <c r="G1" s="131"/>
      <c r="H1" s="132"/>
    </row>
    <row r="2" spans="1:8" s="133" customFormat="1" ht="13.5" customHeight="1">
      <c r="A2" s="134"/>
      <c r="B2" s="68"/>
      <c r="C2" s="68"/>
      <c r="D2" s="68"/>
      <c r="E2" s="68"/>
      <c r="F2" s="68"/>
      <c r="G2" s="68"/>
      <c r="H2" s="135"/>
    </row>
    <row r="3" spans="1:8" s="133" customFormat="1" ht="49.5" customHeight="1">
      <c r="A3" s="136"/>
      <c r="B3" s="69"/>
      <c r="C3" s="69"/>
      <c r="D3" s="69"/>
      <c r="E3" s="69"/>
      <c r="F3" s="69"/>
      <c r="G3" s="69"/>
      <c r="H3" s="137"/>
    </row>
    <row r="4" spans="1:8" s="133" customFormat="1" ht="13.5" customHeight="1">
      <c r="A4" s="222" t="s">
        <v>230</v>
      </c>
      <c r="B4" s="222"/>
      <c r="C4" s="222"/>
      <c r="D4" s="222"/>
      <c r="E4" s="222"/>
      <c r="F4" s="222"/>
      <c r="G4" s="222"/>
      <c r="H4" s="223"/>
    </row>
    <row r="5" spans="1:8" s="133" customFormat="1" ht="18" customHeight="1">
      <c r="A5" s="224"/>
      <c r="B5" s="224"/>
      <c r="C5" s="224"/>
      <c r="D5" s="224"/>
      <c r="E5" s="224"/>
      <c r="F5" s="224"/>
      <c r="G5" s="224"/>
      <c r="H5" s="225"/>
    </row>
    <row r="6" spans="1:8" s="133" customFormat="1" ht="7.5" customHeight="1">
      <c r="A6" s="226"/>
      <c r="B6" s="227"/>
      <c r="C6" s="227"/>
      <c r="D6" s="227"/>
      <c r="E6" s="227"/>
      <c r="F6" s="227"/>
      <c r="G6" s="227"/>
      <c r="H6" s="228"/>
    </row>
    <row r="7" spans="1:8" s="133" customFormat="1" ht="13.5" customHeight="1">
      <c r="A7" s="229" t="s">
        <v>159</v>
      </c>
      <c r="B7" s="230"/>
      <c r="C7" s="230"/>
      <c r="D7" s="230"/>
      <c r="E7" s="230"/>
      <c r="F7" s="230"/>
      <c r="G7" s="230"/>
      <c r="H7" s="231"/>
    </row>
    <row r="8" spans="1:8" s="133" customFormat="1" ht="13.5" customHeight="1">
      <c r="A8" s="229" t="s">
        <v>4</v>
      </c>
      <c r="B8" s="230"/>
      <c r="C8" s="230"/>
      <c r="D8" s="230"/>
      <c r="E8" s="230"/>
      <c r="F8" s="230"/>
      <c r="G8" s="230"/>
      <c r="H8" s="231"/>
    </row>
    <row r="9" spans="1:8" s="133" customFormat="1" ht="13.5" customHeight="1">
      <c r="A9" s="229" t="s">
        <v>244</v>
      </c>
      <c r="B9" s="230"/>
      <c r="C9" s="230"/>
      <c r="D9" s="230"/>
      <c r="E9" s="230"/>
      <c r="F9" s="230"/>
      <c r="G9" s="230"/>
      <c r="H9" s="231"/>
    </row>
    <row r="10" spans="1:8" s="133" customFormat="1" ht="7.5" customHeight="1">
      <c r="A10" s="138"/>
      <c r="B10" s="139"/>
      <c r="C10" s="139"/>
      <c r="D10" s="139"/>
      <c r="E10" s="139"/>
      <c r="F10" s="139"/>
      <c r="G10" s="139"/>
      <c r="H10" s="140"/>
    </row>
    <row r="11" spans="1:8" s="167" customFormat="1" ht="12.75" customHeight="1">
      <c r="A11" s="157"/>
      <c r="B11" s="157"/>
      <c r="C11" s="145"/>
      <c r="G11" s="232" t="s">
        <v>231</v>
      </c>
      <c r="H11" s="232"/>
    </row>
    <row r="12" spans="1:3" s="169" customFormat="1" ht="12.75" customHeight="1">
      <c r="A12" s="168"/>
      <c r="B12" s="167"/>
      <c r="C12" s="161" t="s">
        <v>5</v>
      </c>
    </row>
    <row r="13" spans="1:3" s="169" customFormat="1" ht="12" customHeight="1">
      <c r="A13" s="218" t="s">
        <v>6</v>
      </c>
      <c r="B13" s="218" t="s">
        <v>7</v>
      </c>
      <c r="C13" s="218" t="str">
        <f>'a1'!D14</f>
        <v>Doce meses a Diciembre</v>
      </c>
    </row>
    <row r="14" spans="1:3" ht="12.75">
      <c r="A14" s="219"/>
      <c r="B14" s="219"/>
      <c r="C14" s="219"/>
    </row>
    <row r="15" spans="1:3" ht="12.75">
      <c r="A15" s="18" t="s">
        <v>48</v>
      </c>
      <c r="B15" s="101">
        <v>168728</v>
      </c>
      <c r="C15" s="101">
        <v>2429363</v>
      </c>
    </row>
    <row r="16" spans="1:3" ht="12.75">
      <c r="A16" s="51" t="s">
        <v>49</v>
      </c>
      <c r="B16" s="102">
        <v>869</v>
      </c>
      <c r="C16" s="102">
        <v>10287</v>
      </c>
    </row>
    <row r="17" spans="1:3" ht="12.75">
      <c r="A17" s="18" t="s">
        <v>50</v>
      </c>
      <c r="B17" s="101">
        <v>104548</v>
      </c>
      <c r="C17" s="101">
        <v>718492</v>
      </c>
    </row>
    <row r="18" spans="1:3" ht="12.75">
      <c r="A18" s="51" t="s">
        <v>51</v>
      </c>
      <c r="B18" s="102">
        <v>250267</v>
      </c>
      <c r="C18" s="102">
        <v>2629534</v>
      </c>
    </row>
    <row r="19" spans="1:3" ht="12.75">
      <c r="A19" s="18" t="s">
        <v>52</v>
      </c>
      <c r="B19" s="101">
        <v>4928</v>
      </c>
      <c r="C19" s="101">
        <v>463920</v>
      </c>
    </row>
    <row r="20" spans="1:3" ht="12.75">
      <c r="A20" s="51" t="s">
        <v>53</v>
      </c>
      <c r="B20" s="102">
        <v>67114</v>
      </c>
      <c r="C20" s="102">
        <v>616147</v>
      </c>
    </row>
    <row r="21" spans="1:3" ht="12.75">
      <c r="A21" s="18" t="s">
        <v>54</v>
      </c>
      <c r="B21" s="101">
        <v>30660</v>
      </c>
      <c r="C21" s="101">
        <v>296217</v>
      </c>
    </row>
    <row r="22" spans="1:3" ht="12.75">
      <c r="A22" s="51" t="s">
        <v>55</v>
      </c>
      <c r="B22" s="102">
        <v>0</v>
      </c>
      <c r="C22" s="102">
        <v>46128</v>
      </c>
    </row>
    <row r="23" spans="1:3" ht="12.75">
      <c r="A23" s="18" t="s">
        <v>57</v>
      </c>
      <c r="B23" s="101">
        <v>2016</v>
      </c>
      <c r="C23" s="101">
        <v>51089</v>
      </c>
    </row>
    <row r="24" spans="1:3" ht="12.75">
      <c r="A24" s="51" t="s">
        <v>56</v>
      </c>
      <c r="B24" s="102">
        <v>20808</v>
      </c>
      <c r="C24" s="102">
        <v>149069</v>
      </c>
    </row>
    <row r="25" spans="1:3" ht="12.75">
      <c r="A25" s="18" t="s">
        <v>58</v>
      </c>
      <c r="B25" s="101">
        <v>1998</v>
      </c>
      <c r="C25" s="101">
        <v>98517</v>
      </c>
    </row>
    <row r="26" spans="1:3" ht="12.75">
      <c r="A26" s="51" t="s">
        <v>59</v>
      </c>
      <c r="B26" s="102">
        <v>18372</v>
      </c>
      <c r="C26" s="102">
        <v>196590</v>
      </c>
    </row>
    <row r="27" spans="1:3" ht="12.75">
      <c r="A27" s="18" t="s">
        <v>60</v>
      </c>
      <c r="B27" s="101">
        <v>91629</v>
      </c>
      <c r="C27" s="101">
        <v>1535786</v>
      </c>
    </row>
    <row r="28" spans="1:3" ht="12.75">
      <c r="A28" s="51" t="s">
        <v>61</v>
      </c>
      <c r="B28" s="102">
        <v>2814</v>
      </c>
      <c r="C28" s="102">
        <v>14278</v>
      </c>
    </row>
    <row r="29" spans="1:3" ht="12.75">
      <c r="A29" s="18" t="s">
        <v>62</v>
      </c>
      <c r="B29" s="101">
        <v>59325</v>
      </c>
      <c r="C29" s="101">
        <v>372979</v>
      </c>
    </row>
    <row r="30" spans="1:3" ht="12.75">
      <c r="A30" s="51" t="s">
        <v>63</v>
      </c>
      <c r="B30" s="102">
        <v>2789</v>
      </c>
      <c r="C30" s="102">
        <v>58529</v>
      </c>
    </row>
    <row r="31" spans="1:3" ht="12.75">
      <c r="A31" s="18" t="s">
        <v>64</v>
      </c>
      <c r="B31" s="101">
        <v>29488</v>
      </c>
      <c r="C31" s="101">
        <v>196075</v>
      </c>
    </row>
    <row r="32" spans="1:3" ht="12.75">
      <c r="A32" s="51" t="s">
        <v>65</v>
      </c>
      <c r="B32" s="102">
        <v>5419</v>
      </c>
      <c r="C32" s="102">
        <v>330071</v>
      </c>
    </row>
    <row r="33" spans="1:3" ht="12.75">
      <c r="A33" s="18" t="s">
        <v>66</v>
      </c>
      <c r="B33" s="101">
        <v>47173</v>
      </c>
      <c r="C33" s="101">
        <v>482884</v>
      </c>
    </row>
    <row r="34" spans="1:3" ht="12.75">
      <c r="A34" s="51" t="s">
        <v>153</v>
      </c>
      <c r="B34" s="102">
        <v>7046</v>
      </c>
      <c r="C34" s="102">
        <v>230420</v>
      </c>
    </row>
    <row r="35" spans="1:3" ht="12.75">
      <c r="A35" s="18" t="s">
        <v>67</v>
      </c>
      <c r="B35" s="101">
        <v>70701</v>
      </c>
      <c r="C35" s="101">
        <v>439637</v>
      </c>
    </row>
    <row r="36" spans="1:3" ht="12.75">
      <c r="A36" s="51" t="s">
        <v>68</v>
      </c>
      <c r="B36" s="102">
        <v>58821</v>
      </c>
      <c r="C36" s="102">
        <v>742404</v>
      </c>
    </row>
    <row r="37" spans="1:3" ht="12.75">
      <c r="A37" s="18" t="s">
        <v>71</v>
      </c>
      <c r="B37" s="101">
        <v>54854</v>
      </c>
      <c r="C37" s="101">
        <v>605218</v>
      </c>
    </row>
    <row r="38" spans="1:3" ht="12.75">
      <c r="A38" s="51" t="s">
        <v>69</v>
      </c>
      <c r="B38" s="102">
        <v>3028</v>
      </c>
      <c r="C38" s="102">
        <v>67091</v>
      </c>
    </row>
    <row r="39" spans="1:3" ht="12.75">
      <c r="A39" s="18" t="s">
        <v>70</v>
      </c>
      <c r="B39" s="101">
        <v>92484</v>
      </c>
      <c r="C39" s="101">
        <v>867196</v>
      </c>
    </row>
    <row r="40" spans="1:3" ht="12.75">
      <c r="A40" s="51" t="s">
        <v>177</v>
      </c>
      <c r="B40" s="102">
        <v>111610</v>
      </c>
      <c r="C40" s="102">
        <v>1406850</v>
      </c>
    </row>
    <row r="41" spans="1:3" ht="12.75">
      <c r="A41" s="18"/>
      <c r="B41" s="8"/>
      <c r="C41" s="8"/>
    </row>
    <row r="42" spans="1:3" ht="12.75">
      <c r="A42" s="51" t="s">
        <v>1</v>
      </c>
      <c r="B42" s="102">
        <v>1307489</v>
      </c>
      <c r="C42" s="102">
        <v>15054771</v>
      </c>
    </row>
    <row r="43" spans="1:3" ht="12.75">
      <c r="A43" s="153"/>
      <c r="B43" s="153"/>
      <c r="C43" s="153"/>
    </row>
    <row r="44" ht="12.75">
      <c r="A44" s="155" t="s">
        <v>232</v>
      </c>
    </row>
    <row r="45" ht="12.75">
      <c r="A45" s="197" t="s">
        <v>77</v>
      </c>
    </row>
    <row r="46" ht="12.75">
      <c r="A46" s="144" t="str">
        <f>'a1'!$A$32</f>
        <v>Actualizado el 12 de febrero de 2018</v>
      </c>
    </row>
  </sheetData>
  <sheetProtection/>
  <mergeCells count="9">
    <mergeCell ref="A13:A14"/>
    <mergeCell ref="B13:B14"/>
    <mergeCell ref="C13:C14"/>
    <mergeCell ref="A4:H5"/>
    <mergeCell ref="A6:H6"/>
    <mergeCell ref="A7:H7"/>
    <mergeCell ref="A8:H8"/>
    <mergeCell ref="A9:H9"/>
    <mergeCell ref="G11:H11"/>
  </mergeCells>
  <hyperlinks>
    <hyperlink ref="G11" location="Contenido!A1" display="volver a contenido"/>
    <hyperlink ref="G11:H11" location="Índice!A1" display="volver a índice"/>
  </hyperlinks>
  <printOptions/>
  <pageMargins left="0.75" right="0.75" top="1" bottom="1" header="0" footer="0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58" customWidth="1"/>
    <col min="2" max="2" width="12.7109375" style="158" customWidth="1"/>
    <col min="3" max="3" width="14.7109375" style="158" customWidth="1"/>
    <col min="4" max="4" width="12.7109375" style="158" customWidth="1"/>
    <col min="5" max="7" width="11.421875" style="158" customWidth="1"/>
    <col min="8" max="8" width="21.421875" style="158" customWidth="1"/>
    <col min="9" max="16384" width="11.421875" style="158" customWidth="1"/>
  </cols>
  <sheetData>
    <row r="1" spans="1:8" s="133" customFormat="1" ht="13.5" customHeight="1">
      <c r="A1" s="130"/>
      <c r="B1" s="131"/>
      <c r="C1" s="131"/>
      <c r="D1" s="131"/>
      <c r="E1" s="131"/>
      <c r="F1" s="131"/>
      <c r="G1" s="131"/>
      <c r="H1" s="132"/>
    </row>
    <row r="2" spans="1:8" s="133" customFormat="1" ht="13.5" customHeight="1">
      <c r="A2" s="134"/>
      <c r="B2" s="68"/>
      <c r="C2" s="68"/>
      <c r="D2" s="68"/>
      <c r="E2" s="68"/>
      <c r="F2" s="68"/>
      <c r="G2" s="68"/>
      <c r="H2" s="135"/>
    </row>
    <row r="3" spans="1:8" s="133" customFormat="1" ht="49.5" customHeight="1">
      <c r="A3" s="136"/>
      <c r="B3" s="69"/>
      <c r="C3" s="69"/>
      <c r="D3" s="69"/>
      <c r="E3" s="69"/>
      <c r="F3" s="69"/>
      <c r="G3" s="69"/>
      <c r="H3" s="137"/>
    </row>
    <row r="4" spans="1:8" s="133" customFormat="1" ht="13.5" customHeight="1">
      <c r="A4" s="222" t="s">
        <v>230</v>
      </c>
      <c r="B4" s="222"/>
      <c r="C4" s="222"/>
      <c r="D4" s="222"/>
      <c r="E4" s="222"/>
      <c r="F4" s="222"/>
      <c r="G4" s="222"/>
      <c r="H4" s="223"/>
    </row>
    <row r="5" spans="1:8" s="133" customFormat="1" ht="18" customHeight="1">
      <c r="A5" s="224"/>
      <c r="B5" s="224"/>
      <c r="C5" s="224"/>
      <c r="D5" s="224"/>
      <c r="E5" s="224"/>
      <c r="F5" s="224"/>
      <c r="G5" s="224"/>
      <c r="H5" s="225"/>
    </row>
    <row r="6" spans="1:8" s="133" customFormat="1" ht="7.5" customHeight="1">
      <c r="A6" s="226"/>
      <c r="B6" s="227"/>
      <c r="C6" s="227"/>
      <c r="D6" s="227"/>
      <c r="E6" s="227"/>
      <c r="F6" s="227"/>
      <c r="G6" s="227"/>
      <c r="H6" s="228"/>
    </row>
    <row r="7" spans="1:8" s="133" customFormat="1" ht="13.5" customHeight="1">
      <c r="A7" s="229" t="s">
        <v>78</v>
      </c>
      <c r="B7" s="230"/>
      <c r="C7" s="230"/>
      <c r="D7" s="230"/>
      <c r="E7" s="230"/>
      <c r="F7" s="230"/>
      <c r="G7" s="230"/>
      <c r="H7" s="231"/>
    </row>
    <row r="8" spans="1:8" s="133" customFormat="1" ht="13.5" customHeight="1">
      <c r="A8" s="229" t="s">
        <v>160</v>
      </c>
      <c r="B8" s="230"/>
      <c r="C8" s="230"/>
      <c r="D8" s="230"/>
      <c r="E8" s="230"/>
      <c r="F8" s="230"/>
      <c r="G8" s="230"/>
      <c r="H8" s="231"/>
    </row>
    <row r="9" spans="1:8" s="133" customFormat="1" ht="13.5" customHeight="1">
      <c r="A9" s="237" t="str">
        <f>'a4'!A9</f>
        <v>Diciembre 2017</v>
      </c>
      <c r="B9" s="230"/>
      <c r="C9" s="230"/>
      <c r="D9" s="230"/>
      <c r="E9" s="230"/>
      <c r="F9" s="230"/>
      <c r="G9" s="230"/>
      <c r="H9" s="231"/>
    </row>
    <row r="10" spans="1:8" s="133" customFormat="1" ht="7.5" customHeight="1">
      <c r="A10" s="138"/>
      <c r="B10" s="139"/>
      <c r="C10" s="139"/>
      <c r="D10" s="139"/>
      <c r="E10" s="139"/>
      <c r="F10" s="139"/>
      <c r="G10" s="139"/>
      <c r="H10" s="140"/>
    </row>
    <row r="11" spans="1:8" ht="12.75" customHeight="1">
      <c r="A11" s="157"/>
      <c r="B11" s="157"/>
      <c r="C11" s="157"/>
      <c r="D11" s="145"/>
      <c r="G11" s="232" t="s">
        <v>231</v>
      </c>
      <c r="H11" s="232"/>
    </row>
    <row r="12" spans="1:4" s="167" customFormat="1" ht="12.75" customHeight="1">
      <c r="A12" s="168"/>
      <c r="B12" s="168"/>
      <c r="C12" s="161"/>
      <c r="D12" s="161" t="s">
        <v>8</v>
      </c>
    </row>
    <row r="13" spans="1:4" ht="12.75" customHeight="1">
      <c r="A13" s="218" t="s">
        <v>6</v>
      </c>
      <c r="B13" s="218" t="s">
        <v>74</v>
      </c>
      <c r="C13" s="218" t="str">
        <f>'a4'!C13</f>
        <v>Doce meses a Diciembre</v>
      </c>
      <c r="D13" s="235" t="s">
        <v>75</v>
      </c>
    </row>
    <row r="14" spans="1:4" ht="12.75">
      <c r="A14" s="219"/>
      <c r="B14" s="219"/>
      <c r="C14" s="219"/>
      <c r="D14" s="236"/>
    </row>
    <row r="15" spans="1:8" ht="12.75">
      <c r="A15" s="18" t="s">
        <v>48</v>
      </c>
      <c r="B15" s="21">
        <v>-11.4</v>
      </c>
      <c r="C15" s="22">
        <v>18</v>
      </c>
      <c r="D15" s="22">
        <v>15.9</v>
      </c>
      <c r="F15" s="166"/>
      <c r="G15" s="166"/>
      <c r="H15" s="166"/>
    </row>
    <row r="16" spans="1:8" ht="12.75">
      <c r="A16" s="51" t="s">
        <v>49</v>
      </c>
      <c r="B16" s="53">
        <v>612.3</v>
      </c>
      <c r="C16" s="54">
        <v>-72.6</v>
      </c>
      <c r="D16" s="54">
        <v>300.5</v>
      </c>
      <c r="F16" s="166"/>
      <c r="G16" s="166"/>
      <c r="H16" s="166"/>
    </row>
    <row r="17" spans="1:8" ht="12.75">
      <c r="A17" s="18" t="s">
        <v>50</v>
      </c>
      <c r="B17" s="21">
        <v>87.6</v>
      </c>
      <c r="C17" s="22">
        <v>-31.1</v>
      </c>
      <c r="D17" s="22">
        <v>1192.8</v>
      </c>
      <c r="F17" s="166"/>
      <c r="G17" s="166"/>
      <c r="H17" s="166"/>
    </row>
    <row r="18" spans="1:8" ht="12.75">
      <c r="A18" s="51" t="s">
        <v>51</v>
      </c>
      <c r="B18" s="53">
        <v>-56.3</v>
      </c>
      <c r="C18" s="54">
        <v>-27.3</v>
      </c>
      <c r="D18" s="54">
        <v>-0.8</v>
      </c>
      <c r="F18" s="166"/>
      <c r="G18" s="166"/>
      <c r="H18" s="166"/>
    </row>
    <row r="19" spans="1:8" ht="12.75">
      <c r="A19" s="18" t="s">
        <v>52</v>
      </c>
      <c r="B19" s="21">
        <v>-95.8</v>
      </c>
      <c r="C19" s="22">
        <v>-58.1</v>
      </c>
      <c r="D19" s="22">
        <v>-80.9</v>
      </c>
      <c r="F19" s="166"/>
      <c r="G19" s="166"/>
      <c r="H19" s="166"/>
    </row>
    <row r="20" spans="1:8" ht="12.75">
      <c r="A20" s="51" t="s">
        <v>53</v>
      </c>
      <c r="B20" s="53">
        <v>29.3</v>
      </c>
      <c r="C20" s="54">
        <v>2.3</v>
      </c>
      <c r="D20" s="54">
        <v>-11.7</v>
      </c>
      <c r="F20" s="166"/>
      <c r="G20" s="166"/>
      <c r="H20" s="166"/>
    </row>
    <row r="21" spans="1:8" ht="12.75">
      <c r="A21" s="18" t="s">
        <v>54</v>
      </c>
      <c r="B21" s="21">
        <v>-54</v>
      </c>
      <c r="C21" s="22">
        <v>-10.7</v>
      </c>
      <c r="D21" s="22">
        <v>-20.6</v>
      </c>
      <c r="F21" s="166"/>
      <c r="G21" s="166"/>
      <c r="H21" s="166"/>
    </row>
    <row r="22" spans="1:8" ht="12.75">
      <c r="A22" s="51" t="s">
        <v>55</v>
      </c>
      <c r="B22" s="53">
        <v>-100</v>
      </c>
      <c r="C22" s="54">
        <v>22.1</v>
      </c>
      <c r="D22" s="54">
        <v>-100</v>
      </c>
      <c r="F22" s="166"/>
      <c r="G22" s="166"/>
      <c r="H22" s="166"/>
    </row>
    <row r="23" spans="1:8" ht="12.75">
      <c r="A23" s="18" t="s">
        <v>57</v>
      </c>
      <c r="B23" s="21">
        <v>-71.5</v>
      </c>
      <c r="C23" s="22">
        <v>19.7</v>
      </c>
      <c r="D23" s="22">
        <v>-23.6</v>
      </c>
      <c r="F23" s="166"/>
      <c r="G23" s="166"/>
      <c r="H23" s="166"/>
    </row>
    <row r="24" spans="1:8" ht="12.75">
      <c r="A24" s="51" t="s">
        <v>56</v>
      </c>
      <c r="B24" s="53">
        <v>-10.7</v>
      </c>
      <c r="C24" s="54">
        <v>-39.3</v>
      </c>
      <c r="D24" s="54">
        <v>40.7</v>
      </c>
      <c r="F24" s="166"/>
      <c r="G24" s="166"/>
      <c r="H24" s="166"/>
    </row>
    <row r="25" spans="1:8" ht="12.75">
      <c r="A25" s="18" t="s">
        <v>58</v>
      </c>
      <c r="B25" s="21">
        <v>-43.6</v>
      </c>
      <c r="C25" s="22">
        <v>69</v>
      </c>
      <c r="D25" s="22">
        <v>-82.2</v>
      </c>
      <c r="F25" s="166"/>
      <c r="G25" s="166"/>
      <c r="H25" s="166"/>
    </row>
    <row r="26" spans="1:8" ht="12.75">
      <c r="A26" s="51" t="s">
        <v>59</v>
      </c>
      <c r="B26" s="53">
        <v>-41.3</v>
      </c>
      <c r="C26" s="54">
        <v>-46.6</v>
      </c>
      <c r="D26" s="54">
        <v>-53.7</v>
      </c>
      <c r="F26" s="166"/>
      <c r="G26" s="166"/>
      <c r="H26" s="166"/>
    </row>
    <row r="27" spans="1:8" ht="12.75">
      <c r="A27" s="18" t="s">
        <v>60</v>
      </c>
      <c r="B27" s="21">
        <v>-49.7</v>
      </c>
      <c r="C27" s="22">
        <v>-1.9</v>
      </c>
      <c r="D27" s="22">
        <v>-34.9</v>
      </c>
      <c r="F27" s="166"/>
      <c r="G27" s="166"/>
      <c r="H27" s="166"/>
    </row>
    <row r="28" spans="1:8" ht="12.75">
      <c r="A28" s="51" t="s">
        <v>61</v>
      </c>
      <c r="B28" s="53">
        <v>60.6</v>
      </c>
      <c r="C28" s="54">
        <v>-24.8</v>
      </c>
      <c r="D28" s="55">
        <v>75.3</v>
      </c>
      <c r="F28" s="166"/>
      <c r="G28" s="166"/>
      <c r="H28" s="166"/>
    </row>
    <row r="29" spans="1:8" ht="12.75">
      <c r="A29" s="18" t="s">
        <v>62</v>
      </c>
      <c r="B29" s="21">
        <v>262.7</v>
      </c>
      <c r="C29" s="22">
        <v>65.4</v>
      </c>
      <c r="D29" s="22">
        <v>142.7</v>
      </c>
      <c r="F29" s="166"/>
      <c r="G29" s="166"/>
      <c r="H29" s="166"/>
    </row>
    <row r="30" spans="1:8" ht="12.75">
      <c r="A30" s="51" t="s">
        <v>63</v>
      </c>
      <c r="B30" s="53">
        <v>-33.1</v>
      </c>
      <c r="C30" s="54">
        <v>275.7</v>
      </c>
      <c r="D30" s="55">
        <v>547.1</v>
      </c>
      <c r="F30" s="166"/>
      <c r="G30" s="166"/>
      <c r="H30" s="166"/>
    </row>
    <row r="31" spans="1:8" ht="12.75">
      <c r="A31" s="18" t="s">
        <v>64</v>
      </c>
      <c r="B31" s="21">
        <v>-23.1</v>
      </c>
      <c r="C31" s="22">
        <v>-5.7</v>
      </c>
      <c r="D31" s="22">
        <v>1514.9</v>
      </c>
      <c r="F31" s="166"/>
      <c r="G31" s="166"/>
      <c r="H31" s="166"/>
    </row>
    <row r="32" spans="1:8" ht="12.75">
      <c r="A32" s="51" t="s">
        <v>65</v>
      </c>
      <c r="B32" s="53">
        <v>-28.7</v>
      </c>
      <c r="C32" s="54">
        <v>34.9</v>
      </c>
      <c r="D32" s="54">
        <v>6.1</v>
      </c>
      <c r="F32" s="166"/>
      <c r="G32" s="166"/>
      <c r="H32" s="166"/>
    </row>
    <row r="33" spans="1:8" ht="12.75">
      <c r="A33" s="18" t="s">
        <v>66</v>
      </c>
      <c r="B33" s="21">
        <v>15</v>
      </c>
      <c r="C33" s="22">
        <v>31.8</v>
      </c>
      <c r="D33" s="22">
        <v>-46.3</v>
      </c>
      <c r="F33" s="166"/>
      <c r="G33" s="166"/>
      <c r="H33" s="166"/>
    </row>
    <row r="34" spans="1:8" ht="12.75">
      <c r="A34" s="51" t="s">
        <v>153</v>
      </c>
      <c r="B34" s="53">
        <v>-79.4</v>
      </c>
      <c r="C34" s="54">
        <v>-12.8</v>
      </c>
      <c r="D34" s="54">
        <v>-48.8</v>
      </c>
      <c r="F34" s="166"/>
      <c r="G34" s="166"/>
      <c r="H34" s="166"/>
    </row>
    <row r="35" spans="1:8" ht="12.75">
      <c r="A35" s="18" t="s">
        <v>67</v>
      </c>
      <c r="B35" s="21">
        <v>239.5</v>
      </c>
      <c r="C35" s="22">
        <v>108.2</v>
      </c>
      <c r="D35" s="22">
        <v>605.1</v>
      </c>
      <c r="F35" s="166"/>
      <c r="G35" s="166"/>
      <c r="H35" s="166"/>
    </row>
    <row r="36" spans="1:8" ht="12.75">
      <c r="A36" s="51" t="s">
        <v>68</v>
      </c>
      <c r="B36" s="53">
        <v>-50.7</v>
      </c>
      <c r="C36" s="54">
        <v>18.2</v>
      </c>
      <c r="D36" s="54">
        <v>33.3</v>
      </c>
      <c r="F36" s="166"/>
      <c r="G36" s="166"/>
      <c r="H36" s="166"/>
    </row>
    <row r="37" spans="1:8" ht="12.75">
      <c r="A37" s="18" t="s">
        <v>71</v>
      </c>
      <c r="B37" s="21">
        <v>-56.7</v>
      </c>
      <c r="C37" s="22">
        <v>-11.7</v>
      </c>
      <c r="D37" s="22">
        <v>301.7</v>
      </c>
      <c r="F37" s="166"/>
      <c r="G37" s="166"/>
      <c r="H37" s="166"/>
    </row>
    <row r="38" spans="1:8" ht="12.75">
      <c r="A38" s="51" t="s">
        <v>69</v>
      </c>
      <c r="B38" s="53">
        <v>-83.7</v>
      </c>
      <c r="C38" s="54">
        <v>-36.8</v>
      </c>
      <c r="D38" s="54">
        <v>-0.5</v>
      </c>
      <c r="F38" s="166"/>
      <c r="G38" s="166"/>
      <c r="H38" s="166"/>
    </row>
    <row r="39" spans="1:8" ht="12.75">
      <c r="A39" s="18" t="s">
        <v>70</v>
      </c>
      <c r="B39" s="21">
        <v>190.8</v>
      </c>
      <c r="C39" s="22">
        <v>13.3</v>
      </c>
      <c r="D39" s="22">
        <v>-30.9</v>
      </c>
      <c r="F39" s="166"/>
      <c r="G39" s="166"/>
      <c r="H39" s="166"/>
    </row>
    <row r="40" spans="1:8" ht="12.75">
      <c r="A40" s="51" t="s">
        <v>177</v>
      </c>
      <c r="B40" s="53">
        <v>-23.8</v>
      </c>
      <c r="C40" s="54">
        <v>-5.5</v>
      </c>
      <c r="D40" s="54">
        <v>-38.6</v>
      </c>
      <c r="F40" s="166"/>
      <c r="G40" s="166"/>
      <c r="H40" s="166"/>
    </row>
    <row r="41" spans="1:4" ht="12.75">
      <c r="A41" s="18"/>
      <c r="B41" s="21"/>
      <c r="C41" s="22"/>
      <c r="D41" s="22"/>
    </row>
    <row r="42" spans="1:8" ht="12.75">
      <c r="A42" s="51" t="s">
        <v>1</v>
      </c>
      <c r="B42" s="53">
        <v>-31.6</v>
      </c>
      <c r="C42" s="54">
        <v>-7.9</v>
      </c>
      <c r="D42" s="54">
        <v>2</v>
      </c>
      <c r="F42" s="166"/>
      <c r="G42" s="166"/>
      <c r="H42" s="166"/>
    </row>
    <row r="43" spans="1:4" ht="12.75">
      <c r="A43" s="153"/>
      <c r="B43" s="153"/>
      <c r="C43" s="153"/>
      <c r="D43" s="153"/>
    </row>
    <row r="44" spans="1:2" ht="12.75">
      <c r="A44" s="155" t="s">
        <v>232</v>
      </c>
      <c r="B44" s="153"/>
    </row>
    <row r="45" ht="12.75">
      <c r="A45" s="196" t="s">
        <v>80</v>
      </c>
    </row>
    <row r="46" ht="12.75">
      <c r="A46" s="144" t="str">
        <f>'a1'!$A$32</f>
        <v>Actualizado el 12 de febrero de 2018</v>
      </c>
    </row>
  </sheetData>
  <sheetProtection/>
  <mergeCells count="10">
    <mergeCell ref="D13:D14"/>
    <mergeCell ref="A13:A14"/>
    <mergeCell ref="C13:C14"/>
    <mergeCell ref="B13:B14"/>
    <mergeCell ref="A4:H5"/>
    <mergeCell ref="A6:H6"/>
    <mergeCell ref="A7:H7"/>
    <mergeCell ref="A8:H8"/>
    <mergeCell ref="A9:H9"/>
    <mergeCell ref="G11:H11"/>
  </mergeCells>
  <hyperlinks>
    <hyperlink ref="G11" location="Contenido!A1" display="volver a contenido"/>
    <hyperlink ref="G11:H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58" customWidth="1"/>
    <col min="2" max="3" width="11.421875" style="158" customWidth="1"/>
    <col min="4" max="4" width="2.57421875" style="158" customWidth="1"/>
    <col min="5" max="16384" width="11.421875" style="158" customWidth="1"/>
  </cols>
  <sheetData>
    <row r="1" spans="1:10" s="133" customFormat="1" ht="13.5" customHeight="1">
      <c r="A1" s="130"/>
      <c r="B1" s="131"/>
      <c r="C1" s="131"/>
      <c r="D1" s="131"/>
      <c r="E1" s="131"/>
      <c r="F1" s="131"/>
      <c r="G1" s="131"/>
      <c r="H1" s="131"/>
      <c r="I1" s="131"/>
      <c r="J1" s="132"/>
    </row>
    <row r="2" spans="1:10" s="133" customFormat="1" ht="13.5" customHeight="1">
      <c r="A2" s="134"/>
      <c r="B2" s="68"/>
      <c r="C2" s="68"/>
      <c r="D2" s="68"/>
      <c r="E2" s="68"/>
      <c r="F2" s="68"/>
      <c r="G2" s="68"/>
      <c r="H2" s="68"/>
      <c r="I2" s="68"/>
      <c r="J2" s="135"/>
    </row>
    <row r="3" spans="1:10" s="133" customFormat="1" ht="49.5" customHeight="1">
      <c r="A3" s="136"/>
      <c r="B3" s="69"/>
      <c r="C3" s="69"/>
      <c r="D3" s="69"/>
      <c r="E3" s="69"/>
      <c r="F3" s="69"/>
      <c r="G3" s="69"/>
      <c r="H3" s="69"/>
      <c r="I3" s="69"/>
      <c r="J3" s="137"/>
    </row>
    <row r="4" spans="1:10" s="133" customFormat="1" ht="13.5" customHeight="1">
      <c r="A4" s="222" t="s">
        <v>230</v>
      </c>
      <c r="B4" s="222"/>
      <c r="C4" s="222"/>
      <c r="D4" s="222"/>
      <c r="E4" s="222"/>
      <c r="F4" s="222"/>
      <c r="G4" s="222"/>
      <c r="H4" s="222"/>
      <c r="I4" s="222"/>
      <c r="J4" s="223"/>
    </row>
    <row r="5" spans="1:10" s="133" customFormat="1" ht="18" customHeight="1">
      <c r="A5" s="224"/>
      <c r="B5" s="224"/>
      <c r="C5" s="224"/>
      <c r="D5" s="224"/>
      <c r="E5" s="224"/>
      <c r="F5" s="224"/>
      <c r="G5" s="224"/>
      <c r="H5" s="224"/>
      <c r="I5" s="224"/>
      <c r="J5" s="225"/>
    </row>
    <row r="6" spans="1:10" s="133" customFormat="1" ht="7.5" customHeight="1">
      <c r="A6" s="226"/>
      <c r="B6" s="227"/>
      <c r="C6" s="227"/>
      <c r="D6" s="227"/>
      <c r="E6" s="227"/>
      <c r="F6" s="227"/>
      <c r="G6" s="227"/>
      <c r="H6" s="227"/>
      <c r="I6" s="227"/>
      <c r="J6" s="228"/>
    </row>
    <row r="7" spans="1:10" s="133" customFormat="1" ht="13.5" customHeight="1">
      <c r="A7" s="229" t="s">
        <v>161</v>
      </c>
      <c r="B7" s="230"/>
      <c r="C7" s="230"/>
      <c r="D7" s="230"/>
      <c r="E7" s="230"/>
      <c r="F7" s="230"/>
      <c r="G7" s="230"/>
      <c r="H7" s="230"/>
      <c r="I7" s="230"/>
      <c r="J7" s="231"/>
    </row>
    <row r="8" spans="1:10" s="133" customFormat="1" ht="13.5" customHeight="1">
      <c r="A8" s="229" t="s">
        <v>4</v>
      </c>
      <c r="B8" s="230"/>
      <c r="C8" s="230"/>
      <c r="D8" s="230"/>
      <c r="E8" s="230"/>
      <c r="F8" s="230"/>
      <c r="G8" s="230"/>
      <c r="H8" s="230"/>
      <c r="I8" s="230"/>
      <c r="J8" s="231"/>
    </row>
    <row r="9" spans="1:10" s="133" customFormat="1" ht="13.5" customHeight="1">
      <c r="A9" s="229" t="s">
        <v>245</v>
      </c>
      <c r="B9" s="230"/>
      <c r="C9" s="230"/>
      <c r="D9" s="230"/>
      <c r="E9" s="230"/>
      <c r="F9" s="230"/>
      <c r="G9" s="230"/>
      <c r="H9" s="230"/>
      <c r="I9" s="230"/>
      <c r="J9" s="231"/>
    </row>
    <row r="10" spans="1:10" s="133" customFormat="1" ht="7.5" customHeight="1">
      <c r="A10" s="138"/>
      <c r="B10" s="139"/>
      <c r="C10" s="139"/>
      <c r="D10" s="139"/>
      <c r="E10" s="139"/>
      <c r="F10" s="139"/>
      <c r="G10" s="139"/>
      <c r="H10" s="139"/>
      <c r="I10" s="139"/>
      <c r="J10" s="140"/>
    </row>
    <row r="11" spans="1:10" s="167" customFormat="1" ht="12.75" customHeight="1">
      <c r="A11" s="170"/>
      <c r="B11" s="171"/>
      <c r="C11" s="171"/>
      <c r="D11" s="171"/>
      <c r="E11" s="171"/>
      <c r="F11" s="145"/>
      <c r="I11" s="232" t="s">
        <v>231</v>
      </c>
      <c r="J11" s="232"/>
    </row>
    <row r="12" spans="1:6" ht="12.75" customHeight="1">
      <c r="A12" s="172"/>
      <c r="B12" s="173"/>
      <c r="C12" s="173"/>
      <c r="D12" s="173"/>
      <c r="E12" s="173"/>
      <c r="F12" s="161" t="s">
        <v>5</v>
      </c>
    </row>
    <row r="13" spans="1:6" ht="12.75">
      <c r="A13" s="218" t="s">
        <v>6</v>
      </c>
      <c r="B13" s="238" t="s">
        <v>246</v>
      </c>
      <c r="C13" s="238"/>
      <c r="D13" s="17"/>
      <c r="E13" s="239" t="str">
        <f>'a2'!E13:F13</f>
        <v>Diciembre 2017</v>
      </c>
      <c r="F13" s="238"/>
    </row>
    <row r="14" spans="1:6" ht="12.75">
      <c r="A14" s="219"/>
      <c r="B14" s="2" t="s">
        <v>2</v>
      </c>
      <c r="C14" s="2" t="s">
        <v>9</v>
      </c>
      <c r="D14" s="4"/>
      <c r="E14" s="2" t="s">
        <v>10</v>
      </c>
      <c r="F14" s="2" t="s">
        <v>11</v>
      </c>
    </row>
    <row r="15" spans="1:6" ht="12.75">
      <c r="A15" s="18" t="s">
        <v>48</v>
      </c>
      <c r="B15" s="77">
        <v>190364</v>
      </c>
      <c r="C15" s="77">
        <v>227028</v>
      </c>
      <c r="D15" s="97"/>
      <c r="E15" s="77">
        <v>168728</v>
      </c>
      <c r="F15" s="77">
        <v>270474</v>
      </c>
    </row>
    <row r="16" spans="1:6" ht="12.75">
      <c r="A16" s="51" t="s">
        <v>49</v>
      </c>
      <c r="B16" s="78">
        <v>122</v>
      </c>
      <c r="C16" s="78">
        <v>122</v>
      </c>
      <c r="D16" s="98"/>
      <c r="E16" s="78">
        <v>869</v>
      </c>
      <c r="F16" s="78">
        <v>959</v>
      </c>
    </row>
    <row r="17" spans="1:6" ht="12.75">
      <c r="A17" s="18" t="s">
        <v>50</v>
      </c>
      <c r="B17" s="77">
        <v>55744</v>
      </c>
      <c r="C17" s="77">
        <v>70067</v>
      </c>
      <c r="D17" s="97"/>
      <c r="E17" s="77">
        <v>104548</v>
      </c>
      <c r="F17" s="77">
        <v>138879</v>
      </c>
    </row>
    <row r="18" spans="1:6" ht="12.75">
      <c r="A18" s="51" t="s">
        <v>51</v>
      </c>
      <c r="B18" s="78">
        <v>572589</v>
      </c>
      <c r="C18" s="78">
        <v>754886</v>
      </c>
      <c r="D18" s="98"/>
      <c r="E18" s="78">
        <v>250267</v>
      </c>
      <c r="F18" s="78">
        <v>330874</v>
      </c>
    </row>
    <row r="19" spans="1:6" ht="12.75">
      <c r="A19" s="18" t="s">
        <v>52</v>
      </c>
      <c r="B19" s="77">
        <v>116308</v>
      </c>
      <c r="C19" s="77">
        <v>119737</v>
      </c>
      <c r="D19" s="97"/>
      <c r="E19" s="77">
        <v>4928</v>
      </c>
      <c r="F19" s="77">
        <v>65575</v>
      </c>
    </row>
    <row r="20" spans="1:6" ht="12.75">
      <c r="A20" s="51" t="s">
        <v>53</v>
      </c>
      <c r="B20" s="78">
        <v>51907</v>
      </c>
      <c r="C20" s="78">
        <v>75341</v>
      </c>
      <c r="D20" s="98"/>
      <c r="E20" s="78">
        <v>67114</v>
      </c>
      <c r="F20" s="78">
        <v>75871</v>
      </c>
    </row>
    <row r="21" spans="1:6" ht="12.75">
      <c r="A21" s="18" t="s">
        <v>54</v>
      </c>
      <c r="B21" s="77">
        <v>66642</v>
      </c>
      <c r="C21" s="77">
        <v>79741</v>
      </c>
      <c r="D21" s="97"/>
      <c r="E21" s="77">
        <v>30660</v>
      </c>
      <c r="F21" s="77">
        <v>44673</v>
      </c>
    </row>
    <row r="22" spans="1:6" ht="12.75">
      <c r="A22" s="51" t="s">
        <v>55</v>
      </c>
      <c r="B22" s="78">
        <v>3079</v>
      </c>
      <c r="C22" s="78">
        <v>11000</v>
      </c>
      <c r="D22" s="98"/>
      <c r="E22" s="78">
        <v>0</v>
      </c>
      <c r="F22" s="78">
        <v>0</v>
      </c>
    </row>
    <row r="23" spans="1:6" ht="12.75">
      <c r="A23" s="18" t="s">
        <v>57</v>
      </c>
      <c r="B23" s="77">
        <v>7076</v>
      </c>
      <c r="C23" s="77">
        <v>12085</v>
      </c>
      <c r="D23" s="97"/>
      <c r="E23" s="77">
        <v>2016</v>
      </c>
      <c r="F23" s="77">
        <v>2196</v>
      </c>
    </row>
    <row r="24" spans="1:6" ht="12.75">
      <c r="A24" s="51" t="s">
        <v>56</v>
      </c>
      <c r="B24" s="78">
        <v>23306</v>
      </c>
      <c r="C24" s="78">
        <v>23905</v>
      </c>
      <c r="D24" s="98"/>
      <c r="E24" s="78">
        <v>20808</v>
      </c>
      <c r="F24" s="78">
        <v>25136</v>
      </c>
    </row>
    <row r="25" spans="1:6" ht="12.75">
      <c r="A25" s="18" t="s">
        <v>58</v>
      </c>
      <c r="B25" s="77">
        <v>3545</v>
      </c>
      <c r="C25" s="77">
        <v>5571</v>
      </c>
      <c r="D25" s="97"/>
      <c r="E25" s="77">
        <v>1998</v>
      </c>
      <c r="F25" s="77">
        <v>17523</v>
      </c>
    </row>
    <row r="26" spans="1:6" ht="12.75">
      <c r="A26" s="51" t="s">
        <v>59</v>
      </c>
      <c r="B26" s="78">
        <v>31281</v>
      </c>
      <c r="C26" s="78">
        <v>33428</v>
      </c>
      <c r="D26" s="98"/>
      <c r="E26" s="78">
        <v>18372</v>
      </c>
      <c r="F26" s="78">
        <v>18734</v>
      </c>
    </row>
    <row r="27" spans="1:6" ht="12.75">
      <c r="A27" s="18" t="s">
        <v>60</v>
      </c>
      <c r="B27" s="77">
        <v>182257</v>
      </c>
      <c r="C27" s="77">
        <v>277685</v>
      </c>
      <c r="D27" s="97"/>
      <c r="E27" s="77">
        <v>91629</v>
      </c>
      <c r="F27" s="77">
        <v>125463</v>
      </c>
    </row>
    <row r="28" spans="1:6" ht="12.75">
      <c r="A28" s="51" t="s">
        <v>61</v>
      </c>
      <c r="B28" s="78">
        <v>1752</v>
      </c>
      <c r="C28" s="78">
        <v>2050</v>
      </c>
      <c r="D28" s="98"/>
      <c r="E28" s="78">
        <v>2814</v>
      </c>
      <c r="F28" s="78">
        <v>2814</v>
      </c>
    </row>
    <row r="29" spans="1:6" ht="12.75">
      <c r="A29" s="18" t="s">
        <v>62</v>
      </c>
      <c r="B29" s="77">
        <v>16355</v>
      </c>
      <c r="C29" s="77">
        <v>25940</v>
      </c>
      <c r="D29" s="97"/>
      <c r="E29" s="77">
        <v>59325</v>
      </c>
      <c r="F29" s="77">
        <v>60337</v>
      </c>
    </row>
    <row r="30" spans="1:6" ht="12.75">
      <c r="A30" s="51" t="s">
        <v>63</v>
      </c>
      <c r="B30" s="78">
        <v>4166</v>
      </c>
      <c r="C30" s="78">
        <v>7947</v>
      </c>
      <c r="D30" s="98"/>
      <c r="E30" s="78">
        <v>2789</v>
      </c>
      <c r="F30" s="78">
        <v>6182</v>
      </c>
    </row>
    <row r="31" spans="1:6" ht="12.75">
      <c r="A31" s="18" t="s">
        <v>64</v>
      </c>
      <c r="B31" s="77">
        <v>38324</v>
      </c>
      <c r="C31" s="77">
        <v>40710</v>
      </c>
      <c r="D31" s="97"/>
      <c r="E31" s="77">
        <v>29488</v>
      </c>
      <c r="F31" s="77">
        <v>47995</v>
      </c>
    </row>
    <row r="32" spans="1:6" ht="12.75">
      <c r="A32" s="51" t="s">
        <v>65</v>
      </c>
      <c r="B32" s="78">
        <v>7595</v>
      </c>
      <c r="C32" s="78">
        <v>7990</v>
      </c>
      <c r="D32" s="98"/>
      <c r="E32" s="78">
        <v>5419</v>
      </c>
      <c r="F32" s="78">
        <v>42891</v>
      </c>
    </row>
    <row r="33" spans="1:6" ht="12.75">
      <c r="A33" s="18" t="s">
        <v>66</v>
      </c>
      <c r="B33" s="77">
        <v>41013</v>
      </c>
      <c r="C33" s="77">
        <v>49374</v>
      </c>
      <c r="D33" s="97"/>
      <c r="E33" s="77">
        <v>47173</v>
      </c>
      <c r="F33" s="77">
        <v>49817</v>
      </c>
    </row>
    <row r="34" spans="1:6" ht="12.75">
      <c r="A34" s="51" t="s">
        <v>153</v>
      </c>
      <c r="B34" s="78">
        <v>34239</v>
      </c>
      <c r="C34" s="78">
        <v>51625</v>
      </c>
      <c r="D34" s="98"/>
      <c r="E34" s="78">
        <v>7046</v>
      </c>
      <c r="F34" s="78">
        <v>9256</v>
      </c>
    </row>
    <row r="35" spans="1:6" ht="12.75">
      <c r="A35" s="18" t="s">
        <v>67</v>
      </c>
      <c r="B35" s="77">
        <v>20824</v>
      </c>
      <c r="C35" s="77">
        <v>27152</v>
      </c>
      <c r="D35" s="97"/>
      <c r="E35" s="77">
        <v>70701</v>
      </c>
      <c r="F35" s="77">
        <v>74014</v>
      </c>
    </row>
    <row r="36" spans="1:6" ht="12.75">
      <c r="A36" s="51" t="s">
        <v>68</v>
      </c>
      <c r="B36" s="78">
        <v>119285</v>
      </c>
      <c r="C36" s="78">
        <v>126518</v>
      </c>
      <c r="D36" s="98"/>
      <c r="E36" s="78">
        <v>58821</v>
      </c>
      <c r="F36" s="78">
        <v>66485</v>
      </c>
    </row>
    <row r="37" spans="1:6" ht="12.75">
      <c r="A37" s="18" t="s">
        <v>71</v>
      </c>
      <c r="B37" s="77">
        <v>126760</v>
      </c>
      <c r="C37" s="77">
        <v>172860</v>
      </c>
      <c r="D37" s="97"/>
      <c r="E37" s="77">
        <v>54854</v>
      </c>
      <c r="F37" s="77">
        <v>71675</v>
      </c>
    </row>
    <row r="38" spans="1:6" ht="12.75">
      <c r="A38" s="51" t="s">
        <v>69</v>
      </c>
      <c r="B38" s="78">
        <v>18527</v>
      </c>
      <c r="C38" s="78">
        <v>27509</v>
      </c>
      <c r="D38" s="98"/>
      <c r="E38" s="78">
        <v>3028</v>
      </c>
      <c r="F38" s="78">
        <v>6440</v>
      </c>
    </row>
    <row r="39" spans="1:6" ht="12.75">
      <c r="A39" s="18" t="s">
        <v>70</v>
      </c>
      <c r="B39" s="77">
        <v>31799</v>
      </c>
      <c r="C39" s="77">
        <v>37739</v>
      </c>
      <c r="D39" s="97"/>
      <c r="E39" s="77">
        <v>92484</v>
      </c>
      <c r="F39" s="77">
        <v>107931</v>
      </c>
    </row>
    <row r="40" spans="1:6" ht="12.75">
      <c r="A40" s="51" t="s">
        <v>177</v>
      </c>
      <c r="B40" s="78">
        <v>146478</v>
      </c>
      <c r="C40" s="78">
        <v>360660</v>
      </c>
      <c r="D40" s="98"/>
      <c r="E40" s="78">
        <v>111610</v>
      </c>
      <c r="F40" s="78">
        <v>308866</v>
      </c>
    </row>
    <row r="41" spans="1:6" ht="12.75">
      <c r="A41" s="18"/>
      <c r="B41" s="77"/>
      <c r="C41" s="77"/>
      <c r="D41" s="97"/>
      <c r="E41" s="77"/>
      <c r="F41" s="77"/>
    </row>
    <row r="42" spans="1:6" ht="12.75">
      <c r="A42" s="51" t="s">
        <v>1</v>
      </c>
      <c r="B42" s="78">
        <v>1911337</v>
      </c>
      <c r="C42" s="78">
        <v>2628670</v>
      </c>
      <c r="D42" s="98"/>
      <c r="E42" s="78">
        <v>1307489</v>
      </c>
      <c r="F42" s="78">
        <v>1971060</v>
      </c>
    </row>
    <row r="43" spans="1:6" ht="12.75">
      <c r="A43" s="153"/>
      <c r="B43" s="174"/>
      <c r="C43" s="174"/>
      <c r="D43" s="174"/>
      <c r="E43" s="174"/>
      <c r="F43" s="174"/>
    </row>
    <row r="44" ht="12.75">
      <c r="A44" s="155" t="s">
        <v>232</v>
      </c>
    </row>
    <row r="45" s="196" customFormat="1" ht="11.25">
      <c r="A45" s="197" t="s">
        <v>77</v>
      </c>
    </row>
    <row r="46" ht="12.75">
      <c r="A46" s="144" t="str">
        <f>'a1'!$A$32</f>
        <v>Actualizado el 12 de febrero de 2018</v>
      </c>
    </row>
  </sheetData>
  <sheetProtection/>
  <mergeCells count="9">
    <mergeCell ref="A13:A14"/>
    <mergeCell ref="B13:C13"/>
    <mergeCell ref="E13:F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58" customWidth="1"/>
    <col min="2" max="3" width="11.421875" style="158" customWidth="1"/>
    <col min="4" max="4" width="3.28125" style="158" customWidth="1"/>
    <col min="5" max="16384" width="11.421875" style="158" customWidth="1"/>
  </cols>
  <sheetData>
    <row r="1" spans="1:10" s="133" customFormat="1" ht="13.5" customHeight="1">
      <c r="A1" s="130"/>
      <c r="B1" s="131"/>
      <c r="C1" s="131"/>
      <c r="D1" s="131"/>
      <c r="E1" s="131"/>
      <c r="F1" s="131"/>
      <c r="G1" s="131"/>
      <c r="H1" s="131"/>
      <c r="I1" s="131"/>
      <c r="J1" s="132"/>
    </row>
    <row r="2" spans="1:10" s="133" customFormat="1" ht="13.5" customHeight="1">
      <c r="A2" s="134"/>
      <c r="B2" s="68"/>
      <c r="C2" s="68"/>
      <c r="D2" s="68"/>
      <c r="E2" s="68"/>
      <c r="F2" s="68"/>
      <c r="G2" s="68"/>
      <c r="H2" s="68"/>
      <c r="I2" s="68"/>
      <c r="J2" s="135"/>
    </row>
    <row r="3" spans="1:10" s="133" customFormat="1" ht="49.5" customHeight="1">
      <c r="A3" s="136"/>
      <c r="B3" s="69"/>
      <c r="C3" s="69"/>
      <c r="D3" s="69"/>
      <c r="E3" s="69"/>
      <c r="F3" s="69"/>
      <c r="G3" s="69"/>
      <c r="H3" s="69"/>
      <c r="I3" s="69"/>
      <c r="J3" s="137"/>
    </row>
    <row r="4" spans="1:10" s="133" customFormat="1" ht="13.5" customHeight="1">
      <c r="A4" s="222" t="s">
        <v>230</v>
      </c>
      <c r="B4" s="222"/>
      <c r="C4" s="222"/>
      <c r="D4" s="222"/>
      <c r="E4" s="222"/>
      <c r="F4" s="222"/>
      <c r="G4" s="222"/>
      <c r="H4" s="222"/>
      <c r="I4" s="222"/>
      <c r="J4" s="223"/>
    </row>
    <row r="5" spans="1:10" s="133" customFormat="1" ht="18" customHeight="1">
      <c r="A5" s="224"/>
      <c r="B5" s="224"/>
      <c r="C5" s="224"/>
      <c r="D5" s="224"/>
      <c r="E5" s="224"/>
      <c r="F5" s="224"/>
      <c r="G5" s="224"/>
      <c r="H5" s="224"/>
      <c r="I5" s="224"/>
      <c r="J5" s="225"/>
    </row>
    <row r="6" spans="1:10" s="133" customFormat="1" ht="7.5" customHeight="1">
      <c r="A6" s="226"/>
      <c r="B6" s="227"/>
      <c r="C6" s="227"/>
      <c r="D6" s="227"/>
      <c r="E6" s="227"/>
      <c r="F6" s="227"/>
      <c r="G6" s="227"/>
      <c r="H6" s="227"/>
      <c r="I6" s="227"/>
      <c r="J6" s="228"/>
    </row>
    <row r="7" spans="1:10" s="133" customFormat="1" ht="13.5" customHeight="1">
      <c r="A7" s="229" t="s">
        <v>162</v>
      </c>
      <c r="B7" s="230"/>
      <c r="C7" s="230"/>
      <c r="D7" s="230"/>
      <c r="E7" s="230"/>
      <c r="F7" s="230"/>
      <c r="G7" s="230"/>
      <c r="H7" s="230"/>
      <c r="I7" s="230"/>
      <c r="J7" s="231"/>
    </row>
    <row r="8" spans="1:10" s="133" customFormat="1" ht="13.5" customHeight="1">
      <c r="A8" s="229" t="s">
        <v>4</v>
      </c>
      <c r="B8" s="230"/>
      <c r="C8" s="230"/>
      <c r="D8" s="230"/>
      <c r="E8" s="230"/>
      <c r="F8" s="230"/>
      <c r="G8" s="230"/>
      <c r="H8" s="230"/>
      <c r="I8" s="230"/>
      <c r="J8" s="231"/>
    </row>
    <row r="9" spans="1:10" s="133" customFormat="1" ht="13.5" customHeight="1">
      <c r="A9" s="229" t="str">
        <f>'a6'!A9</f>
        <v>Diciembre (2016 - 2017)</v>
      </c>
      <c r="B9" s="230"/>
      <c r="C9" s="230"/>
      <c r="D9" s="230"/>
      <c r="E9" s="230"/>
      <c r="F9" s="230"/>
      <c r="G9" s="230"/>
      <c r="H9" s="230"/>
      <c r="I9" s="230"/>
      <c r="J9" s="231"/>
    </row>
    <row r="10" spans="1:10" s="133" customFormat="1" ht="7.5" customHeight="1">
      <c r="A10" s="138"/>
      <c r="B10" s="139"/>
      <c r="C10" s="139"/>
      <c r="D10" s="139"/>
      <c r="E10" s="139"/>
      <c r="F10" s="139"/>
      <c r="G10" s="139"/>
      <c r="H10" s="139"/>
      <c r="I10" s="139"/>
      <c r="J10" s="140"/>
    </row>
    <row r="11" spans="1:10" ht="12.75" customHeight="1">
      <c r="A11" s="157"/>
      <c r="B11" s="157"/>
      <c r="C11" s="157"/>
      <c r="D11" s="157"/>
      <c r="E11" s="157"/>
      <c r="F11" s="145"/>
      <c r="I11" s="232" t="s">
        <v>231</v>
      </c>
      <c r="J11" s="232"/>
    </row>
    <row r="12" spans="1:6" ht="12.75" customHeight="1">
      <c r="A12" s="175"/>
      <c r="B12" s="175"/>
      <c r="C12" s="175"/>
      <c r="D12" s="175"/>
      <c r="E12" s="175"/>
      <c r="F12" s="176"/>
    </row>
    <row r="13" spans="1:6" ht="22.5" customHeight="1">
      <c r="A13" s="218" t="s">
        <v>6</v>
      </c>
      <c r="B13" s="234" t="s">
        <v>22</v>
      </c>
      <c r="C13" s="234"/>
      <c r="D13" s="17"/>
      <c r="E13" s="17" t="s">
        <v>12</v>
      </c>
      <c r="F13" s="17"/>
    </row>
    <row r="14" spans="1:6" ht="12.75">
      <c r="A14" s="219"/>
      <c r="B14" s="20" t="s">
        <v>2</v>
      </c>
      <c r="C14" s="2" t="s">
        <v>9</v>
      </c>
      <c r="D14" s="4"/>
      <c r="E14" s="20" t="s">
        <v>2</v>
      </c>
      <c r="F14" s="2" t="s">
        <v>11</v>
      </c>
    </row>
    <row r="15" spans="1:12" ht="12.75">
      <c r="A15" s="18" t="s">
        <v>48</v>
      </c>
      <c r="B15" s="21">
        <v>-11.4</v>
      </c>
      <c r="C15" s="21">
        <v>19.1</v>
      </c>
      <c r="D15" s="23"/>
      <c r="E15" s="23">
        <v>-1.1</v>
      </c>
      <c r="F15" s="23">
        <v>1.7</v>
      </c>
      <c r="H15" s="166"/>
      <c r="I15" s="166"/>
      <c r="J15" s="166"/>
      <c r="K15" s="166"/>
      <c r="L15" s="166"/>
    </row>
    <row r="16" spans="1:12" ht="12.75">
      <c r="A16" s="51" t="s">
        <v>49</v>
      </c>
      <c r="B16" s="53">
        <v>612.3</v>
      </c>
      <c r="C16" s="53">
        <v>686.1</v>
      </c>
      <c r="D16" s="56"/>
      <c r="E16" s="56">
        <v>0</v>
      </c>
      <c r="F16" s="56">
        <v>0</v>
      </c>
      <c r="H16" s="166"/>
      <c r="I16" s="166"/>
      <c r="J16" s="166"/>
      <c r="K16" s="166"/>
      <c r="L16" s="166"/>
    </row>
    <row r="17" spans="1:12" ht="12.75">
      <c r="A17" s="18" t="s">
        <v>50</v>
      </c>
      <c r="B17" s="21">
        <v>87.6</v>
      </c>
      <c r="C17" s="21">
        <v>98.2</v>
      </c>
      <c r="D17" s="23"/>
      <c r="E17" s="23">
        <v>2.6</v>
      </c>
      <c r="F17" s="23">
        <v>2.6</v>
      </c>
      <c r="H17" s="166"/>
      <c r="I17" s="166"/>
      <c r="J17" s="166"/>
      <c r="K17" s="166"/>
      <c r="L17" s="166"/>
    </row>
    <row r="18" spans="1:12" ht="12.75">
      <c r="A18" s="51" t="s">
        <v>51</v>
      </c>
      <c r="B18" s="53">
        <v>-56.3</v>
      </c>
      <c r="C18" s="53">
        <v>-56.2</v>
      </c>
      <c r="D18" s="56"/>
      <c r="E18" s="56">
        <v>-16.9</v>
      </c>
      <c r="F18" s="56">
        <v>-16.1</v>
      </c>
      <c r="H18" s="166"/>
      <c r="I18" s="166"/>
      <c r="J18" s="166"/>
      <c r="K18" s="166"/>
      <c r="L18" s="166"/>
    </row>
    <row r="19" spans="1:12" ht="12.75">
      <c r="A19" s="18" t="s">
        <v>52</v>
      </c>
      <c r="B19" s="21">
        <v>-95.8</v>
      </c>
      <c r="C19" s="21">
        <v>-45.2</v>
      </c>
      <c r="D19" s="23"/>
      <c r="E19" s="23">
        <v>-5.8</v>
      </c>
      <c r="F19" s="23">
        <v>-2.1</v>
      </c>
      <c r="H19" s="166"/>
      <c r="I19" s="166"/>
      <c r="J19" s="166"/>
      <c r="K19" s="166"/>
      <c r="L19" s="166"/>
    </row>
    <row r="20" spans="1:12" ht="12.75">
      <c r="A20" s="51" t="s">
        <v>53</v>
      </c>
      <c r="B20" s="53">
        <v>29.3</v>
      </c>
      <c r="C20" s="53">
        <v>0.7</v>
      </c>
      <c r="D20" s="56"/>
      <c r="E20" s="56">
        <v>0.8</v>
      </c>
      <c r="F20" s="56">
        <v>0</v>
      </c>
      <c r="H20" s="166"/>
      <c r="I20" s="166"/>
      <c r="J20" s="166"/>
      <c r="K20" s="166"/>
      <c r="L20" s="166"/>
    </row>
    <row r="21" spans="1:12" ht="12.75">
      <c r="A21" s="18" t="s">
        <v>54</v>
      </c>
      <c r="B21" s="21">
        <v>-54</v>
      </c>
      <c r="C21" s="21">
        <v>-44</v>
      </c>
      <c r="D21" s="23"/>
      <c r="E21" s="23">
        <v>-1.9</v>
      </c>
      <c r="F21" s="23">
        <v>-1.3</v>
      </c>
      <c r="H21" s="166"/>
      <c r="I21" s="166"/>
      <c r="J21" s="166"/>
      <c r="K21" s="166"/>
      <c r="L21" s="166"/>
    </row>
    <row r="22" spans="1:12" ht="12.75">
      <c r="A22" s="51" t="s">
        <v>55</v>
      </c>
      <c r="B22" s="53">
        <v>-100</v>
      </c>
      <c r="C22" s="53">
        <v>-100</v>
      </c>
      <c r="D22" s="56"/>
      <c r="E22" s="56">
        <v>-0.2</v>
      </c>
      <c r="F22" s="56">
        <v>-0.4</v>
      </c>
      <c r="H22" s="166"/>
      <c r="I22" s="166"/>
      <c r="J22" s="166"/>
      <c r="K22" s="166"/>
      <c r="L22" s="166"/>
    </row>
    <row r="23" spans="1:12" ht="12.75">
      <c r="A23" s="18" t="s">
        <v>57</v>
      </c>
      <c r="B23" s="21">
        <v>-71.5</v>
      </c>
      <c r="C23" s="21">
        <v>-81.8</v>
      </c>
      <c r="D23" s="23"/>
      <c r="E23" s="23">
        <v>-0.3</v>
      </c>
      <c r="F23" s="23">
        <v>-0.4</v>
      </c>
      <c r="H23" s="166"/>
      <c r="I23" s="166"/>
      <c r="J23" s="166"/>
      <c r="K23" s="166"/>
      <c r="L23" s="166"/>
    </row>
    <row r="24" spans="1:12" ht="12.75">
      <c r="A24" s="51" t="s">
        <v>56</v>
      </c>
      <c r="B24" s="53">
        <v>-10.7</v>
      </c>
      <c r="C24" s="53">
        <v>5.1</v>
      </c>
      <c r="D24" s="56"/>
      <c r="E24" s="56">
        <v>-0.1</v>
      </c>
      <c r="F24" s="56">
        <v>0</v>
      </c>
      <c r="H24" s="166"/>
      <c r="I24" s="166"/>
      <c r="J24" s="166"/>
      <c r="K24" s="166"/>
      <c r="L24" s="166"/>
    </row>
    <row r="25" spans="1:12" ht="12.75">
      <c r="A25" s="18" t="s">
        <v>58</v>
      </c>
      <c r="B25" s="21">
        <v>-43.6</v>
      </c>
      <c r="C25" s="21">
        <v>214.5</v>
      </c>
      <c r="D25" s="23"/>
      <c r="E25" s="23">
        <v>-0.1</v>
      </c>
      <c r="F25" s="23">
        <v>0.5</v>
      </c>
      <c r="H25" s="166"/>
      <c r="I25" s="166"/>
      <c r="J25" s="166"/>
      <c r="K25" s="166"/>
      <c r="L25" s="166"/>
    </row>
    <row r="26" spans="1:12" ht="12.75">
      <c r="A26" s="51" t="s">
        <v>59</v>
      </c>
      <c r="B26" s="53">
        <v>-41.3</v>
      </c>
      <c r="C26" s="53">
        <v>-44</v>
      </c>
      <c r="D26" s="56"/>
      <c r="E26" s="56">
        <v>-0.7</v>
      </c>
      <c r="F26" s="56">
        <v>-0.6</v>
      </c>
      <c r="H26" s="166"/>
      <c r="I26" s="166"/>
      <c r="J26" s="166"/>
      <c r="K26" s="166"/>
      <c r="L26" s="166"/>
    </row>
    <row r="27" spans="1:12" ht="12.75">
      <c r="A27" s="18" t="s">
        <v>60</v>
      </c>
      <c r="B27" s="21">
        <v>-49.7</v>
      </c>
      <c r="C27" s="21">
        <v>-54.8</v>
      </c>
      <c r="D27" s="23"/>
      <c r="E27" s="23">
        <v>-4.7</v>
      </c>
      <c r="F27" s="23">
        <v>-5.8</v>
      </c>
      <c r="H27" s="166"/>
      <c r="I27" s="166"/>
      <c r="J27" s="166"/>
      <c r="K27" s="166"/>
      <c r="L27" s="166"/>
    </row>
    <row r="28" spans="1:12" ht="12.75">
      <c r="A28" s="51" t="s">
        <v>61</v>
      </c>
      <c r="B28" s="53">
        <v>60.6</v>
      </c>
      <c r="C28" s="53">
        <v>37.3</v>
      </c>
      <c r="D28" s="56"/>
      <c r="E28" s="56">
        <v>0.1</v>
      </c>
      <c r="F28" s="56">
        <v>0</v>
      </c>
      <c r="H28" s="166"/>
      <c r="I28" s="166"/>
      <c r="J28" s="166"/>
      <c r="K28" s="166"/>
      <c r="L28" s="166"/>
    </row>
    <row r="29" spans="1:12" ht="12.75">
      <c r="A29" s="18" t="s">
        <v>62</v>
      </c>
      <c r="B29" s="21">
        <v>262.7</v>
      </c>
      <c r="C29" s="21">
        <v>132.6</v>
      </c>
      <c r="D29" s="23"/>
      <c r="E29" s="23">
        <v>2.2</v>
      </c>
      <c r="F29" s="23">
        <v>1.3</v>
      </c>
      <c r="H29" s="166"/>
      <c r="I29" s="166"/>
      <c r="J29" s="166"/>
      <c r="K29" s="166"/>
      <c r="L29" s="166"/>
    </row>
    <row r="30" spans="1:12" ht="12.75">
      <c r="A30" s="51" t="s">
        <v>63</v>
      </c>
      <c r="B30" s="53">
        <v>-33.1</v>
      </c>
      <c r="C30" s="53">
        <v>-22.2</v>
      </c>
      <c r="D30" s="56"/>
      <c r="E30" s="56">
        <v>-0.1</v>
      </c>
      <c r="F30" s="56">
        <v>-0.1</v>
      </c>
      <c r="H30" s="166"/>
      <c r="I30" s="166"/>
      <c r="J30" s="166"/>
      <c r="K30" s="166"/>
      <c r="L30" s="166"/>
    </row>
    <row r="31" spans="1:12" ht="12.75">
      <c r="A31" s="18" t="s">
        <v>64</v>
      </c>
      <c r="B31" s="21">
        <v>-23.1</v>
      </c>
      <c r="C31" s="21">
        <v>17.9</v>
      </c>
      <c r="D31" s="23"/>
      <c r="E31" s="23">
        <v>-0.5</v>
      </c>
      <c r="F31" s="23">
        <v>0.3</v>
      </c>
      <c r="H31" s="166"/>
      <c r="I31" s="166"/>
      <c r="J31" s="166"/>
      <c r="K31" s="166"/>
      <c r="L31" s="166"/>
    </row>
    <row r="32" spans="1:12" ht="12.75">
      <c r="A32" s="51" t="s">
        <v>65</v>
      </c>
      <c r="B32" s="53">
        <v>-28.7</v>
      </c>
      <c r="C32" s="53">
        <v>436.8</v>
      </c>
      <c r="D32" s="56"/>
      <c r="E32" s="56">
        <v>-0.1</v>
      </c>
      <c r="F32" s="56">
        <v>1.3</v>
      </c>
      <c r="H32" s="166"/>
      <c r="I32" s="166"/>
      <c r="J32" s="166"/>
      <c r="K32" s="166"/>
      <c r="L32" s="166"/>
    </row>
    <row r="33" spans="1:12" ht="12.75">
      <c r="A33" s="18" t="s">
        <v>66</v>
      </c>
      <c r="B33" s="21">
        <v>15</v>
      </c>
      <c r="C33" s="21">
        <v>0.9</v>
      </c>
      <c r="D33" s="23"/>
      <c r="E33" s="23">
        <v>0.3</v>
      </c>
      <c r="F33" s="23">
        <v>0</v>
      </c>
      <c r="H33" s="166"/>
      <c r="I33" s="166"/>
      <c r="J33" s="166"/>
      <c r="K33" s="166"/>
      <c r="L33" s="166"/>
    </row>
    <row r="34" spans="1:12" ht="12.75">
      <c r="A34" s="51" t="s">
        <v>153</v>
      </c>
      <c r="B34" s="53">
        <v>-79.4</v>
      </c>
      <c r="C34" s="53">
        <v>-82.1</v>
      </c>
      <c r="D34" s="56"/>
      <c r="E34" s="56">
        <v>-1.4</v>
      </c>
      <c r="F34" s="56">
        <v>-1.6</v>
      </c>
      <c r="H34" s="166"/>
      <c r="I34" s="166"/>
      <c r="J34" s="166"/>
      <c r="K34" s="166"/>
      <c r="L34" s="166"/>
    </row>
    <row r="35" spans="1:12" ht="12.75">
      <c r="A35" s="18" t="s">
        <v>67</v>
      </c>
      <c r="B35" s="21">
        <v>239.5</v>
      </c>
      <c r="C35" s="21">
        <v>172.6</v>
      </c>
      <c r="D35" s="23"/>
      <c r="E35" s="23">
        <v>2.6</v>
      </c>
      <c r="F35" s="23">
        <v>1.8</v>
      </c>
      <c r="H35" s="166"/>
      <c r="I35" s="166"/>
      <c r="J35" s="166"/>
      <c r="K35" s="166"/>
      <c r="L35" s="166"/>
    </row>
    <row r="36" spans="1:12" ht="12.75">
      <c r="A36" s="51" t="s">
        <v>68</v>
      </c>
      <c r="B36" s="53">
        <v>-50.7</v>
      </c>
      <c r="C36" s="53">
        <v>-47.5</v>
      </c>
      <c r="D36" s="56"/>
      <c r="E36" s="56">
        <v>-3.2</v>
      </c>
      <c r="F36" s="56">
        <v>-2.3</v>
      </c>
      <c r="H36" s="166"/>
      <c r="I36" s="166"/>
      <c r="J36" s="166"/>
      <c r="K36" s="166"/>
      <c r="L36" s="166"/>
    </row>
    <row r="37" spans="1:12" ht="12.75">
      <c r="A37" s="18" t="s">
        <v>71</v>
      </c>
      <c r="B37" s="21">
        <v>-56.7</v>
      </c>
      <c r="C37" s="21">
        <v>-58.5</v>
      </c>
      <c r="D37" s="23"/>
      <c r="E37" s="23">
        <v>-3.8</v>
      </c>
      <c r="F37" s="23">
        <v>-3.8</v>
      </c>
      <c r="H37" s="166"/>
      <c r="I37" s="166"/>
      <c r="J37" s="166"/>
      <c r="K37" s="166"/>
      <c r="L37" s="166"/>
    </row>
    <row r="38" spans="1:12" ht="12.75">
      <c r="A38" s="51" t="s">
        <v>69</v>
      </c>
      <c r="B38" s="53">
        <v>-83.7</v>
      </c>
      <c r="C38" s="53">
        <v>-76.6</v>
      </c>
      <c r="D38" s="56"/>
      <c r="E38" s="56">
        <v>-0.8</v>
      </c>
      <c r="F38" s="56">
        <v>-0.8</v>
      </c>
      <c r="H38" s="166"/>
      <c r="I38" s="166"/>
      <c r="J38" s="166"/>
      <c r="K38" s="166"/>
      <c r="L38" s="166"/>
    </row>
    <row r="39" spans="1:12" ht="12.75">
      <c r="A39" s="18" t="s">
        <v>70</v>
      </c>
      <c r="B39" s="21">
        <v>190.8</v>
      </c>
      <c r="C39" s="21">
        <v>186</v>
      </c>
      <c r="D39" s="23"/>
      <c r="E39" s="23">
        <v>3.2</v>
      </c>
      <c r="F39" s="23">
        <v>2.7</v>
      </c>
      <c r="H39" s="166"/>
      <c r="I39" s="166"/>
      <c r="J39" s="166"/>
      <c r="K39" s="166"/>
      <c r="L39" s="166"/>
    </row>
    <row r="40" spans="1:12" ht="12.75">
      <c r="A40" s="51" t="s">
        <v>177</v>
      </c>
      <c r="B40" s="53">
        <v>-23.8</v>
      </c>
      <c r="C40" s="53">
        <v>-14.4</v>
      </c>
      <c r="D40" s="56"/>
      <c r="E40" s="56">
        <v>-1.8</v>
      </c>
      <c r="F40" s="56">
        <v>-2</v>
      </c>
      <c r="H40" s="166"/>
      <c r="I40" s="166"/>
      <c r="J40" s="166"/>
      <c r="K40" s="166"/>
      <c r="L40" s="166"/>
    </row>
    <row r="41" spans="1:6" ht="12.75">
      <c r="A41" s="18"/>
      <c r="B41" s="21"/>
      <c r="C41" s="21"/>
      <c r="D41" s="23"/>
      <c r="E41" s="23"/>
      <c r="F41" s="23"/>
    </row>
    <row r="42" spans="1:12" ht="12.75">
      <c r="A42" s="51" t="s">
        <v>1</v>
      </c>
      <c r="B42" s="53">
        <v>-31.6</v>
      </c>
      <c r="C42" s="53">
        <v>-25</v>
      </c>
      <c r="D42" s="56"/>
      <c r="E42" s="56">
        <v>-31.6</v>
      </c>
      <c r="F42" s="56">
        <v>-25</v>
      </c>
      <c r="H42" s="166"/>
      <c r="I42" s="166"/>
      <c r="J42" s="166"/>
      <c r="K42" s="166"/>
      <c r="L42" s="166"/>
    </row>
    <row r="43" spans="1:6" ht="12.75">
      <c r="A43" s="153"/>
      <c r="B43" s="153"/>
      <c r="C43" s="153"/>
      <c r="D43" s="153"/>
      <c r="E43" s="153"/>
      <c r="F43" s="153"/>
    </row>
    <row r="44" ht="12.75">
      <c r="A44" s="155" t="s">
        <v>232</v>
      </c>
    </row>
    <row r="45" s="196" customFormat="1" ht="11.25">
      <c r="A45" s="196" t="s">
        <v>80</v>
      </c>
    </row>
    <row r="46" ht="12.75">
      <c r="A46" s="144" t="str">
        <f>'a1'!$A$32</f>
        <v>Actualizado el 12 de febrero de 2018</v>
      </c>
    </row>
  </sheetData>
  <sheetProtection/>
  <mergeCells count="8">
    <mergeCell ref="A13:A14"/>
    <mergeCell ref="B13:C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58" customWidth="1"/>
    <col min="2" max="3" width="11.421875" style="158" customWidth="1"/>
    <col min="4" max="4" width="4.28125" style="158" customWidth="1"/>
    <col min="5" max="16384" width="11.421875" style="158" customWidth="1"/>
  </cols>
  <sheetData>
    <row r="1" spans="1:10" s="133" customFormat="1" ht="13.5" customHeight="1">
      <c r="A1" s="130"/>
      <c r="B1" s="131"/>
      <c r="C1" s="131"/>
      <c r="D1" s="131"/>
      <c r="E1" s="131"/>
      <c r="F1" s="131"/>
      <c r="G1" s="131"/>
      <c r="H1" s="131"/>
      <c r="I1" s="131"/>
      <c r="J1" s="132"/>
    </row>
    <row r="2" spans="1:10" s="133" customFormat="1" ht="13.5" customHeight="1">
      <c r="A2" s="134"/>
      <c r="B2" s="68"/>
      <c r="C2" s="68"/>
      <c r="D2" s="68"/>
      <c r="E2" s="68"/>
      <c r="F2" s="68"/>
      <c r="G2" s="68"/>
      <c r="H2" s="68"/>
      <c r="I2" s="68"/>
      <c r="J2" s="135"/>
    </row>
    <row r="3" spans="1:10" s="133" customFormat="1" ht="49.5" customHeight="1">
      <c r="A3" s="136"/>
      <c r="B3" s="69"/>
      <c r="C3" s="69"/>
      <c r="D3" s="69"/>
      <c r="E3" s="69"/>
      <c r="F3" s="69"/>
      <c r="G3" s="69"/>
      <c r="H3" s="69"/>
      <c r="I3" s="69"/>
      <c r="J3" s="137"/>
    </row>
    <row r="4" spans="1:10" s="133" customFormat="1" ht="13.5" customHeight="1">
      <c r="A4" s="222" t="s">
        <v>230</v>
      </c>
      <c r="B4" s="222"/>
      <c r="C4" s="222"/>
      <c r="D4" s="222"/>
      <c r="E4" s="222"/>
      <c r="F4" s="222"/>
      <c r="G4" s="222"/>
      <c r="H4" s="222"/>
      <c r="I4" s="222"/>
      <c r="J4" s="223"/>
    </row>
    <row r="5" spans="1:10" s="133" customFormat="1" ht="18" customHeight="1">
      <c r="A5" s="224"/>
      <c r="B5" s="224"/>
      <c r="C5" s="224"/>
      <c r="D5" s="224"/>
      <c r="E5" s="224"/>
      <c r="F5" s="224"/>
      <c r="G5" s="224"/>
      <c r="H5" s="224"/>
      <c r="I5" s="224"/>
      <c r="J5" s="225"/>
    </row>
    <row r="6" spans="1:10" s="133" customFormat="1" ht="7.5" customHeight="1">
      <c r="A6" s="226"/>
      <c r="B6" s="227"/>
      <c r="C6" s="227"/>
      <c r="D6" s="227"/>
      <c r="E6" s="227"/>
      <c r="F6" s="227"/>
      <c r="G6" s="227"/>
      <c r="H6" s="227"/>
      <c r="I6" s="227"/>
      <c r="J6" s="228"/>
    </row>
    <row r="7" spans="1:10" s="133" customFormat="1" ht="13.5" customHeight="1">
      <c r="A7" s="229" t="s">
        <v>247</v>
      </c>
      <c r="B7" s="230"/>
      <c r="C7" s="230"/>
      <c r="D7" s="230"/>
      <c r="E7" s="230"/>
      <c r="F7" s="230"/>
      <c r="G7" s="230"/>
      <c r="H7" s="230"/>
      <c r="I7" s="230"/>
      <c r="J7" s="231"/>
    </row>
    <row r="8" spans="1:10" s="133" customFormat="1" ht="13.5" customHeight="1">
      <c r="A8" s="229" t="s">
        <v>160</v>
      </c>
      <c r="B8" s="230"/>
      <c r="C8" s="230"/>
      <c r="D8" s="230"/>
      <c r="E8" s="230"/>
      <c r="F8" s="230"/>
      <c r="G8" s="230"/>
      <c r="H8" s="230"/>
      <c r="I8" s="230"/>
      <c r="J8" s="231"/>
    </row>
    <row r="9" spans="1:10" s="133" customFormat="1" ht="13.5" customHeight="1">
      <c r="A9" s="229" t="s">
        <v>248</v>
      </c>
      <c r="B9" s="230"/>
      <c r="C9" s="230"/>
      <c r="D9" s="230"/>
      <c r="E9" s="230"/>
      <c r="F9" s="230"/>
      <c r="G9" s="230"/>
      <c r="H9" s="230"/>
      <c r="I9" s="230"/>
      <c r="J9" s="231"/>
    </row>
    <row r="10" spans="1:10" s="133" customFormat="1" ht="7.5" customHeight="1">
      <c r="A10" s="138"/>
      <c r="B10" s="139"/>
      <c r="C10" s="139"/>
      <c r="D10" s="139"/>
      <c r="E10" s="139"/>
      <c r="F10" s="139"/>
      <c r="G10" s="139"/>
      <c r="H10" s="139"/>
      <c r="I10" s="139"/>
      <c r="J10" s="140"/>
    </row>
    <row r="11" spans="1:10" ht="12.75" customHeight="1">
      <c r="A11" s="157"/>
      <c r="B11" s="157"/>
      <c r="C11" s="157"/>
      <c r="D11" s="157"/>
      <c r="E11" s="157"/>
      <c r="F11" s="145"/>
      <c r="I11" s="232" t="s">
        <v>231</v>
      </c>
      <c r="J11" s="232"/>
    </row>
    <row r="12" spans="1:6" ht="12.75" customHeight="1">
      <c r="A12" s="177"/>
      <c r="B12" s="171"/>
      <c r="C12" s="171"/>
      <c r="D12" s="171"/>
      <c r="E12" s="241" t="s">
        <v>5</v>
      </c>
      <c r="F12" s="241"/>
    </row>
    <row r="13" spans="1:6" ht="12.75">
      <c r="A13" s="218" t="s">
        <v>6</v>
      </c>
      <c r="B13" s="28" t="s">
        <v>239</v>
      </c>
      <c r="C13" s="17"/>
      <c r="D13" s="29"/>
      <c r="E13" s="17"/>
      <c r="F13" s="17"/>
    </row>
    <row r="14" spans="1:6" ht="12.75">
      <c r="A14" s="240"/>
      <c r="B14" s="95">
        <v>2016</v>
      </c>
      <c r="C14" s="29"/>
      <c r="D14" s="16"/>
      <c r="E14" s="96">
        <v>2017</v>
      </c>
      <c r="F14" s="29"/>
    </row>
    <row r="15" spans="1:6" ht="12.75">
      <c r="A15" s="219"/>
      <c r="B15" s="2" t="s">
        <v>15</v>
      </c>
      <c r="C15" s="2" t="s">
        <v>16</v>
      </c>
      <c r="D15" s="26"/>
      <c r="E15" s="2" t="s">
        <v>17</v>
      </c>
      <c r="F15" s="2" t="s">
        <v>13</v>
      </c>
    </row>
    <row r="16" spans="1:6" ht="12.75">
      <c r="A16" s="18" t="s">
        <v>48</v>
      </c>
      <c r="B16" s="12">
        <v>2058454</v>
      </c>
      <c r="C16" s="12">
        <v>2909532</v>
      </c>
      <c r="D16" s="19"/>
      <c r="E16" s="12">
        <v>2429363</v>
      </c>
      <c r="F16" s="12">
        <v>3185197</v>
      </c>
    </row>
    <row r="17" spans="1:6" ht="12.75">
      <c r="A17" s="51" t="s">
        <v>49</v>
      </c>
      <c r="B17" s="57">
        <v>37585</v>
      </c>
      <c r="C17" s="57">
        <v>38330</v>
      </c>
      <c r="D17" s="52"/>
      <c r="E17" s="57">
        <v>10287</v>
      </c>
      <c r="F17" s="57">
        <v>11453</v>
      </c>
    </row>
    <row r="18" spans="1:6" ht="12.75">
      <c r="A18" s="18" t="s">
        <v>50</v>
      </c>
      <c r="B18" s="12">
        <v>1043264</v>
      </c>
      <c r="C18" s="12">
        <v>1429041</v>
      </c>
      <c r="D18" s="19"/>
      <c r="E18" s="12">
        <v>718492</v>
      </c>
      <c r="F18" s="12">
        <v>987430</v>
      </c>
    </row>
    <row r="19" spans="1:6" ht="12.75">
      <c r="A19" s="51" t="s">
        <v>51</v>
      </c>
      <c r="B19" s="57">
        <v>3619172</v>
      </c>
      <c r="C19" s="57">
        <v>5293158</v>
      </c>
      <c r="D19" s="52"/>
      <c r="E19" s="57">
        <v>2629534</v>
      </c>
      <c r="F19" s="57">
        <v>3608748</v>
      </c>
    </row>
    <row r="20" spans="1:6" ht="12.75">
      <c r="A20" s="18" t="s">
        <v>52</v>
      </c>
      <c r="B20" s="12">
        <v>1106558</v>
      </c>
      <c r="C20" s="12">
        <v>1302005</v>
      </c>
      <c r="D20" s="19"/>
      <c r="E20" s="12">
        <v>463920</v>
      </c>
      <c r="F20" s="12">
        <v>699709</v>
      </c>
    </row>
    <row r="21" spans="1:6" ht="12.75">
      <c r="A21" s="51" t="s">
        <v>53</v>
      </c>
      <c r="B21" s="57">
        <v>602512</v>
      </c>
      <c r="C21" s="57">
        <v>819768</v>
      </c>
      <c r="D21" s="52"/>
      <c r="E21" s="57">
        <v>616147</v>
      </c>
      <c r="F21" s="57">
        <v>792147</v>
      </c>
    </row>
    <row r="22" spans="1:6" ht="12.75">
      <c r="A22" s="18" t="s">
        <v>54</v>
      </c>
      <c r="B22" s="12">
        <v>331528</v>
      </c>
      <c r="C22" s="12">
        <v>403343</v>
      </c>
      <c r="D22" s="19"/>
      <c r="E22" s="12">
        <v>296217</v>
      </c>
      <c r="F22" s="12">
        <v>356207</v>
      </c>
    </row>
    <row r="23" spans="1:6" ht="12.75">
      <c r="A23" s="51" t="s">
        <v>55</v>
      </c>
      <c r="B23" s="57">
        <v>37782</v>
      </c>
      <c r="C23" s="57">
        <v>54756</v>
      </c>
      <c r="D23" s="52"/>
      <c r="E23" s="57">
        <v>46128</v>
      </c>
      <c r="F23" s="57">
        <v>55660</v>
      </c>
    </row>
    <row r="24" spans="1:6" ht="12.75">
      <c r="A24" s="18" t="s">
        <v>57</v>
      </c>
      <c r="B24" s="12">
        <v>42690</v>
      </c>
      <c r="C24" s="12">
        <v>61700</v>
      </c>
      <c r="D24" s="19"/>
      <c r="E24" s="12">
        <v>51089</v>
      </c>
      <c r="F24" s="12">
        <v>57547</v>
      </c>
    </row>
    <row r="25" spans="1:6" ht="12.75">
      <c r="A25" s="51" t="s">
        <v>56</v>
      </c>
      <c r="B25" s="57">
        <v>245493</v>
      </c>
      <c r="C25" s="57">
        <v>315856</v>
      </c>
      <c r="D25" s="52"/>
      <c r="E25" s="57">
        <v>149069</v>
      </c>
      <c r="F25" s="57">
        <v>219933</v>
      </c>
    </row>
    <row r="26" spans="1:6" ht="12.75">
      <c r="A26" s="18" t="s">
        <v>58</v>
      </c>
      <c r="B26" s="12">
        <v>58287</v>
      </c>
      <c r="C26" s="12">
        <v>85862</v>
      </c>
      <c r="D26" s="19"/>
      <c r="E26" s="12">
        <v>98517</v>
      </c>
      <c r="F26" s="12">
        <v>136170</v>
      </c>
    </row>
    <row r="27" spans="1:6" ht="12.75">
      <c r="A27" s="51" t="s">
        <v>59</v>
      </c>
      <c r="B27" s="57">
        <v>367910</v>
      </c>
      <c r="C27" s="57">
        <v>398899</v>
      </c>
      <c r="D27" s="52"/>
      <c r="E27" s="57">
        <v>196590</v>
      </c>
      <c r="F27" s="57">
        <v>275880</v>
      </c>
    </row>
    <row r="28" spans="1:6" ht="12.75">
      <c r="A28" s="18" t="s">
        <v>60</v>
      </c>
      <c r="B28" s="12">
        <v>1565327</v>
      </c>
      <c r="C28" s="12">
        <v>2210226</v>
      </c>
      <c r="D28" s="19"/>
      <c r="E28" s="12">
        <v>1535786</v>
      </c>
      <c r="F28" s="12">
        <v>2265535</v>
      </c>
    </row>
    <row r="29" spans="1:6" ht="12.75">
      <c r="A29" s="51" t="s">
        <v>61</v>
      </c>
      <c r="B29" s="57">
        <v>18995</v>
      </c>
      <c r="C29" s="57">
        <v>23941</v>
      </c>
      <c r="D29" s="52"/>
      <c r="E29" s="57">
        <v>14278</v>
      </c>
      <c r="F29" s="57">
        <v>15731</v>
      </c>
    </row>
    <row r="30" spans="1:6" ht="12.75">
      <c r="A30" s="18" t="s">
        <v>62</v>
      </c>
      <c r="B30" s="12">
        <v>225497</v>
      </c>
      <c r="C30" s="12">
        <v>298759</v>
      </c>
      <c r="D30" s="19"/>
      <c r="E30" s="12">
        <v>372979</v>
      </c>
      <c r="F30" s="12">
        <v>407060</v>
      </c>
    </row>
    <row r="31" spans="1:6" ht="12.75">
      <c r="A31" s="51" t="s">
        <v>63</v>
      </c>
      <c r="B31" s="57">
        <v>15579</v>
      </c>
      <c r="C31" s="57">
        <v>26067</v>
      </c>
      <c r="D31" s="52"/>
      <c r="E31" s="57">
        <v>58529</v>
      </c>
      <c r="F31" s="57">
        <v>80622</v>
      </c>
    </row>
    <row r="32" spans="1:6" ht="12.75">
      <c r="A32" s="18" t="s">
        <v>64</v>
      </c>
      <c r="B32" s="12">
        <v>208022</v>
      </c>
      <c r="C32" s="12">
        <v>265792</v>
      </c>
      <c r="D32" s="19"/>
      <c r="E32" s="12">
        <v>196075</v>
      </c>
      <c r="F32" s="12">
        <v>313023</v>
      </c>
    </row>
    <row r="33" spans="1:6" ht="12.75">
      <c r="A33" s="51" t="s">
        <v>65</v>
      </c>
      <c r="B33" s="57">
        <v>244684</v>
      </c>
      <c r="C33" s="57">
        <v>307223</v>
      </c>
      <c r="D33" s="52"/>
      <c r="E33" s="57">
        <v>330071</v>
      </c>
      <c r="F33" s="57">
        <v>424933</v>
      </c>
    </row>
    <row r="34" spans="1:6" ht="12.75">
      <c r="A34" s="18" t="s">
        <v>66</v>
      </c>
      <c r="B34" s="12">
        <v>366439</v>
      </c>
      <c r="C34" s="12">
        <v>482308</v>
      </c>
      <c r="D34" s="19"/>
      <c r="E34" s="12">
        <v>482884</v>
      </c>
      <c r="F34" s="12">
        <v>690893</v>
      </c>
    </row>
    <row r="35" spans="1:6" ht="12.75">
      <c r="A35" s="51" t="s">
        <v>153</v>
      </c>
      <c r="B35" s="57">
        <v>264138</v>
      </c>
      <c r="C35" s="57">
        <v>337806</v>
      </c>
      <c r="D35" s="52"/>
      <c r="E35" s="57">
        <v>230420</v>
      </c>
      <c r="F35" s="57">
        <v>330694</v>
      </c>
    </row>
    <row r="36" spans="1:6" ht="12.75">
      <c r="A36" s="18" t="s">
        <v>67</v>
      </c>
      <c r="B36" s="12">
        <v>211202</v>
      </c>
      <c r="C36" s="12">
        <v>246331</v>
      </c>
      <c r="D36" s="19"/>
      <c r="E36" s="12">
        <v>439637</v>
      </c>
      <c r="F36" s="12">
        <v>488123</v>
      </c>
    </row>
    <row r="37" spans="1:6" ht="12.75">
      <c r="A37" s="51" t="s">
        <v>68</v>
      </c>
      <c r="B37" s="57">
        <v>628120</v>
      </c>
      <c r="C37" s="57">
        <v>790910</v>
      </c>
      <c r="D37" s="52"/>
      <c r="E37" s="57">
        <v>742404</v>
      </c>
      <c r="F37" s="57">
        <v>895990</v>
      </c>
    </row>
    <row r="38" spans="1:6" ht="12.75">
      <c r="A38" s="18" t="s">
        <v>71</v>
      </c>
      <c r="B38" s="12">
        <v>685720</v>
      </c>
      <c r="C38" s="12">
        <v>932678</v>
      </c>
      <c r="D38" s="19"/>
      <c r="E38" s="12">
        <v>605218</v>
      </c>
      <c r="F38" s="12">
        <v>786440</v>
      </c>
    </row>
    <row r="39" spans="1:6" ht="12.75">
      <c r="A39" s="51" t="s">
        <v>69</v>
      </c>
      <c r="B39" s="57">
        <v>106093</v>
      </c>
      <c r="C39" s="57">
        <v>142159</v>
      </c>
      <c r="D39" s="52"/>
      <c r="E39" s="57">
        <v>67091</v>
      </c>
      <c r="F39" s="57">
        <v>102445</v>
      </c>
    </row>
    <row r="40" spans="1:6" ht="12.75">
      <c r="A40" s="18" t="s">
        <v>70</v>
      </c>
      <c r="B40" s="12">
        <v>765467</v>
      </c>
      <c r="C40" s="12">
        <v>829273</v>
      </c>
      <c r="D40" s="19"/>
      <c r="E40" s="12">
        <v>867196</v>
      </c>
      <c r="F40" s="12">
        <v>960127</v>
      </c>
    </row>
    <row r="41" spans="1:6" ht="12.75">
      <c r="A41" s="51" t="s">
        <v>177</v>
      </c>
      <c r="B41" s="57">
        <v>1488685</v>
      </c>
      <c r="C41" s="57">
        <v>2038461</v>
      </c>
      <c r="D41" s="52"/>
      <c r="E41" s="57">
        <v>1406850</v>
      </c>
      <c r="F41" s="57">
        <v>1951173</v>
      </c>
    </row>
    <row r="42" spans="1:6" ht="12.75">
      <c r="A42" s="18"/>
      <c r="B42" s="12"/>
      <c r="C42" s="12"/>
      <c r="D42" s="19"/>
      <c r="E42" s="12"/>
      <c r="F42" s="12"/>
    </row>
    <row r="43" spans="1:6" ht="12.75">
      <c r="A43" s="51" t="s">
        <v>1</v>
      </c>
      <c r="B43" s="57">
        <v>16345203</v>
      </c>
      <c r="C43" s="57">
        <v>22044184</v>
      </c>
      <c r="D43" s="52"/>
      <c r="E43" s="57">
        <v>15054771</v>
      </c>
      <c r="F43" s="57">
        <v>20098870</v>
      </c>
    </row>
    <row r="44" spans="1:6" ht="12.75">
      <c r="A44" s="153"/>
      <c r="B44" s="153"/>
      <c r="C44" s="153"/>
      <c r="D44" s="153"/>
      <c r="E44" s="153"/>
      <c r="F44" s="153"/>
    </row>
    <row r="45" ht="12.75">
      <c r="A45" s="155" t="s">
        <v>232</v>
      </c>
    </row>
    <row r="46" ht="12.75">
      <c r="A46" s="144" t="str">
        <f>'a1'!$A$32</f>
        <v>Actualizado el 12 de febrero de 2018</v>
      </c>
    </row>
    <row r="47" ht="12.75">
      <c r="A47" s="144"/>
    </row>
  </sheetData>
  <sheetProtection/>
  <mergeCells count="8">
    <mergeCell ref="A13:A15"/>
    <mergeCell ref="E12:F12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Camilo Enrique Achury Rodriguez</cp:lastModifiedBy>
  <cp:lastPrinted>2011-10-12T14:45:23Z</cp:lastPrinted>
  <dcterms:created xsi:type="dcterms:W3CDTF">2005-10-25T22:07:39Z</dcterms:created>
  <dcterms:modified xsi:type="dcterms:W3CDTF">2018-02-12T16:34:07Z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