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<sst xmlns="http://schemas.openxmlformats.org/spreadsheetml/2006/main" count="1459" uniqueCount="306">
  <si>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</si>
  <si>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</si>
  <si>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</si>
  <si>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</si>
  <si>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</si>
  <si>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</si>
  <si>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</si>
  <si>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</si>
  <si>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</si>
  <si>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</si>
  <si>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</si>
  <si>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</si>
  <si>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</si>
  <si>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</si>
  <si>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</si>
  <si>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</si>
  <si>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</si>
  <si>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</si>
  <si>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</si>
  <si>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</si>
  <si>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</si>
  <si>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</si>
  <si>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</si>
  <si>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</si>
  <si>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</si>
  <si>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</si>
  <si>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</si>
  <si>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</si>
  <si>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</si>
  <si>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</si>
  <si>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</si>
  <si>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</si>
  <si>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</si>
  <si>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</si>
  <si>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</si>
  <si>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</si>
  <si>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</si>
  <si>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</si>
  <si>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</si>
  <si>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</si>
  <si>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</si>
  <si>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</si>
  <si>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</si>
  <si>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</si>
  <si>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</si>
  <si>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</si>
  <si>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</si>
  <si>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</si>
  <si>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</si>
  <si>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</si>
  <si>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</si>
  <si>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</si>
  <si>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</si>
  <si>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</si>
  <si>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</si>
  <si>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</si>
  <si>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</si>
  <si>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</si>
  <si>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</si>
  <si>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</si>
  <si>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</si>
  <si>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</si>
  <si>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</si>
  <si>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</si>
  <si>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</si>
  <si>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</si>
  <si>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</si>
  <si>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</si>
  <si>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</si>
  <si>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</si>
  <si>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</si>
  <si>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</si>
  <si>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</si>
  <si>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</si>
  <si>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</si>
  <si>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</si>
  <si>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</si>
  <si>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</si>
  <si>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</si>
  <si>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</si>
  <si>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</si>
  <si>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</si>
  <si>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</si>
  <si>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</si>
  <si>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</si>
  <si>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</si>
  <si>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</si>
  <si>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</si>
  <si>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</si>
  <si>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</si>
  <si>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</si>
  <si>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</si>
  <si>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</si>
  <si>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</si>
  <si>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</si>
  <si>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</si>
  <si>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</si>
  <si>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</si>
  <si>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</si>
  <si>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</si>
  <si>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</si>
  <si>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</si>
  <si>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</si>
  <si>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</si>
  <si>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</si>
  <si>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</si>
  <si>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</si>
  <si>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</si>
  <si>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</si>
  <si>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</si>
  <si>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</si>
  <si>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</si>
  <si>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</si>
  <si>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</si>
  <si>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</si>
  <si>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</si>
  <si>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</si>
  <si>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</si>
  <si>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</si>
  <si>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</si>
  <si>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</si>
  <si>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</si>
  <si>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</si>
  <si>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</si>
  <si>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</si>
  <si>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</si>
  <si>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</si>
  <si>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</si>
  <si>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</si>
  <si>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</si>
  <si>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</si>
  <si>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</si>
  <si>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</si>
  <si>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</si>
  <si>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</si>
  <si>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</si>
  <si>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</si>
  <si>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</si>
  <si>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</si>
  <si>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</si>
  <si>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</si>
  <si>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</si>
  <si>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</si>
  <si>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</si>
  <si>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</si>
  <si>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</si>
  <si>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</si>
  <si>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</si>
  <si>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</si>
  <si>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</si>
  <si>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</si>
  <si>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</si>
  <si>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</si>
  <si>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</si>
  <si>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</si>
  <si>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</si>
  <si>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</si>
  <si>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</si>
  <si>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</si>
  <si>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</si>
  <si>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</si>
  <si>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</si>
  <si>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</si>
  <si>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</si>
  <si>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</si>
  <si>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</si>
  <si>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</si>
  <si>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</si>
  <si>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</si>
  <si>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</si>
  <si>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</si>
  <si>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</si>
  <si>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</si>
  <si>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</si>
  <si>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</si>
  <si>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</si>
  <si>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</si>
  <si>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</si>
  <si>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</si>
  <si>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</si>
  <si>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</si>
  <si>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</si>
  <si>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</si>
  <si>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</si>
  <si>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</si>
  <si>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</si>
  <si>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</si>
  <si>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</si>
  <si>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</si>
  <si>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</si>
  <si>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</si>
  <si>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</si>
  <si>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</si>
  <si>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</si>
  <si>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</si>
  <si>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</si>
  <si>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</si>
  <si>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</si>
  <si>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</si>
  <si>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</si>
  <si>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</si>
  <si>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</si>
  <si>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</si>
  <si>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</si>
  <si>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</si>
  <si>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</si>
  <si>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</si>
  <si>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</si>
  <si>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</si>
  <si>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</si>
  <si>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</si>
  <si>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</si>
  <si>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</si>
  <si>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</si>
  <si>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</si>
  <si>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</si>
  <si>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18 de abril de 2017</t>
  </si>
  <si>
    <t>Febrero (2014-2017)</t>
  </si>
  <si>
    <t>Febrero</t>
  </si>
  <si>
    <t>Enero - febrero</t>
  </si>
  <si>
    <t>Doce meses a Febrero</t>
  </si>
  <si>
    <t xml:space="preserve">Anual  </t>
  </si>
  <si>
    <t xml:space="preserve">Mensual   </t>
  </si>
  <si>
    <t>Enero 2017 - febrero 2017</t>
  </si>
  <si>
    <t>Enero 2017</t>
  </si>
  <si>
    <t>Febrero 2017</t>
  </si>
  <si>
    <t>Febrero (2016 - 2017)</t>
  </si>
  <si>
    <t>Febrero 2016</t>
  </si>
  <si>
    <t>*</t>
  </si>
  <si>
    <t>A8 Área total aprobada en 88 municipios,</t>
  </si>
  <si>
    <t>Acumulado año corrido a febrero</t>
  </si>
  <si>
    <t>2016 - 2017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</si>
  <si>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</si>
  <si>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</si>
  <si>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</si>
  <si>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</si>
  <si>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</si>
  <si>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14 Área aprobada bajo licencias de construcción en 88 municipios, </t>
  </si>
  <si>
    <t>Acumulado año corrido a Febrero</t>
  </si>
  <si>
    <t>Enero - febrero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</si>
  <si>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</si>
  <si>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</si>
  <si>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</si>
  <si>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</si>
  <si>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febrero 2017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</si>
  <si>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</si>
  <si>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</si>
  <si>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</si>
  <si>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</si>
  <si>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2016</t>
  </si>
  <si>
    <t>Año corrido 2017</t>
  </si>
  <si>
    <t>Doce meses a febrero 2016</t>
  </si>
  <si>
    <t>Doce meses a febrero 2017</t>
  </si>
  <si>
    <t>Año corrido a febrero 2017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</si>
  <si>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</si>
  <si>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</si>
  <si>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</si>
  <si>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</si>
  <si>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</si>
  <si>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</si>
  <si>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</si>
  <si>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</si>
  <si>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Febrero 2017</t>
  </si>
  <si>
    <t>A2 Área aprobada total y de vivienda. Enero 2017 - febrero 2017</t>
  </si>
  <si>
    <t xml:space="preserve">A3 Variación mensual del área total y de vivienda. </t>
  </si>
  <si>
    <t>A4 Área aprobada para vivienda. Febrero 2017</t>
  </si>
  <si>
    <t xml:space="preserve">A5 Variación porcentual del área aprobada para vivienda. </t>
  </si>
  <si>
    <t>A6 Área aprobada total y de vivienda. Febrero 2016 - febrero 2017</t>
  </si>
  <si>
    <t xml:space="preserve">A7 Variación anual del área total y de vivienda. </t>
  </si>
  <si>
    <t>A8 Área aprobada total y de vivienda. Año corrido a febrero 2017</t>
  </si>
  <si>
    <t xml:space="preserve">A9 Variación año corrido del área total y de vivienda. </t>
  </si>
  <si>
    <t>A10 Área aprobada total y de vivienda. Doce meses a febrero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</si>
  <si>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</si>
  <si>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</si>
  <si>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</si>
  <si>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</si>
  <si>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</si>
  <si>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Febrero 2017</t>
  </si>
  <si>
    <t xml:space="preserve">A17 Unidades de vivienda a construir. </t>
  </si>
  <si>
    <t>A18 Área aprobada para vivienda. Año corrido a febrero 2017</t>
  </si>
  <si>
    <t xml:space="preserve">A19 Unidades de vivienda a construir. </t>
  </si>
  <si>
    <t>A20 Área aprobada para vivienda. Doce meses a febrero 2017</t>
  </si>
  <si>
    <t xml:space="preserve">A21 Unidades de vivienda a construir. </t>
  </si>
  <si>
    <t xml:space="preserve">A22 Área y unidades aprobadas para vivienda, y variación porcentual. </t>
  </si>
  <si>
    <t>A23 Área aprobada. Febrero 2017</t>
  </si>
  <si>
    <t>A24 Área aprobada. Año corrido a febrero 2017</t>
  </si>
  <si>
    <t>A25 Área aprobada. Doce meses a febrero 2017</t>
  </si>
  <si>
    <t>A26 Área aprobada y variación mensual. Enero 2017 - febrero 2017</t>
  </si>
  <si>
    <t>A27 Área aprobada y variación anual. Febrero 2016 - febrero 2017</t>
  </si>
  <si>
    <t>A28 Área y unidades aprobadas. Febrero 2017</t>
  </si>
  <si>
    <t>A29 Área y unidades aprobadas. Año corrido a febrero 2017</t>
  </si>
  <si>
    <t>A30 Área y unidades aprobadas. Doce meses a febrero 2017</t>
  </si>
  <si>
    <t>A31 Área aprobada para vivienda. Febrero 2016 - febrero 2017</t>
  </si>
  <si>
    <t>Enero</t>
  </si>
  <si>
    <t>A31 Área aprobada para vivienda</t>
  </si>
  <si>
    <t>Febrero 2016 - febrero 2017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</si>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</sst>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3" applyNumberFormat="1" applyFont="1" applyFill="1" applyAlignment="1">
      <alignment horizontal="right"/>
      <protection/>
    </xf>
    <xf numFmtId="179" fontId="7" fillId="33" borderId="0" xfId="53" applyNumberFormat="1" applyFont="1" applyFill="1" applyBorder="1" applyAlignment="1">
      <alignment horizontal="right"/>
      <protection/>
    </xf>
    <xf numFmtId="179" fontId="7" fillId="34" borderId="0" xfId="53" applyNumberFormat="1" applyFont="1" applyFill="1" applyAlignment="1">
      <alignment horizontal="right"/>
      <protection/>
    </xf>
    <xf numFmtId="179" fontId="7" fillId="34" borderId="0" xfId="53" applyNumberFormat="1" applyFont="1" applyFill="1" applyBorder="1" applyAlignment="1">
      <alignment horizontal="right"/>
      <protection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39" fillId="33" borderId="0" xfId="45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7" t="s">
        <v>188</v>
      </c>
      <c r="I2" s="257"/>
      <c r="J2" s="257"/>
      <c r="K2" s="257"/>
      <c r="L2" s="257"/>
    </row>
    <row r="3" spans="8:12" ht="12.75" customHeight="1">
      <c r="H3" s="257"/>
      <c r="I3" s="257"/>
      <c r="J3" s="257"/>
      <c r="K3" s="257"/>
      <c r="L3" s="257"/>
    </row>
    <row r="4" spans="8:12" ht="12.75" customHeight="1">
      <c r="H4" s="257"/>
      <c r="I4" s="257"/>
      <c r="J4" s="257"/>
      <c r="K4" s="257"/>
      <c r="L4" s="257"/>
    </row>
    <row r="5" spans="1:12" ht="14.25" customHeight="1">
      <c r="A5" s="170"/>
      <c r="B5" s="170"/>
      <c r="C5" s="170"/>
      <c r="D5" s="170"/>
      <c r="E5" s="170"/>
      <c r="F5" s="170"/>
      <c r="G5" s="170"/>
      <c r="H5" s="258"/>
      <c r="I5" s="258"/>
      <c r="J5" s="258"/>
      <c r="K5" s="258"/>
      <c r="L5" s="258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9" t="s">
        <v>262</v>
      </c>
      <c r="C12" s="259"/>
      <c r="D12" s="259"/>
      <c r="E12" s="259"/>
      <c r="F12" s="259"/>
      <c r="G12" s="259"/>
      <c r="H12" s="259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9" t="s">
        <v>263</v>
      </c>
      <c r="C14" s="259"/>
      <c r="D14" s="259"/>
      <c r="E14" s="259"/>
      <c r="F14" s="259"/>
      <c r="G14" s="259"/>
      <c r="H14" s="173"/>
      <c r="I14" s="173"/>
    </row>
    <row r="15" spans="2:9" ht="19.5" customHeight="1">
      <c r="B15" s="259" t="s">
        <v>264</v>
      </c>
      <c r="C15" s="259"/>
      <c r="D15" s="259"/>
      <c r="E15" s="259"/>
      <c r="F15" s="29"/>
      <c r="G15" s="29"/>
      <c r="H15" s="29"/>
      <c r="I15" s="173"/>
    </row>
    <row r="16" spans="2:9" ht="19.5" customHeight="1">
      <c r="B16" s="259" t="s">
        <v>265</v>
      </c>
      <c r="C16" s="259"/>
      <c r="D16" s="259"/>
      <c r="E16" s="259"/>
      <c r="F16" s="29"/>
      <c r="G16" s="29"/>
      <c r="H16" s="173"/>
      <c r="I16" s="173"/>
    </row>
    <row r="17" spans="2:9" ht="19.5" customHeight="1">
      <c r="B17" s="259" t="s">
        <v>266</v>
      </c>
      <c r="C17" s="259"/>
      <c r="D17" s="259"/>
      <c r="E17" s="259"/>
      <c r="F17" s="259"/>
      <c r="G17" s="29"/>
      <c r="H17" s="29"/>
      <c r="I17" s="173"/>
    </row>
    <row r="18" spans="2:9" ht="19.5" customHeight="1">
      <c r="B18" s="259" t="s">
        <v>267</v>
      </c>
      <c r="C18" s="259"/>
      <c r="D18" s="259"/>
      <c r="E18" s="259"/>
      <c r="F18" s="259"/>
      <c r="G18" s="29"/>
      <c r="H18" s="173"/>
      <c r="I18" s="173"/>
    </row>
    <row r="19" spans="2:9" ht="19.5" customHeight="1">
      <c r="B19" s="259" t="s">
        <v>268</v>
      </c>
      <c r="C19" s="259"/>
      <c r="D19" s="259"/>
      <c r="E19" s="259"/>
      <c r="F19" s="29"/>
      <c r="G19" s="29"/>
      <c r="H19" s="29"/>
      <c r="I19" s="173"/>
    </row>
    <row r="20" spans="2:9" ht="19.5" customHeight="1">
      <c r="B20" s="259" t="s">
        <v>269</v>
      </c>
      <c r="C20" s="259"/>
      <c r="D20" s="259"/>
      <c r="E20" s="259"/>
      <c r="F20" s="259"/>
      <c r="G20" s="259"/>
      <c r="H20" s="173"/>
      <c r="I20" s="173"/>
    </row>
    <row r="21" spans="2:9" ht="19.5" customHeight="1">
      <c r="B21" s="259" t="s">
        <v>270</v>
      </c>
      <c r="C21" s="259"/>
      <c r="D21" s="259"/>
      <c r="E21" s="259"/>
      <c r="F21" s="29"/>
      <c r="G21" s="29"/>
      <c r="H21" s="29"/>
      <c r="I21" s="173"/>
    </row>
    <row r="22" spans="2:9" ht="19.5" customHeight="1">
      <c r="B22" s="259" t="s">
        <v>271</v>
      </c>
      <c r="C22" s="259"/>
      <c r="D22" s="259"/>
      <c r="E22" s="259"/>
      <c r="F22" s="259"/>
      <c r="G22" s="259"/>
      <c r="H22" s="173"/>
      <c r="I22" s="173"/>
    </row>
    <row r="23" spans="2:9" ht="19.5" customHeight="1">
      <c r="B23" s="259" t="s">
        <v>272</v>
      </c>
      <c r="C23" s="259"/>
      <c r="D23" s="259"/>
      <c r="E23" s="259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9" t="s">
        <v>273</v>
      </c>
      <c r="C25" s="259"/>
      <c r="D25" s="259"/>
      <c r="E25" s="259"/>
      <c r="F25" s="259"/>
      <c r="G25" s="29"/>
      <c r="H25" s="29"/>
      <c r="I25" s="173"/>
    </row>
    <row r="26" spans="2:9" ht="19.5" customHeight="1">
      <c r="B26" s="259" t="s">
        <v>274</v>
      </c>
      <c r="C26" s="259"/>
      <c r="D26" s="259"/>
      <c r="E26" s="259"/>
      <c r="F26" s="259"/>
      <c r="G26" s="29"/>
      <c r="H26" s="173"/>
      <c r="I26" s="173"/>
    </row>
    <row r="27" spans="2:9" ht="19.5" customHeight="1">
      <c r="B27" s="259" t="s">
        <v>275</v>
      </c>
      <c r="C27" s="259"/>
      <c r="D27" s="259"/>
      <c r="E27" s="259"/>
      <c r="F27" s="259"/>
      <c r="G27" s="259"/>
      <c r="H27" s="29"/>
      <c r="I27" s="173"/>
    </row>
    <row r="28" spans="2:9" ht="19.5" customHeight="1">
      <c r="B28" s="259" t="s">
        <v>276</v>
      </c>
      <c r="C28" s="259"/>
      <c r="D28" s="259"/>
      <c r="E28" s="259"/>
      <c r="F28" s="259"/>
      <c r="G28" s="259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9" t="s">
        <v>277</v>
      </c>
      <c r="C30" s="259"/>
      <c r="D30" s="259"/>
      <c r="E30" s="259"/>
      <c r="F30" s="29"/>
      <c r="G30" s="29"/>
      <c r="H30" s="173"/>
      <c r="I30" s="173"/>
    </row>
    <row r="31" spans="2:9" ht="19.5" customHeight="1">
      <c r="B31" s="259" t="s">
        <v>278</v>
      </c>
      <c r="C31" s="259"/>
      <c r="D31" s="259"/>
      <c r="E31" s="29"/>
      <c r="F31" s="29"/>
      <c r="G31" s="29"/>
      <c r="H31" s="29"/>
      <c r="I31" s="173"/>
    </row>
    <row r="32" spans="2:9" ht="19.5" customHeight="1">
      <c r="B32" s="259" t="s">
        <v>279</v>
      </c>
      <c r="C32" s="259"/>
      <c r="D32" s="259"/>
      <c r="E32" s="259"/>
      <c r="F32" s="259"/>
      <c r="G32" s="29"/>
      <c r="H32" s="173"/>
      <c r="I32" s="173"/>
    </row>
    <row r="33" spans="2:9" ht="19.5" customHeight="1">
      <c r="B33" s="259" t="s">
        <v>280</v>
      </c>
      <c r="C33" s="259"/>
      <c r="D33" s="259"/>
      <c r="E33" s="29"/>
      <c r="F33" s="29"/>
      <c r="G33" s="29"/>
      <c r="H33" s="29"/>
      <c r="I33" s="173"/>
    </row>
    <row r="34" spans="2:9" ht="19.5" customHeight="1">
      <c r="B34" s="259" t="s">
        <v>281</v>
      </c>
      <c r="C34" s="259"/>
      <c r="D34" s="259"/>
      <c r="E34" s="259"/>
      <c r="F34" s="259"/>
      <c r="G34" s="29"/>
      <c r="H34" s="173"/>
      <c r="I34" s="173"/>
    </row>
    <row r="35" spans="2:9" ht="19.5" customHeight="1">
      <c r="B35" s="259" t="s">
        <v>282</v>
      </c>
      <c r="C35" s="259"/>
      <c r="D35" s="259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9" t="s">
        <v>283</v>
      </c>
      <c r="C37" s="259"/>
      <c r="D37" s="259"/>
      <c r="E37" s="259"/>
      <c r="F37" s="259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9" t="s">
        <v>284</v>
      </c>
      <c r="C39" s="259"/>
      <c r="D39" s="259"/>
      <c r="E39" s="29"/>
      <c r="F39" s="29"/>
      <c r="G39" s="29"/>
      <c r="H39" s="29"/>
      <c r="I39" s="173"/>
    </row>
    <row r="40" spans="2:9" ht="19.5" customHeight="1">
      <c r="B40" s="259" t="s">
        <v>285</v>
      </c>
      <c r="C40" s="259"/>
      <c r="D40" s="259"/>
      <c r="E40" s="259"/>
      <c r="F40" s="29"/>
      <c r="G40" s="29"/>
      <c r="H40" s="29"/>
      <c r="I40" s="173"/>
    </row>
    <row r="41" spans="2:9" ht="19.5" customHeight="1">
      <c r="B41" s="259" t="s">
        <v>286</v>
      </c>
      <c r="C41" s="259"/>
      <c r="D41" s="259"/>
      <c r="E41" s="259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9" t="s">
        <v>287</v>
      </c>
      <c r="C43" s="259"/>
      <c r="D43" s="259"/>
      <c r="E43" s="259"/>
      <c r="F43" s="259"/>
      <c r="G43" s="259"/>
      <c r="H43" s="29"/>
      <c r="I43" s="173"/>
    </row>
    <row r="44" spans="2:9" ht="19.5" customHeight="1">
      <c r="B44" s="259" t="s">
        <v>288</v>
      </c>
      <c r="C44" s="259"/>
      <c r="D44" s="259"/>
      <c r="E44" s="259"/>
      <c r="F44" s="259"/>
      <c r="G44" s="25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9" t="s">
        <v>289</v>
      </c>
      <c r="C46" s="259"/>
      <c r="D46" s="259"/>
      <c r="E46" s="259"/>
      <c r="F46" s="29"/>
      <c r="G46" s="29"/>
      <c r="H46" s="173"/>
      <c r="I46" s="173"/>
    </row>
    <row r="47" spans="2:9" ht="19.5" customHeight="1">
      <c r="B47" s="259" t="s">
        <v>290</v>
      </c>
      <c r="C47" s="259"/>
      <c r="D47" s="259"/>
      <c r="E47" s="259"/>
      <c r="F47" s="259"/>
      <c r="G47" s="29"/>
      <c r="H47" s="173"/>
      <c r="I47" s="173"/>
    </row>
    <row r="48" spans="2:9" ht="19.5" customHeight="1">
      <c r="B48" s="259" t="s">
        <v>291</v>
      </c>
      <c r="C48" s="259"/>
      <c r="D48" s="259"/>
      <c r="E48" s="259"/>
      <c r="F48" s="259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0" t="s">
        <v>292</v>
      </c>
      <c r="C50" s="250"/>
      <c r="D50" s="250"/>
      <c r="E50" s="250"/>
      <c r="F50" s="250"/>
      <c r="G50" s="29"/>
      <c r="H50" s="29"/>
      <c r="I50" s="173"/>
    </row>
    <row r="52" ht="12.75">
      <c r="B52" s="174" t="s">
        <v>216</v>
      </c>
    </row>
  </sheetData>
  <sheetProtection/>
  <mergeCells count="31">
    <mergeCell ref="B48:F48"/>
    <mergeCell ref="B40:E40"/>
    <mergeCell ref="B41:E41"/>
    <mergeCell ref="B46:E46"/>
    <mergeCell ref="B47:F47"/>
    <mergeCell ref="B43:G43"/>
    <mergeCell ref="B44:G44"/>
    <mergeCell ref="B32:F32"/>
    <mergeCell ref="B33:D33"/>
    <mergeCell ref="B34:F34"/>
    <mergeCell ref="B35:D35"/>
    <mergeCell ref="B37:F37"/>
    <mergeCell ref="B39:D39"/>
    <mergeCell ref="B25:F25"/>
    <mergeCell ref="B26:F26"/>
    <mergeCell ref="B27:G27"/>
    <mergeCell ref="B28:G28"/>
    <mergeCell ref="B30:E30"/>
    <mergeCell ref="B31:D31"/>
    <mergeCell ref="B18:F18"/>
    <mergeCell ref="B19:E19"/>
    <mergeCell ref="B21:E21"/>
    <mergeCell ref="B23:E23"/>
    <mergeCell ref="B20:G20"/>
    <mergeCell ref="B22:G22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42" t="s">
        <v>232</v>
      </c>
      <c r="B7" s="240"/>
      <c r="C7" s="240"/>
      <c r="D7" s="240"/>
      <c r="E7" s="240"/>
      <c r="F7" s="240"/>
    </row>
    <row r="8" spans="1:6" ht="14.25" customHeight="1">
      <c r="A8" s="243" t="s">
        <v>4</v>
      </c>
      <c r="B8" s="241"/>
      <c r="C8" s="241"/>
      <c r="D8" s="241"/>
      <c r="E8" s="241"/>
      <c r="F8" s="241"/>
    </row>
    <row r="9" spans="1:6" ht="14.25" customHeight="1">
      <c r="A9" s="180" t="s">
        <v>230</v>
      </c>
      <c r="B9" s="181"/>
      <c r="C9" s="181"/>
      <c r="D9" s="181"/>
      <c r="E9" s="181"/>
      <c r="F9" s="182"/>
    </row>
    <row r="10" spans="1:6" ht="14.25" customHeight="1">
      <c r="A10" s="192" t="s">
        <v>231</v>
      </c>
      <c r="B10" s="181"/>
      <c r="C10" s="181"/>
      <c r="D10" s="181"/>
      <c r="E10" s="181"/>
      <c r="F10" s="182"/>
    </row>
    <row r="11" spans="1:6" ht="12.75" customHeight="1">
      <c r="A11" s="192"/>
      <c r="B11" s="181"/>
      <c r="C11" s="181"/>
      <c r="D11" s="181"/>
      <c r="E11" s="181"/>
      <c r="F11" s="182"/>
    </row>
    <row r="12" spans="1:6" ht="15.75" customHeight="1">
      <c r="A12" s="274" t="s">
        <v>6</v>
      </c>
      <c r="B12" s="277" t="s">
        <v>196</v>
      </c>
      <c r="C12" s="274"/>
      <c r="D12" s="195"/>
      <c r="E12" s="195" t="s">
        <v>12</v>
      </c>
      <c r="F12" s="195"/>
    </row>
    <row r="13" spans="1:6" ht="12.75">
      <c r="A13" s="275"/>
      <c r="B13" s="276"/>
      <c r="C13" s="276"/>
      <c r="D13" s="234"/>
      <c r="E13" s="197" t="s">
        <v>14</v>
      </c>
      <c r="F13" s="197"/>
    </row>
    <row r="14" spans="1:6" ht="12.75">
      <c r="A14" s="276"/>
      <c r="B14" s="184" t="s">
        <v>2</v>
      </c>
      <c r="C14" s="185" t="s">
        <v>9</v>
      </c>
      <c r="D14" s="235"/>
      <c r="E14" s="184" t="s">
        <v>2</v>
      </c>
      <c r="F14" s="185" t="s">
        <v>197</v>
      </c>
    </row>
    <row r="15" spans="1:6" ht="12.75">
      <c r="A15" s="198" t="s">
        <v>48</v>
      </c>
      <c r="B15" s="236">
        <v>218.5</v>
      </c>
      <c r="C15" s="236">
        <v>92.4</v>
      </c>
      <c r="D15" s="237"/>
      <c r="E15" s="237">
        <v>15.5</v>
      </c>
      <c r="F15" s="237">
        <v>9.2</v>
      </c>
    </row>
    <row r="16" spans="1:6" ht="12.75">
      <c r="A16" s="189" t="s">
        <v>49</v>
      </c>
      <c r="B16" s="238">
        <v>-63</v>
      </c>
      <c r="C16" s="238">
        <v>-66.6</v>
      </c>
      <c r="D16" s="239"/>
      <c r="E16" s="239">
        <v>0</v>
      </c>
      <c r="F16" s="239">
        <v>0</v>
      </c>
    </row>
    <row r="17" spans="1:6" ht="12.75">
      <c r="A17" s="187" t="s">
        <v>50</v>
      </c>
      <c r="B17" s="236">
        <v>-42.7</v>
      </c>
      <c r="C17" s="236">
        <v>-41.3</v>
      </c>
      <c r="D17" s="237"/>
      <c r="E17" s="237">
        <v>-3.2</v>
      </c>
      <c r="F17" s="237">
        <v>-3.2</v>
      </c>
    </row>
    <row r="18" spans="1:6" ht="12.75">
      <c r="A18" s="189" t="s">
        <v>51</v>
      </c>
      <c r="B18" s="238">
        <v>-12.4</v>
      </c>
      <c r="C18" s="238">
        <v>-19.9</v>
      </c>
      <c r="D18" s="239"/>
      <c r="E18" s="239">
        <v>-3</v>
      </c>
      <c r="F18" s="239">
        <v>-4.9</v>
      </c>
    </row>
    <row r="19" spans="1:6" ht="12.75">
      <c r="A19" s="187" t="s">
        <v>52</v>
      </c>
      <c r="B19" s="236">
        <v>-49.9</v>
      </c>
      <c r="C19" s="236">
        <v>-59.8</v>
      </c>
      <c r="D19" s="237"/>
      <c r="E19" s="237">
        <v>-5.2</v>
      </c>
      <c r="F19" s="237">
        <v>-5.6</v>
      </c>
    </row>
    <row r="20" spans="1:6" ht="12.75">
      <c r="A20" s="189" t="s">
        <v>53</v>
      </c>
      <c r="B20" s="238">
        <v>-24.7</v>
      </c>
      <c r="C20" s="238">
        <v>-17.9</v>
      </c>
      <c r="D20" s="239"/>
      <c r="E20" s="239">
        <v>-0.7</v>
      </c>
      <c r="F20" s="239">
        <v>-0.4</v>
      </c>
    </row>
    <row r="21" spans="1:6" ht="12.75">
      <c r="A21" s="187" t="s">
        <v>54</v>
      </c>
      <c r="B21" s="236">
        <v>-75.1</v>
      </c>
      <c r="C21" s="236">
        <v>-67.3</v>
      </c>
      <c r="D21" s="237"/>
      <c r="E21" s="237">
        <v>-2.2</v>
      </c>
      <c r="F21" s="237">
        <v>-1.4</v>
      </c>
    </row>
    <row r="22" spans="1:6" ht="12.75">
      <c r="A22" s="189" t="s">
        <v>55</v>
      </c>
      <c r="B22" s="238">
        <v>328</v>
      </c>
      <c r="C22" s="238">
        <v>359.8</v>
      </c>
      <c r="D22" s="239"/>
      <c r="E22" s="239">
        <v>0.3</v>
      </c>
      <c r="F22" s="239">
        <v>0.2</v>
      </c>
    </row>
    <row r="23" spans="1:6" ht="12.75">
      <c r="A23" s="187" t="s">
        <v>57</v>
      </c>
      <c r="B23" s="236">
        <v>213.3</v>
      </c>
      <c r="C23" s="236">
        <v>258.9</v>
      </c>
      <c r="D23" s="237"/>
      <c r="E23" s="237">
        <v>0.2</v>
      </c>
      <c r="F23" s="237">
        <v>0.2</v>
      </c>
    </row>
    <row r="24" spans="1:6" ht="12.75">
      <c r="A24" s="189" t="s">
        <v>56</v>
      </c>
      <c r="B24" s="238">
        <v>-42</v>
      </c>
      <c r="C24" s="238">
        <v>-54.5</v>
      </c>
      <c r="D24" s="239"/>
      <c r="E24" s="239">
        <v>-0.9</v>
      </c>
      <c r="F24" s="239">
        <v>-1.1</v>
      </c>
    </row>
    <row r="25" spans="1:6" ht="12.75">
      <c r="A25" s="187" t="s">
        <v>58</v>
      </c>
      <c r="B25" s="236">
        <v>915.6</v>
      </c>
      <c r="C25" s="236">
        <v>250.6</v>
      </c>
      <c r="D25" s="237"/>
      <c r="E25" s="237">
        <v>1.1</v>
      </c>
      <c r="F25" s="237">
        <v>0.8</v>
      </c>
    </row>
    <row r="26" spans="1:6" ht="12.75">
      <c r="A26" s="189" t="s">
        <v>59</v>
      </c>
      <c r="B26" s="238">
        <v>-78.2</v>
      </c>
      <c r="C26" s="238">
        <v>-49.6</v>
      </c>
      <c r="D26" s="239"/>
      <c r="E26" s="239">
        <v>-3.1</v>
      </c>
      <c r="F26" s="239">
        <v>-1.4</v>
      </c>
    </row>
    <row r="27" spans="1:6" ht="12.75">
      <c r="A27" s="187" t="s">
        <v>60</v>
      </c>
      <c r="B27" s="236">
        <v>17.6</v>
      </c>
      <c r="C27" s="236">
        <v>-4.6</v>
      </c>
      <c r="D27" s="237"/>
      <c r="E27" s="237">
        <v>1.5</v>
      </c>
      <c r="F27" s="237">
        <v>-0.5</v>
      </c>
    </row>
    <row r="28" spans="1:6" ht="12.75">
      <c r="A28" s="189" t="s">
        <v>61</v>
      </c>
      <c r="B28" s="238">
        <v>-63.9</v>
      </c>
      <c r="C28" s="238">
        <v>-17.4</v>
      </c>
      <c r="D28" s="239"/>
      <c r="E28" s="239">
        <v>0</v>
      </c>
      <c r="F28" s="239">
        <v>0</v>
      </c>
    </row>
    <row r="29" spans="1:6" ht="12.75">
      <c r="A29" s="187" t="s">
        <v>62</v>
      </c>
      <c r="B29" s="236">
        <v>-24</v>
      </c>
      <c r="C29" s="236">
        <v>-18</v>
      </c>
      <c r="D29" s="237"/>
      <c r="E29" s="237">
        <v>-0.3</v>
      </c>
      <c r="F29" s="237">
        <v>-0.2</v>
      </c>
    </row>
    <row r="30" spans="1:6" ht="12.75">
      <c r="A30" s="189" t="s">
        <v>63</v>
      </c>
      <c r="B30" s="238" t="s">
        <v>228</v>
      </c>
      <c r="C30" s="238" t="s">
        <v>228</v>
      </c>
      <c r="D30" s="239"/>
      <c r="E30" s="239">
        <v>0.3</v>
      </c>
      <c r="F30" s="239">
        <v>0.2</v>
      </c>
    </row>
    <row r="31" spans="1:6" ht="12.75">
      <c r="A31" s="187" t="s">
        <v>64</v>
      </c>
      <c r="B31" s="236">
        <v>-26</v>
      </c>
      <c r="C31" s="236">
        <v>-11.4</v>
      </c>
      <c r="D31" s="237"/>
      <c r="E31" s="237">
        <v>-0.6</v>
      </c>
      <c r="F31" s="237">
        <v>-0.2</v>
      </c>
    </row>
    <row r="32" spans="1:6" ht="12.75">
      <c r="A32" s="189" t="s">
        <v>65</v>
      </c>
      <c r="B32" s="238">
        <v>310.8</v>
      </c>
      <c r="C32" s="238">
        <v>264</v>
      </c>
      <c r="D32" s="239"/>
      <c r="E32" s="239">
        <v>4.1</v>
      </c>
      <c r="F32" s="239">
        <v>2.8</v>
      </c>
    </row>
    <row r="33" spans="1:6" ht="12.75">
      <c r="A33" s="187" t="s">
        <v>66</v>
      </c>
      <c r="B33" s="236">
        <v>-40</v>
      </c>
      <c r="C33" s="236">
        <v>-18.7</v>
      </c>
      <c r="D33" s="237"/>
      <c r="E33" s="237">
        <v>-0.9</v>
      </c>
      <c r="F33" s="237">
        <v>-0.3</v>
      </c>
    </row>
    <row r="34" spans="1:6" ht="12.75">
      <c r="A34" s="189" t="s">
        <v>153</v>
      </c>
      <c r="B34" s="238">
        <v>14.7</v>
      </c>
      <c r="C34" s="238">
        <v>14.1</v>
      </c>
      <c r="D34" s="239"/>
      <c r="E34" s="239">
        <v>0.2</v>
      </c>
      <c r="F34" s="239">
        <v>0.1</v>
      </c>
    </row>
    <row r="35" spans="1:6" ht="12.75">
      <c r="A35" s="187" t="s">
        <v>67</v>
      </c>
      <c r="B35" s="236">
        <v>52</v>
      </c>
      <c r="C35" s="236">
        <v>68.2</v>
      </c>
      <c r="D35" s="237"/>
      <c r="E35" s="237">
        <v>1.2</v>
      </c>
      <c r="F35" s="237">
        <v>1.2</v>
      </c>
    </row>
    <row r="36" spans="1:6" ht="12.75">
      <c r="A36" s="189" t="s">
        <v>68</v>
      </c>
      <c r="B36" s="238">
        <v>-25.8</v>
      </c>
      <c r="C36" s="238">
        <v>-35</v>
      </c>
      <c r="D36" s="239"/>
      <c r="E36" s="239">
        <v>-1.2</v>
      </c>
      <c r="F36" s="239">
        <v>-1.6</v>
      </c>
    </row>
    <row r="37" spans="1:6" ht="12.75">
      <c r="A37" s="187" t="s">
        <v>71</v>
      </c>
      <c r="B37" s="236">
        <v>-25.3</v>
      </c>
      <c r="C37" s="236">
        <v>-18.6</v>
      </c>
      <c r="D37" s="237"/>
      <c r="E37" s="237">
        <v>-1.1</v>
      </c>
      <c r="F37" s="237">
        <v>-0.6</v>
      </c>
    </row>
    <row r="38" spans="1:6" ht="12.75">
      <c r="A38" s="189" t="s">
        <v>69</v>
      </c>
      <c r="B38" s="238">
        <v>-52.3</v>
      </c>
      <c r="C38" s="238">
        <v>-40.5</v>
      </c>
      <c r="D38" s="239"/>
      <c r="E38" s="239">
        <v>-0.7</v>
      </c>
      <c r="F38" s="239">
        <v>-0.4</v>
      </c>
    </row>
    <row r="39" spans="1:6" ht="12.75">
      <c r="A39" s="187" t="s">
        <v>70</v>
      </c>
      <c r="B39" s="236">
        <v>96.7</v>
      </c>
      <c r="C39" s="236">
        <v>95.4</v>
      </c>
      <c r="D39" s="237"/>
      <c r="E39" s="237">
        <v>3.8</v>
      </c>
      <c r="F39" s="237">
        <v>2.9</v>
      </c>
    </row>
    <row r="40" spans="1:6" ht="12.75">
      <c r="A40" s="189" t="s">
        <v>177</v>
      </c>
      <c r="B40" s="238">
        <v>40.8</v>
      </c>
      <c r="C40" s="238">
        <v>-17.9</v>
      </c>
      <c r="D40" s="239"/>
      <c r="E40" s="239">
        <v>2.1</v>
      </c>
      <c r="F40" s="239">
        <v>-1.3</v>
      </c>
    </row>
    <row r="41" spans="1:6" ht="12.75">
      <c r="A41" s="187"/>
      <c r="B41" s="236"/>
      <c r="C41" s="236"/>
      <c r="D41" s="237"/>
      <c r="E41" s="237"/>
      <c r="F41" s="237"/>
    </row>
    <row r="42" spans="1:6" ht="12.75">
      <c r="A42" s="189" t="s">
        <v>1</v>
      </c>
      <c r="B42" s="238">
        <v>7</v>
      </c>
      <c r="C42" s="238">
        <v>-5.6</v>
      </c>
      <c r="D42" s="239"/>
      <c r="E42" s="239">
        <v>7</v>
      </c>
      <c r="F42" s="239">
        <v>-5.6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29" t="s">
        <v>80</v>
      </c>
    </row>
    <row r="46" ht="12.75">
      <c r="A46" s="24" t="str">
        <f>Contenido!$B$52</f>
        <v>Fecha de publicación: 18 de abril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3.5" customHeight="1">
      <c r="A7" s="4" t="s">
        <v>233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220</v>
      </c>
      <c r="B9" s="36"/>
      <c r="C9" s="36"/>
      <c r="D9" s="36"/>
      <c r="E9" s="36"/>
      <c r="F9" s="36"/>
    </row>
    <row r="10" spans="1:6" ht="13.5" customHeight="1">
      <c r="A10" s="54" t="s">
        <v>231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81" t="s">
        <v>5</v>
      </c>
      <c r="F11" s="281"/>
    </row>
    <row r="12" spans="1:6" ht="12.75">
      <c r="A12" s="261" t="s">
        <v>6</v>
      </c>
      <c r="B12" s="59" t="str">
        <f>A9</f>
        <v>Doce meses a Febrero</v>
      </c>
      <c r="C12" s="33"/>
      <c r="D12" s="60"/>
      <c r="E12" s="33"/>
      <c r="F12" s="33"/>
    </row>
    <row r="13" spans="1:6" ht="12.75">
      <c r="A13" s="280"/>
      <c r="B13" s="175">
        <v>2016</v>
      </c>
      <c r="C13" s="60"/>
      <c r="E13" s="176">
        <v>2017</v>
      </c>
      <c r="F13" s="60"/>
    </row>
    <row r="14" spans="1:6" ht="12.75">
      <c r="A14" s="262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2588734</v>
      </c>
      <c r="C15" s="21">
        <v>3606951</v>
      </c>
      <c r="D15" s="35"/>
      <c r="E15" s="21">
        <v>2406848</v>
      </c>
      <c r="F15" s="21">
        <v>3205958</v>
      </c>
    </row>
    <row r="16" spans="1:6" ht="12.75">
      <c r="A16" s="105" t="s">
        <v>49</v>
      </c>
      <c r="B16" s="111">
        <v>19331</v>
      </c>
      <c r="C16" s="111">
        <v>27044</v>
      </c>
      <c r="D16" s="106"/>
      <c r="E16" s="111">
        <v>36680</v>
      </c>
      <c r="F16" s="111">
        <v>37268</v>
      </c>
    </row>
    <row r="17" spans="1:6" ht="12.75">
      <c r="A17" s="34" t="s">
        <v>50</v>
      </c>
      <c r="B17" s="21">
        <v>1323541</v>
      </c>
      <c r="C17" s="21">
        <v>1831339</v>
      </c>
      <c r="D17" s="35"/>
      <c r="E17" s="21">
        <v>970693</v>
      </c>
      <c r="F17" s="21">
        <v>1327653</v>
      </c>
    </row>
    <row r="18" spans="1:6" ht="12.75">
      <c r="A18" s="105" t="s">
        <v>51</v>
      </c>
      <c r="B18" s="111">
        <v>3286596</v>
      </c>
      <c r="C18" s="111">
        <v>4674919</v>
      </c>
      <c r="D18" s="106"/>
      <c r="E18" s="111">
        <v>3552006</v>
      </c>
      <c r="F18" s="111">
        <v>5134570</v>
      </c>
    </row>
    <row r="19" spans="1:6" ht="12.75">
      <c r="A19" s="34" t="s">
        <v>52</v>
      </c>
      <c r="B19" s="21">
        <v>735701</v>
      </c>
      <c r="C19" s="21">
        <v>1112305</v>
      </c>
      <c r="D19" s="35"/>
      <c r="E19" s="21">
        <v>990038</v>
      </c>
      <c r="F19" s="21">
        <v>1120585</v>
      </c>
    </row>
    <row r="20" spans="1:6" ht="12.75">
      <c r="A20" s="105" t="s">
        <v>53</v>
      </c>
      <c r="B20" s="111">
        <v>592973</v>
      </c>
      <c r="C20" s="111">
        <v>715680</v>
      </c>
      <c r="D20" s="106"/>
      <c r="E20" s="111">
        <v>587887</v>
      </c>
      <c r="F20" s="111">
        <v>806822</v>
      </c>
    </row>
    <row r="21" spans="1:6" ht="12.75">
      <c r="A21" s="34" t="s">
        <v>54</v>
      </c>
      <c r="B21" s="21">
        <v>224810</v>
      </c>
      <c r="C21" s="21">
        <v>301767</v>
      </c>
      <c r="D21" s="35"/>
      <c r="E21" s="21">
        <v>283201</v>
      </c>
      <c r="F21" s="21">
        <v>357419</v>
      </c>
    </row>
    <row r="22" spans="1:6" ht="12.75">
      <c r="A22" s="105" t="s">
        <v>55</v>
      </c>
      <c r="B22" s="111">
        <v>50926</v>
      </c>
      <c r="C22" s="111">
        <v>87713</v>
      </c>
      <c r="D22" s="106"/>
      <c r="E22" s="111">
        <v>44552</v>
      </c>
      <c r="F22" s="111">
        <v>62182</v>
      </c>
    </row>
    <row r="23" spans="1:6" ht="12.75">
      <c r="A23" s="34" t="s">
        <v>57</v>
      </c>
      <c r="B23" s="21">
        <v>64182</v>
      </c>
      <c r="C23" s="21">
        <v>81330</v>
      </c>
      <c r="D23" s="35"/>
      <c r="E23" s="21">
        <v>47126</v>
      </c>
      <c r="F23" s="21">
        <v>67085</v>
      </c>
    </row>
    <row r="24" spans="1:6" ht="12.75">
      <c r="A24" s="105" t="s">
        <v>56</v>
      </c>
      <c r="B24" s="111">
        <v>320616</v>
      </c>
      <c r="C24" s="111">
        <v>375710</v>
      </c>
      <c r="D24" s="106"/>
      <c r="E24" s="111">
        <v>226085</v>
      </c>
      <c r="F24" s="111">
        <v>280737</v>
      </c>
    </row>
    <row r="25" spans="1:6" ht="12.75">
      <c r="A25" s="34" t="s">
        <v>58</v>
      </c>
      <c r="B25" s="21">
        <v>125037</v>
      </c>
      <c r="C25" s="21">
        <v>208689</v>
      </c>
      <c r="D25" s="35"/>
      <c r="E25" s="21">
        <v>83814</v>
      </c>
      <c r="F25" s="21">
        <v>111967</v>
      </c>
    </row>
    <row r="26" spans="1:6" ht="12.75">
      <c r="A26" s="105" t="s">
        <v>59</v>
      </c>
      <c r="B26" s="111">
        <v>300486</v>
      </c>
      <c r="C26" s="111">
        <v>364029</v>
      </c>
      <c r="D26" s="106"/>
      <c r="E26" s="111">
        <v>298276</v>
      </c>
      <c r="F26" s="111">
        <v>354618</v>
      </c>
    </row>
    <row r="27" spans="1:6" ht="12.75">
      <c r="A27" s="34" t="s">
        <v>60</v>
      </c>
      <c r="B27" s="21">
        <v>2506016</v>
      </c>
      <c r="C27" s="21">
        <v>3557079</v>
      </c>
      <c r="D27" s="35"/>
      <c r="E27" s="21">
        <v>1599160</v>
      </c>
      <c r="F27" s="21">
        <v>2194817</v>
      </c>
    </row>
    <row r="28" spans="1:6" ht="12.75">
      <c r="A28" s="105" t="s">
        <v>61</v>
      </c>
      <c r="B28" s="111">
        <v>15366</v>
      </c>
      <c r="C28" s="111">
        <v>18724</v>
      </c>
      <c r="D28" s="106"/>
      <c r="E28" s="111">
        <v>17931</v>
      </c>
      <c r="F28" s="111">
        <v>23513</v>
      </c>
    </row>
    <row r="29" spans="1:6" ht="12.75">
      <c r="A29" s="34" t="s">
        <v>62</v>
      </c>
      <c r="B29" s="21">
        <v>640204</v>
      </c>
      <c r="C29" s="21">
        <v>717268</v>
      </c>
      <c r="D29" s="35"/>
      <c r="E29" s="21">
        <v>218034</v>
      </c>
      <c r="F29" s="21">
        <v>292606</v>
      </c>
    </row>
    <row r="30" spans="1:6" ht="12.75">
      <c r="A30" s="105" t="s">
        <v>63</v>
      </c>
      <c r="B30" s="111">
        <v>30528</v>
      </c>
      <c r="C30" s="111">
        <v>54519</v>
      </c>
      <c r="D30" s="106"/>
      <c r="E30" s="111">
        <v>21341</v>
      </c>
      <c r="F30" s="111">
        <v>34001</v>
      </c>
    </row>
    <row r="31" spans="1:6" ht="12.75">
      <c r="A31" s="34" t="s">
        <v>64</v>
      </c>
      <c r="B31" s="21">
        <v>162880</v>
      </c>
      <c r="C31" s="21">
        <v>203640</v>
      </c>
      <c r="D31" s="35"/>
      <c r="E31" s="21">
        <v>193678</v>
      </c>
      <c r="F31" s="21">
        <v>258959</v>
      </c>
    </row>
    <row r="32" spans="1:6" ht="12.75">
      <c r="A32" s="105" t="s">
        <v>65</v>
      </c>
      <c r="B32" s="111">
        <v>445035</v>
      </c>
      <c r="C32" s="111">
        <v>533970</v>
      </c>
      <c r="D32" s="106"/>
      <c r="E32" s="111">
        <v>336001</v>
      </c>
      <c r="F32" s="111">
        <v>396316</v>
      </c>
    </row>
    <row r="33" spans="1:6" ht="12.75">
      <c r="A33" s="34" t="s">
        <v>66</v>
      </c>
      <c r="B33" s="21">
        <v>646216</v>
      </c>
      <c r="C33" s="21">
        <v>755989</v>
      </c>
      <c r="D33" s="35"/>
      <c r="E33" s="21">
        <v>346335</v>
      </c>
      <c r="F33" s="21">
        <v>472049</v>
      </c>
    </row>
    <row r="34" spans="1:6" ht="12.75">
      <c r="A34" s="105" t="s">
        <v>153</v>
      </c>
      <c r="B34" s="111">
        <v>487489</v>
      </c>
      <c r="C34" s="111">
        <v>689042</v>
      </c>
      <c r="D34" s="106"/>
      <c r="E34" s="111">
        <v>267519</v>
      </c>
      <c r="F34" s="111">
        <v>341968</v>
      </c>
    </row>
    <row r="35" spans="1:6" ht="12.75">
      <c r="A35" s="34" t="s">
        <v>67</v>
      </c>
      <c r="B35" s="21">
        <v>349129</v>
      </c>
      <c r="C35" s="21">
        <v>405862</v>
      </c>
      <c r="D35" s="35"/>
      <c r="E35" s="21">
        <v>238310</v>
      </c>
      <c r="F35" s="21">
        <v>284456</v>
      </c>
    </row>
    <row r="36" spans="1:6" ht="12.75">
      <c r="A36" s="105" t="s">
        <v>68</v>
      </c>
      <c r="B36" s="111">
        <v>466037</v>
      </c>
      <c r="C36" s="111">
        <v>719976</v>
      </c>
      <c r="D36" s="106"/>
      <c r="E36" s="111">
        <v>600711</v>
      </c>
      <c r="F36" s="111">
        <v>739304</v>
      </c>
    </row>
    <row r="37" spans="1:6" ht="12.75">
      <c r="A37" s="34" t="s">
        <v>71</v>
      </c>
      <c r="B37" s="21">
        <v>1513629</v>
      </c>
      <c r="C37" s="21">
        <v>1826595</v>
      </c>
      <c r="D37" s="35"/>
      <c r="E37" s="21">
        <v>661045</v>
      </c>
      <c r="F37" s="21">
        <v>911824</v>
      </c>
    </row>
    <row r="38" spans="1:6" ht="12.75">
      <c r="A38" s="105" t="s">
        <v>69</v>
      </c>
      <c r="B38" s="111">
        <v>155394</v>
      </c>
      <c r="C38" s="111">
        <v>190487</v>
      </c>
      <c r="D38" s="106"/>
      <c r="E38" s="111">
        <v>89650</v>
      </c>
      <c r="F38" s="111">
        <v>128000</v>
      </c>
    </row>
    <row r="39" spans="1:6" ht="12.75">
      <c r="A39" s="34" t="s">
        <v>70</v>
      </c>
      <c r="B39" s="21">
        <v>496730</v>
      </c>
      <c r="C39" s="21">
        <v>597223</v>
      </c>
      <c r="D39" s="35"/>
      <c r="E39" s="21">
        <v>849929</v>
      </c>
      <c r="F39" s="21">
        <v>923074</v>
      </c>
    </row>
    <row r="40" spans="1:6" ht="12.75">
      <c r="A40" s="105" t="s">
        <v>177</v>
      </c>
      <c r="B40" s="111">
        <v>1508269</v>
      </c>
      <c r="C40" s="111">
        <v>2380977</v>
      </c>
      <c r="D40" s="106"/>
      <c r="E40" s="111">
        <v>1535621</v>
      </c>
      <c r="F40" s="111">
        <v>1995968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19055855</v>
      </c>
      <c r="C42" s="111">
        <v>26038827</v>
      </c>
      <c r="D42" s="106"/>
      <c r="E42" s="111">
        <v>16502471</v>
      </c>
      <c r="F42" s="111">
        <v>21863719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18 de abril de 2017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82" t="s">
        <v>234</v>
      </c>
      <c r="B7" s="283"/>
      <c r="C7" s="283"/>
      <c r="D7" s="283"/>
      <c r="E7" s="283"/>
      <c r="F7" s="283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Febrero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2016 - 2017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61" t="s">
        <v>6</v>
      </c>
      <c r="B12" s="133" t="s">
        <v>18</v>
      </c>
      <c r="C12" s="33"/>
      <c r="D12" s="53"/>
      <c r="E12" s="285" t="s">
        <v>42</v>
      </c>
      <c r="F12" s="285"/>
    </row>
    <row r="13" spans="1:6" ht="12.75">
      <c r="A13" s="284"/>
      <c r="B13" s="287" t="s">
        <v>193</v>
      </c>
      <c r="C13" s="287"/>
      <c r="D13" s="61"/>
      <c r="E13" s="286"/>
      <c r="F13" s="286"/>
    </row>
    <row r="14" spans="1:6" ht="12.75">
      <c r="A14" s="262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-7</v>
      </c>
      <c r="C15" s="40">
        <v>-11.1</v>
      </c>
      <c r="D15" s="50"/>
      <c r="E15" s="50">
        <v>-1</v>
      </c>
      <c r="F15" s="50">
        <v>-1.5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89.7</v>
      </c>
      <c r="C16" s="107">
        <v>37.8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-26.7</v>
      </c>
      <c r="C17" s="40">
        <v>-27.5</v>
      </c>
      <c r="D17" s="50"/>
      <c r="E17" s="50">
        <v>-1.9</v>
      </c>
      <c r="F17" s="50">
        <v>-1.9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8.1</v>
      </c>
      <c r="C18" s="107">
        <v>9.8</v>
      </c>
      <c r="D18" s="110"/>
      <c r="E18" s="110">
        <v>1.4</v>
      </c>
      <c r="F18" s="110">
        <v>1.8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34.6</v>
      </c>
      <c r="C19" s="40">
        <v>0.7</v>
      </c>
      <c r="D19" s="50"/>
      <c r="E19" s="50">
        <v>1.3</v>
      </c>
      <c r="F19" s="50">
        <v>0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-0.9</v>
      </c>
      <c r="C20" s="107">
        <v>12.7</v>
      </c>
      <c r="D20" s="110"/>
      <c r="E20" s="110">
        <v>0</v>
      </c>
      <c r="F20" s="110">
        <v>0.4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26</v>
      </c>
      <c r="C21" s="40">
        <v>18.4</v>
      </c>
      <c r="D21" s="50"/>
      <c r="E21" s="50">
        <v>0.3</v>
      </c>
      <c r="F21" s="50">
        <v>0.2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-12.5</v>
      </c>
      <c r="C22" s="107">
        <v>-29.1</v>
      </c>
      <c r="D22" s="110"/>
      <c r="E22" s="110">
        <v>0</v>
      </c>
      <c r="F22" s="110">
        <v>-0.1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-26.6</v>
      </c>
      <c r="C23" s="40">
        <v>-17.5</v>
      </c>
      <c r="D23" s="50"/>
      <c r="E23" s="50">
        <v>-0.1</v>
      </c>
      <c r="F23" s="50">
        <v>-0.1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-29.5</v>
      </c>
      <c r="C24" s="107">
        <v>-25.3</v>
      </c>
      <c r="D24" s="110"/>
      <c r="E24" s="110">
        <v>-0.5</v>
      </c>
      <c r="F24" s="110">
        <v>-0.4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-33</v>
      </c>
      <c r="C25" s="40">
        <v>-46.3</v>
      </c>
      <c r="D25" s="50"/>
      <c r="E25" s="50">
        <v>-0.2</v>
      </c>
      <c r="F25" s="50">
        <v>-0.4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-0.7</v>
      </c>
      <c r="C26" s="107">
        <v>-2.6</v>
      </c>
      <c r="D26" s="110"/>
      <c r="E26" s="110">
        <v>0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-36.2</v>
      </c>
      <c r="C27" s="40">
        <v>-38.3</v>
      </c>
      <c r="D27" s="50"/>
      <c r="E27" s="50">
        <v>-4.8</v>
      </c>
      <c r="F27" s="50">
        <v>-5.2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16.7</v>
      </c>
      <c r="C28" s="107">
        <v>25.6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-65.9</v>
      </c>
      <c r="C29" s="40">
        <v>-59.2</v>
      </c>
      <c r="D29" s="50"/>
      <c r="E29" s="50">
        <v>-2.2</v>
      </c>
      <c r="F29" s="50">
        <v>-1.6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-30.1</v>
      </c>
      <c r="C30" s="107">
        <v>-37.6</v>
      </c>
      <c r="D30" s="110"/>
      <c r="E30" s="110">
        <v>0</v>
      </c>
      <c r="F30" s="110">
        <v>-0.1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18.9</v>
      </c>
      <c r="C31" s="40">
        <v>27.2</v>
      </c>
      <c r="D31" s="50"/>
      <c r="E31" s="50">
        <v>0.2</v>
      </c>
      <c r="F31" s="50">
        <v>0.2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-24.5</v>
      </c>
      <c r="C32" s="107">
        <v>-25.8</v>
      </c>
      <c r="D32" s="110"/>
      <c r="E32" s="110">
        <v>-0.6</v>
      </c>
      <c r="F32" s="110">
        <v>-0.5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-46.4</v>
      </c>
      <c r="C33" s="40">
        <v>-37.6</v>
      </c>
      <c r="D33" s="50"/>
      <c r="E33" s="50">
        <v>-1.6</v>
      </c>
      <c r="F33" s="50">
        <v>-1.1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-45.1</v>
      </c>
      <c r="C34" s="107">
        <v>-50.4</v>
      </c>
      <c r="D34" s="110"/>
      <c r="E34" s="110">
        <v>-1.2</v>
      </c>
      <c r="F34" s="110">
        <v>-1.3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-31.7</v>
      </c>
      <c r="C35" s="40">
        <v>-29.9</v>
      </c>
      <c r="D35" s="50"/>
      <c r="E35" s="50">
        <v>-0.6</v>
      </c>
      <c r="F35" s="50">
        <v>-0.5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28.9</v>
      </c>
      <c r="C36" s="107">
        <v>2.7</v>
      </c>
      <c r="D36" s="110"/>
      <c r="E36" s="110">
        <v>0.7</v>
      </c>
      <c r="F36" s="110">
        <v>0.1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-56.3</v>
      </c>
      <c r="C37" s="40">
        <v>-50.1</v>
      </c>
      <c r="D37" s="50"/>
      <c r="E37" s="50">
        <v>-4.5</v>
      </c>
      <c r="F37" s="50">
        <v>-3.5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-42.3</v>
      </c>
      <c r="C38" s="107">
        <v>-32.8</v>
      </c>
      <c r="D38" s="110"/>
      <c r="E38" s="110">
        <v>-0.3</v>
      </c>
      <c r="F38" s="110">
        <v>-0.2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71.1</v>
      </c>
      <c r="C39" s="40">
        <v>54.6</v>
      </c>
      <c r="D39" s="50"/>
      <c r="E39" s="50">
        <v>1.9</v>
      </c>
      <c r="F39" s="50">
        <v>1.3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1.8</v>
      </c>
      <c r="C40" s="107">
        <v>-16.2</v>
      </c>
      <c r="D40" s="110"/>
      <c r="E40" s="110">
        <v>0.1</v>
      </c>
      <c r="F40" s="110">
        <v>-1.5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-13.4</v>
      </c>
      <c r="C42" s="107">
        <v>-16</v>
      </c>
      <c r="D42" s="110"/>
      <c r="E42" s="110">
        <v>-13.4</v>
      </c>
      <c r="F42" s="110">
        <v>-16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18 de abril de 2017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235</v>
      </c>
      <c r="B7" s="267"/>
      <c r="C7" s="267"/>
      <c r="D7" s="267"/>
      <c r="E7" s="267"/>
      <c r="F7" s="267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Enero 2017 - febrero 2017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4" t="s">
        <v>5</v>
      </c>
      <c r="C11" s="264"/>
      <c r="D11" s="154"/>
      <c r="E11" s="261" t="s">
        <v>76</v>
      </c>
      <c r="F11" s="261" t="s">
        <v>23</v>
      </c>
    </row>
    <row r="12" spans="1:6" ht="12.75">
      <c r="A12" s="12"/>
      <c r="B12" s="63" t="s">
        <v>293</v>
      </c>
      <c r="C12" s="63" t="str">
        <f>'a1'!B11</f>
        <v>Febrero</v>
      </c>
      <c r="D12" s="63"/>
      <c r="E12" s="262"/>
      <c r="F12" s="262"/>
    </row>
    <row r="13" spans="1:9" ht="12.75">
      <c r="A13" s="34" t="s">
        <v>2</v>
      </c>
      <c r="B13" s="144">
        <v>1037148</v>
      </c>
      <c r="C13" s="144">
        <v>1366979</v>
      </c>
      <c r="D13" s="144"/>
      <c r="E13" s="50">
        <v>31.8</v>
      </c>
      <c r="F13" s="22">
        <v>24.2</v>
      </c>
      <c r="G13" s="160"/>
      <c r="H13" s="160"/>
      <c r="I13" s="160"/>
    </row>
    <row r="14" spans="1:9" ht="12.75">
      <c r="A14" s="105" t="s">
        <v>24</v>
      </c>
      <c r="B14" s="145">
        <v>11331</v>
      </c>
      <c r="C14" s="145">
        <v>13720</v>
      </c>
      <c r="D14" s="145"/>
      <c r="E14" s="110">
        <v>21.1</v>
      </c>
      <c r="F14" s="112">
        <v>0.2</v>
      </c>
      <c r="G14" s="160"/>
      <c r="H14" s="160"/>
      <c r="I14" s="160"/>
    </row>
    <row r="15" spans="1:9" ht="12.75">
      <c r="A15" s="34" t="s">
        <v>25</v>
      </c>
      <c r="B15" s="144">
        <v>22504</v>
      </c>
      <c r="C15" s="144">
        <v>58953</v>
      </c>
      <c r="D15" s="144"/>
      <c r="E15" s="50">
        <v>162</v>
      </c>
      <c r="F15" s="22">
        <v>2.7</v>
      </c>
      <c r="G15" s="160"/>
      <c r="H15" s="160"/>
      <c r="I15" s="160"/>
    </row>
    <row r="16" spans="1:9" ht="12.75">
      <c r="A16" s="105" t="s">
        <v>26</v>
      </c>
      <c r="B16" s="145">
        <v>63025</v>
      </c>
      <c r="C16" s="145">
        <v>54781</v>
      </c>
      <c r="D16" s="145"/>
      <c r="E16" s="110">
        <v>-13.1</v>
      </c>
      <c r="F16" s="112">
        <v>-0.6</v>
      </c>
      <c r="G16" s="160"/>
      <c r="H16" s="160"/>
      <c r="I16" s="160"/>
    </row>
    <row r="17" spans="1:9" ht="12.75">
      <c r="A17" s="34" t="s">
        <v>27</v>
      </c>
      <c r="B17" s="144">
        <v>118212</v>
      </c>
      <c r="C17" s="144">
        <v>76919</v>
      </c>
      <c r="D17" s="144"/>
      <c r="E17" s="50">
        <v>-34.9</v>
      </c>
      <c r="F17" s="22">
        <v>-3</v>
      </c>
      <c r="G17" s="160"/>
      <c r="H17" s="160"/>
      <c r="I17" s="160"/>
    </row>
    <row r="18" spans="1:9" ht="12.75">
      <c r="A18" s="105" t="s">
        <v>28</v>
      </c>
      <c r="B18" s="145">
        <v>29584</v>
      </c>
      <c r="C18" s="145">
        <v>20315</v>
      </c>
      <c r="D18" s="145"/>
      <c r="E18" s="110">
        <v>-31.3</v>
      </c>
      <c r="F18" s="112">
        <v>-0.7</v>
      </c>
      <c r="G18" s="160"/>
      <c r="H18" s="160"/>
      <c r="I18" s="160"/>
    </row>
    <row r="19" spans="1:9" ht="12.75">
      <c r="A19" s="34" t="s">
        <v>29</v>
      </c>
      <c r="B19" s="144">
        <v>33405</v>
      </c>
      <c r="C19" s="144">
        <v>50481</v>
      </c>
      <c r="D19" s="144"/>
      <c r="E19" s="50">
        <v>51.1</v>
      </c>
      <c r="F19" s="22">
        <v>1.3</v>
      </c>
      <c r="G19" s="160"/>
      <c r="H19" s="160"/>
      <c r="I19" s="160"/>
    </row>
    <row r="20" spans="1:9" ht="12.75">
      <c r="A20" s="105" t="s">
        <v>44</v>
      </c>
      <c r="B20" s="145">
        <v>31635</v>
      </c>
      <c r="C20" s="145">
        <v>24317</v>
      </c>
      <c r="D20" s="145"/>
      <c r="E20" s="110">
        <v>-23.1</v>
      </c>
      <c r="F20" s="112">
        <v>-0.5</v>
      </c>
      <c r="G20" s="160"/>
      <c r="H20" s="160"/>
      <c r="I20" s="160"/>
    </row>
    <row r="21" spans="1:9" ht="12.75">
      <c r="A21" s="34" t="s">
        <v>178</v>
      </c>
      <c r="B21" s="142">
        <v>0</v>
      </c>
      <c r="C21" s="142">
        <v>1350</v>
      </c>
      <c r="D21" s="142"/>
      <c r="E21" s="40" t="s">
        <v>228</v>
      </c>
      <c r="F21" s="22">
        <v>0.1</v>
      </c>
      <c r="G21" s="160"/>
      <c r="H21" s="160"/>
      <c r="I21" s="160"/>
    </row>
    <row r="22" spans="1:9" ht="12.75">
      <c r="A22" s="105" t="s">
        <v>30</v>
      </c>
      <c r="B22" s="145">
        <v>5170</v>
      </c>
      <c r="C22" s="145">
        <v>2145</v>
      </c>
      <c r="D22" s="145"/>
      <c r="E22" s="110">
        <v>-58.5</v>
      </c>
      <c r="F22" s="112">
        <v>-0.2</v>
      </c>
      <c r="G22" s="160"/>
      <c r="H22" s="160"/>
      <c r="I22" s="160"/>
    </row>
    <row r="23" spans="1:9" ht="12.75">
      <c r="A23" s="34" t="s">
        <v>72</v>
      </c>
      <c r="B23" s="144">
        <v>5517</v>
      </c>
      <c r="C23" s="144">
        <v>3557</v>
      </c>
      <c r="D23" s="144"/>
      <c r="E23" s="50">
        <v>-35.5</v>
      </c>
      <c r="F23" s="22">
        <v>-0.1</v>
      </c>
      <c r="G23" s="160"/>
      <c r="H23" s="160"/>
      <c r="I23" s="160"/>
    </row>
    <row r="24" spans="1:9" ht="13.5">
      <c r="A24" s="105" t="s">
        <v>186</v>
      </c>
      <c r="B24" s="145">
        <v>3841</v>
      </c>
      <c r="C24" s="143">
        <v>843</v>
      </c>
      <c r="D24" s="143"/>
      <c r="E24" s="107">
        <v>-78.1</v>
      </c>
      <c r="F24" s="112">
        <v>-0.2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1361372</v>
      </c>
      <c r="C26" s="111">
        <v>1674360</v>
      </c>
      <c r="D26" s="111"/>
      <c r="E26" s="112">
        <v>23</v>
      </c>
      <c r="F26" s="112">
        <v>23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18 de abril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236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156"/>
      <c r="E8" s="36"/>
      <c r="F8" s="36"/>
    </row>
    <row r="9" spans="1:6" ht="14.25" customHeight="1">
      <c r="A9" s="51" t="str">
        <f>'a7'!A9</f>
        <v>Febrero (2016 - 2017)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61" t="s">
        <v>21</v>
      </c>
      <c r="B11" s="288" t="s">
        <v>5</v>
      </c>
      <c r="C11" s="288"/>
      <c r="D11" s="155"/>
      <c r="E11" s="261" t="s">
        <v>22</v>
      </c>
      <c r="F11" s="261" t="s">
        <v>23</v>
      </c>
    </row>
    <row r="12" spans="1:6" ht="17.25" customHeight="1">
      <c r="A12" s="262"/>
      <c r="B12" s="63">
        <v>2016</v>
      </c>
      <c r="C12" s="63">
        <v>2017</v>
      </c>
      <c r="D12" s="63"/>
      <c r="E12" s="289"/>
      <c r="F12" s="289"/>
    </row>
    <row r="13" spans="1:9" ht="12.75">
      <c r="A13" s="34" t="s">
        <v>2</v>
      </c>
      <c r="B13" s="152">
        <v>1160831</v>
      </c>
      <c r="C13" s="152">
        <v>1366979</v>
      </c>
      <c r="D13" s="152"/>
      <c r="E13" s="50">
        <v>17.8</v>
      </c>
      <c r="F13" s="22">
        <v>12.4</v>
      </c>
      <c r="H13" s="161"/>
      <c r="I13" s="161"/>
    </row>
    <row r="14" spans="1:9" ht="12.75">
      <c r="A14" s="105" t="s">
        <v>24</v>
      </c>
      <c r="B14" s="153">
        <v>15271</v>
      </c>
      <c r="C14" s="153">
        <v>13720</v>
      </c>
      <c r="D14" s="153"/>
      <c r="E14" s="110">
        <v>-10.2</v>
      </c>
      <c r="F14" s="112">
        <v>-0.1</v>
      </c>
      <c r="H14" s="161"/>
      <c r="I14" s="161"/>
    </row>
    <row r="15" spans="1:9" ht="12.75">
      <c r="A15" s="34" t="s">
        <v>25</v>
      </c>
      <c r="B15" s="152">
        <v>70755</v>
      </c>
      <c r="C15" s="152">
        <v>58953</v>
      </c>
      <c r="D15" s="152"/>
      <c r="E15" s="50">
        <v>-16.7</v>
      </c>
      <c r="F15" s="22">
        <v>-0.7</v>
      </c>
      <c r="H15" s="161"/>
      <c r="I15" s="161"/>
    </row>
    <row r="16" spans="1:9" ht="12.75">
      <c r="A16" s="105" t="s">
        <v>26</v>
      </c>
      <c r="B16" s="153">
        <v>52073</v>
      </c>
      <c r="C16" s="153">
        <v>54781</v>
      </c>
      <c r="D16" s="153"/>
      <c r="E16" s="110">
        <v>5.2</v>
      </c>
      <c r="F16" s="112">
        <v>0.2</v>
      </c>
      <c r="H16" s="161"/>
      <c r="I16" s="161"/>
    </row>
    <row r="17" spans="1:9" ht="12.75">
      <c r="A17" s="34" t="s">
        <v>27</v>
      </c>
      <c r="B17" s="152">
        <v>269242</v>
      </c>
      <c r="C17" s="152">
        <v>76919</v>
      </c>
      <c r="D17" s="152"/>
      <c r="E17" s="50">
        <v>-71.4</v>
      </c>
      <c r="F17" s="22">
        <v>-11.5</v>
      </c>
      <c r="H17" s="161"/>
      <c r="I17" s="161"/>
    </row>
    <row r="18" spans="1:9" ht="12.75">
      <c r="A18" s="105" t="s">
        <v>28</v>
      </c>
      <c r="B18" s="153">
        <v>5557</v>
      </c>
      <c r="C18" s="153">
        <v>20315</v>
      </c>
      <c r="D18" s="153"/>
      <c r="E18" s="110">
        <v>265.6</v>
      </c>
      <c r="F18" s="112">
        <v>0.9</v>
      </c>
      <c r="H18" s="161"/>
      <c r="I18" s="161"/>
    </row>
    <row r="19" spans="1:9" ht="12.75">
      <c r="A19" s="34" t="s">
        <v>29</v>
      </c>
      <c r="B19" s="152">
        <v>34363</v>
      </c>
      <c r="C19" s="152">
        <v>50481</v>
      </c>
      <c r="D19" s="152"/>
      <c r="E19" s="50">
        <v>46.9</v>
      </c>
      <c r="F19" s="22">
        <v>1</v>
      </c>
      <c r="H19" s="161"/>
      <c r="I19" s="161"/>
    </row>
    <row r="20" spans="1:9" ht="12.75">
      <c r="A20" s="105" t="s">
        <v>44</v>
      </c>
      <c r="B20" s="153">
        <v>33293</v>
      </c>
      <c r="C20" s="153">
        <v>24317</v>
      </c>
      <c r="D20" s="153"/>
      <c r="E20" s="110">
        <v>-27</v>
      </c>
      <c r="F20" s="112">
        <v>-0.5</v>
      </c>
      <c r="H20" s="161"/>
      <c r="I20" s="161"/>
    </row>
    <row r="21" spans="1:9" ht="12.75">
      <c r="A21" s="34" t="s">
        <v>178</v>
      </c>
      <c r="B21" s="152">
        <v>4928</v>
      </c>
      <c r="C21" s="140">
        <v>1350</v>
      </c>
      <c r="D21" s="140"/>
      <c r="E21" s="50">
        <v>-72.6</v>
      </c>
      <c r="F21" s="22">
        <v>-0.2</v>
      </c>
      <c r="H21" s="161"/>
      <c r="I21" s="161"/>
    </row>
    <row r="22" spans="1:9" ht="12.75">
      <c r="A22" s="105" t="s">
        <v>30</v>
      </c>
      <c r="B22" s="153">
        <v>5452</v>
      </c>
      <c r="C22" s="153">
        <v>2145</v>
      </c>
      <c r="D22" s="153"/>
      <c r="E22" s="110">
        <v>-60.7</v>
      </c>
      <c r="F22" s="112">
        <v>-0.2</v>
      </c>
      <c r="H22" s="161"/>
      <c r="I22" s="161"/>
    </row>
    <row r="23" spans="1:9" ht="12.75">
      <c r="A23" s="34" t="s">
        <v>72</v>
      </c>
      <c r="B23" s="152">
        <v>3947</v>
      </c>
      <c r="C23" s="152">
        <v>3557</v>
      </c>
      <c r="D23" s="152"/>
      <c r="E23" s="50">
        <v>-9.9</v>
      </c>
      <c r="F23" s="22">
        <v>0</v>
      </c>
      <c r="H23" s="161"/>
      <c r="I23" s="161"/>
    </row>
    <row r="24" spans="1:9" ht="13.5">
      <c r="A24" s="105" t="s">
        <v>186</v>
      </c>
      <c r="B24" s="141">
        <v>13350</v>
      </c>
      <c r="C24" s="153">
        <v>843</v>
      </c>
      <c r="D24" s="153"/>
      <c r="E24" s="107">
        <v>-93.7</v>
      </c>
      <c r="F24" s="112">
        <v>-0.7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1669062</v>
      </c>
      <c r="C26" s="153">
        <v>1674360</v>
      </c>
      <c r="D26" s="153"/>
      <c r="E26" s="112">
        <v>0.3</v>
      </c>
      <c r="F26" s="112">
        <v>0.3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18 de abril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90" t="s">
        <v>237</v>
      </c>
      <c r="B7" s="291"/>
      <c r="C7" s="291"/>
      <c r="D7" s="291"/>
      <c r="E7" s="291"/>
      <c r="F7" s="291"/>
    </row>
    <row r="8" spans="1:6" ht="14.25" customHeight="1">
      <c r="A8" s="290" t="s">
        <v>20</v>
      </c>
      <c r="B8" s="290"/>
      <c r="C8" s="290"/>
      <c r="D8" s="192"/>
      <c r="E8" s="181"/>
      <c r="F8" s="181"/>
    </row>
    <row r="9" spans="1:6" ht="14.25" customHeight="1">
      <c r="A9" s="177" t="s">
        <v>238</v>
      </c>
      <c r="B9" s="193"/>
      <c r="C9" s="193"/>
      <c r="D9" s="193"/>
      <c r="E9" s="193"/>
      <c r="F9" s="193"/>
    </row>
    <row r="10" spans="1:6" ht="14.25" customHeight="1">
      <c r="A10" s="177" t="s">
        <v>231</v>
      </c>
      <c r="B10" s="193"/>
      <c r="C10" s="193"/>
      <c r="D10" s="193"/>
      <c r="E10" s="193"/>
      <c r="F10" s="193"/>
    </row>
    <row r="11" spans="1:6" ht="12.75" customHeight="1">
      <c r="A11" s="177"/>
      <c r="B11" s="193"/>
      <c r="C11" s="193"/>
      <c r="D11" s="193"/>
      <c r="E11" s="193"/>
      <c r="F11" s="193"/>
    </row>
    <row r="12" spans="1:6" ht="24">
      <c r="A12" s="274" t="s">
        <v>21</v>
      </c>
      <c r="B12" s="292" t="s">
        <v>239</v>
      </c>
      <c r="C12" s="292"/>
      <c r="D12" s="194"/>
      <c r="E12" s="274" t="s">
        <v>195</v>
      </c>
      <c r="F12" s="195" t="s">
        <v>12</v>
      </c>
    </row>
    <row r="13" spans="1:6" ht="24.75" customHeight="1">
      <c r="A13" s="276"/>
      <c r="B13" s="196">
        <v>2016</v>
      </c>
      <c r="C13" s="196">
        <v>2017</v>
      </c>
      <c r="D13" s="196"/>
      <c r="E13" s="276"/>
      <c r="F13" s="197" t="s">
        <v>14</v>
      </c>
    </row>
    <row r="14" spans="1:6" ht="12.75">
      <c r="A14" s="198" t="s">
        <v>2</v>
      </c>
      <c r="B14" s="199">
        <v>2246859</v>
      </c>
      <c r="C14" s="199">
        <v>2404127</v>
      </c>
      <c r="D14" s="199"/>
      <c r="E14" s="50">
        <v>7</v>
      </c>
      <c r="F14" s="200">
        <v>4.9</v>
      </c>
    </row>
    <row r="15" spans="1:6" ht="12.75">
      <c r="A15" s="189" t="s">
        <v>24</v>
      </c>
      <c r="B15" s="201">
        <v>30177</v>
      </c>
      <c r="C15" s="201">
        <v>25051</v>
      </c>
      <c r="D15" s="201"/>
      <c r="E15" s="110">
        <v>-17</v>
      </c>
      <c r="F15" s="202">
        <v>-0.2</v>
      </c>
    </row>
    <row r="16" spans="1:6" ht="12.75">
      <c r="A16" s="187" t="s">
        <v>25</v>
      </c>
      <c r="B16" s="199">
        <v>176465</v>
      </c>
      <c r="C16" s="199">
        <v>81457</v>
      </c>
      <c r="D16" s="199"/>
      <c r="E16" s="50">
        <v>-53.8</v>
      </c>
      <c r="F16" s="200">
        <v>-3</v>
      </c>
    </row>
    <row r="17" spans="1:6" ht="12.75">
      <c r="A17" s="189" t="s">
        <v>26</v>
      </c>
      <c r="B17" s="203">
        <v>95091</v>
      </c>
      <c r="C17" s="203">
        <v>117806</v>
      </c>
      <c r="D17" s="203"/>
      <c r="E17" s="110">
        <v>23.9</v>
      </c>
      <c r="F17" s="202">
        <v>0.7</v>
      </c>
    </row>
    <row r="18" spans="1:6" ht="12.75">
      <c r="A18" s="187" t="s">
        <v>27</v>
      </c>
      <c r="B18" s="199">
        <v>448580</v>
      </c>
      <c r="C18" s="199">
        <v>195131</v>
      </c>
      <c r="D18" s="199"/>
      <c r="E18" s="50">
        <v>-56.5</v>
      </c>
      <c r="F18" s="200">
        <v>-7.9</v>
      </c>
    </row>
    <row r="19" spans="1:6" ht="12.75">
      <c r="A19" s="189" t="s">
        <v>28</v>
      </c>
      <c r="B19" s="203">
        <v>53101</v>
      </c>
      <c r="C19" s="203">
        <v>49899</v>
      </c>
      <c r="D19" s="203"/>
      <c r="E19" s="110">
        <v>-6</v>
      </c>
      <c r="F19" s="202">
        <v>-0.1</v>
      </c>
    </row>
    <row r="20" spans="1:6" ht="12.75">
      <c r="A20" s="187" t="s">
        <v>29</v>
      </c>
      <c r="B20" s="199">
        <v>58553</v>
      </c>
      <c r="C20" s="199">
        <v>83886</v>
      </c>
      <c r="D20" s="199"/>
      <c r="E20" s="50">
        <v>43.3</v>
      </c>
      <c r="F20" s="200">
        <v>0.8</v>
      </c>
    </row>
    <row r="21" spans="1:6" ht="12.75">
      <c r="A21" s="189" t="s">
        <v>44</v>
      </c>
      <c r="B21" s="203">
        <v>61844</v>
      </c>
      <c r="C21" s="203">
        <v>55952</v>
      </c>
      <c r="D21" s="203"/>
      <c r="E21" s="110">
        <v>-9.5</v>
      </c>
      <c r="F21" s="202">
        <v>-0.2</v>
      </c>
    </row>
    <row r="22" spans="1:6" ht="12.75">
      <c r="A22" s="187" t="s">
        <v>178</v>
      </c>
      <c r="B22" s="199">
        <v>12960</v>
      </c>
      <c r="C22" s="199">
        <v>1350</v>
      </c>
      <c r="D22" s="199"/>
      <c r="E22" s="50">
        <v>-89.6</v>
      </c>
      <c r="F22" s="200">
        <v>-0.4</v>
      </c>
    </row>
    <row r="23" spans="1:6" ht="12.75">
      <c r="A23" s="189" t="s">
        <v>30</v>
      </c>
      <c r="B23" s="203">
        <v>9697</v>
      </c>
      <c r="C23" s="203">
        <v>7315</v>
      </c>
      <c r="D23" s="203"/>
      <c r="E23" s="110">
        <v>-24.6</v>
      </c>
      <c r="F23" s="202">
        <v>-0.1</v>
      </c>
    </row>
    <row r="24" spans="1:6" ht="12.75">
      <c r="A24" s="187" t="s">
        <v>72</v>
      </c>
      <c r="B24" s="199">
        <v>9185</v>
      </c>
      <c r="C24" s="199">
        <v>9074</v>
      </c>
      <c r="D24" s="199"/>
      <c r="E24" s="50">
        <v>-1.2</v>
      </c>
      <c r="F24" s="200">
        <v>0</v>
      </c>
    </row>
    <row r="25" spans="1:6" ht="13.5">
      <c r="A25" s="189" t="s">
        <v>186</v>
      </c>
      <c r="B25" s="203">
        <v>13685</v>
      </c>
      <c r="C25" s="203">
        <v>4684</v>
      </c>
      <c r="D25" s="203"/>
      <c r="E25" s="107">
        <v>-65.8</v>
      </c>
      <c r="F25" s="202">
        <v>-0.3</v>
      </c>
    </row>
    <row r="26" spans="1:6" ht="12.75">
      <c r="A26" s="187"/>
      <c r="B26" s="199"/>
      <c r="C26" s="199"/>
      <c r="D26" s="199"/>
      <c r="E26" s="22"/>
      <c r="F26" s="200"/>
    </row>
    <row r="27" spans="1:6" ht="12.75">
      <c r="A27" s="189" t="s">
        <v>1</v>
      </c>
      <c r="B27" s="203">
        <v>3216197</v>
      </c>
      <c r="C27" s="203">
        <v>3035732</v>
      </c>
      <c r="D27" s="203"/>
      <c r="E27" s="112">
        <v>-5.6</v>
      </c>
      <c r="F27" s="202">
        <v>-5.6</v>
      </c>
    </row>
    <row r="28" spans="1:6" ht="12.75">
      <c r="A28" s="187"/>
      <c r="B28" s="204"/>
      <c r="C28" s="204"/>
      <c r="D28" s="204"/>
      <c r="E28" s="205"/>
      <c r="F28" s="205"/>
    </row>
    <row r="29" ht="12.75">
      <c r="A29" s="191" t="s">
        <v>194</v>
      </c>
    </row>
    <row r="30" ht="13.5">
      <c r="A30" s="191" t="s">
        <v>185</v>
      </c>
    </row>
    <row r="31" ht="12.75">
      <c r="A31" s="24" t="str">
        <f>Contenido!$B$52</f>
        <v>Fecha de publicación: 18 de abril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240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267"/>
      <c r="E8" s="267"/>
      <c r="F8" s="267"/>
    </row>
    <row r="9" spans="1:6" ht="14.25" customHeight="1">
      <c r="A9" s="51" t="str">
        <f>'a11'!A9</f>
        <v>Doce meses a Febrero</v>
      </c>
      <c r="B9" s="62"/>
      <c r="C9" s="62"/>
      <c r="D9" s="62"/>
      <c r="E9" s="62"/>
      <c r="F9" s="62"/>
    </row>
    <row r="10" spans="1:6" ht="14.25" customHeight="1">
      <c r="A10" s="51" t="s">
        <v>231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61" t="s">
        <v>21</v>
      </c>
      <c r="B12" s="266" t="s">
        <v>43</v>
      </c>
      <c r="C12" s="266"/>
      <c r="D12" s="159"/>
      <c r="E12" s="261" t="s">
        <v>46</v>
      </c>
      <c r="F12" s="33" t="s">
        <v>12</v>
      </c>
    </row>
    <row r="13" spans="1:6" ht="24.75" customHeight="1">
      <c r="A13" s="262"/>
      <c r="B13" s="63">
        <v>2016</v>
      </c>
      <c r="C13" s="63">
        <v>2017</v>
      </c>
      <c r="D13" s="63"/>
      <c r="E13" s="262"/>
      <c r="F13" s="55" t="s">
        <v>14</v>
      </c>
    </row>
    <row r="14" spans="1:9" ht="12.75">
      <c r="A14" s="57" t="s">
        <v>2</v>
      </c>
      <c r="B14" s="65">
        <v>19055855</v>
      </c>
      <c r="C14" s="65">
        <v>16502471</v>
      </c>
      <c r="D14" s="65"/>
      <c r="E14" s="50">
        <v>-13.4</v>
      </c>
      <c r="F14" s="22">
        <v>-9.8</v>
      </c>
      <c r="H14" s="160"/>
      <c r="I14" s="160"/>
    </row>
    <row r="15" spans="1:9" ht="12.75">
      <c r="A15" s="105" t="s">
        <v>24</v>
      </c>
      <c r="B15" s="113">
        <v>512974</v>
      </c>
      <c r="C15" s="113">
        <v>402586</v>
      </c>
      <c r="D15" s="113"/>
      <c r="E15" s="112">
        <v>-21.5</v>
      </c>
      <c r="F15" s="112">
        <v>-0.4</v>
      </c>
      <c r="H15" s="160"/>
      <c r="I15" s="160"/>
    </row>
    <row r="16" spans="1:9" ht="12.75">
      <c r="A16" s="34" t="s">
        <v>25</v>
      </c>
      <c r="B16" s="65">
        <v>933189</v>
      </c>
      <c r="C16" s="65">
        <v>842279</v>
      </c>
      <c r="D16" s="65"/>
      <c r="E16" s="22">
        <v>-9.7</v>
      </c>
      <c r="F16" s="22">
        <v>-0.3</v>
      </c>
      <c r="H16" s="160"/>
      <c r="I16" s="160"/>
    </row>
    <row r="17" spans="1:9" ht="12.75">
      <c r="A17" s="105" t="s">
        <v>26</v>
      </c>
      <c r="B17" s="111">
        <v>1006256</v>
      </c>
      <c r="C17" s="111">
        <v>732097</v>
      </c>
      <c r="D17" s="111"/>
      <c r="E17" s="112">
        <v>-27.2</v>
      </c>
      <c r="F17" s="112">
        <v>-1.1</v>
      </c>
      <c r="H17" s="160"/>
      <c r="I17" s="160"/>
    </row>
    <row r="18" spans="1:9" ht="12.75">
      <c r="A18" s="34" t="s">
        <v>27</v>
      </c>
      <c r="B18" s="65">
        <v>2570032</v>
      </c>
      <c r="C18" s="65">
        <v>1660781</v>
      </c>
      <c r="D18" s="65"/>
      <c r="E18" s="22">
        <v>-35.4</v>
      </c>
      <c r="F18" s="22">
        <v>-3.5</v>
      </c>
      <c r="H18" s="160"/>
      <c r="I18" s="160"/>
    </row>
    <row r="19" spans="1:9" ht="12.75">
      <c r="A19" s="105" t="s">
        <v>28</v>
      </c>
      <c r="B19" s="111">
        <v>326009</v>
      </c>
      <c r="C19" s="111">
        <v>317923</v>
      </c>
      <c r="D19" s="111"/>
      <c r="E19" s="112">
        <v>-2.5</v>
      </c>
      <c r="F19" s="112">
        <v>0</v>
      </c>
      <c r="H19" s="160"/>
      <c r="I19" s="160"/>
    </row>
    <row r="20" spans="1:9" ht="12.75">
      <c r="A20" s="34" t="s">
        <v>29</v>
      </c>
      <c r="B20" s="65">
        <v>721475</v>
      </c>
      <c r="C20" s="65">
        <v>693161</v>
      </c>
      <c r="D20" s="65"/>
      <c r="E20" s="22">
        <v>-3.9</v>
      </c>
      <c r="F20" s="22">
        <v>-0.1</v>
      </c>
      <c r="H20" s="160"/>
      <c r="I20" s="160"/>
    </row>
    <row r="21" spans="1:9" ht="12.75">
      <c r="A21" s="105" t="s">
        <v>44</v>
      </c>
      <c r="B21" s="111">
        <v>548331</v>
      </c>
      <c r="C21" s="111">
        <v>313761</v>
      </c>
      <c r="D21" s="111"/>
      <c r="E21" s="112">
        <v>-42.8</v>
      </c>
      <c r="F21" s="112">
        <v>-0.9</v>
      </c>
      <c r="H21" s="160"/>
      <c r="I21" s="160"/>
    </row>
    <row r="22" spans="1:9" ht="12.75">
      <c r="A22" s="34" t="s">
        <v>178</v>
      </c>
      <c r="B22" s="65">
        <v>99160</v>
      </c>
      <c r="C22" s="65">
        <v>208919</v>
      </c>
      <c r="D22" s="65"/>
      <c r="E22" s="22">
        <v>110.7</v>
      </c>
      <c r="F22" s="22">
        <v>0.4</v>
      </c>
      <c r="H22" s="160"/>
      <c r="I22" s="160"/>
    </row>
    <row r="23" spans="1:9" ht="12.75">
      <c r="A23" s="105" t="s">
        <v>30</v>
      </c>
      <c r="B23" s="111">
        <v>82710</v>
      </c>
      <c r="C23" s="111">
        <v>48466</v>
      </c>
      <c r="D23" s="111"/>
      <c r="E23" s="112">
        <v>-41.4</v>
      </c>
      <c r="F23" s="112">
        <v>-0.1</v>
      </c>
      <c r="H23" s="160"/>
      <c r="I23" s="160"/>
    </row>
    <row r="24" spans="1:9" ht="12.75">
      <c r="A24" s="34" t="s">
        <v>72</v>
      </c>
      <c r="B24" s="65">
        <v>143729</v>
      </c>
      <c r="C24" s="65">
        <v>124747</v>
      </c>
      <c r="D24" s="65"/>
      <c r="E24" s="22">
        <v>-13.2</v>
      </c>
      <c r="F24" s="22">
        <v>-0.1</v>
      </c>
      <c r="H24" s="160"/>
      <c r="I24" s="160"/>
    </row>
    <row r="25" spans="1:9" ht="13.5">
      <c r="A25" s="105" t="s">
        <v>186</v>
      </c>
      <c r="B25" s="111">
        <v>39107</v>
      </c>
      <c r="C25" s="111">
        <v>16528</v>
      </c>
      <c r="D25" s="111"/>
      <c r="E25" s="112">
        <v>-57.7</v>
      </c>
      <c r="F25" s="112">
        <v>-0.1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26038827</v>
      </c>
      <c r="C27" s="113">
        <v>21863719</v>
      </c>
      <c r="D27" s="113"/>
      <c r="E27" s="112">
        <v>-16</v>
      </c>
      <c r="F27" s="112">
        <v>-16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18 de abril de 2017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5">
      <selection activeCell="B40" sqref="B40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4" t="s">
        <v>5</v>
      </c>
      <c r="H10" s="294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20</v>
      </c>
      <c r="C13" s="140">
        <v>0</v>
      </c>
      <c r="D13" s="140">
        <v>20</v>
      </c>
      <c r="E13" s="140"/>
      <c r="F13" s="140">
        <v>336773</v>
      </c>
      <c r="G13" s="140">
        <v>23733</v>
      </c>
      <c r="H13" s="140">
        <v>313040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191</v>
      </c>
      <c r="G14" s="141">
        <v>191</v>
      </c>
      <c r="H14" s="141">
        <v>0</v>
      </c>
    </row>
    <row r="15" spans="1:8" ht="12.75">
      <c r="A15" s="68" t="s">
        <v>50</v>
      </c>
      <c r="B15" s="140">
        <v>22043</v>
      </c>
      <c r="C15" s="140">
        <v>0</v>
      </c>
      <c r="D15" s="140">
        <v>22043</v>
      </c>
      <c r="E15" s="140"/>
      <c r="F15" s="140">
        <v>32006</v>
      </c>
      <c r="G15" s="140">
        <v>3036</v>
      </c>
      <c r="H15" s="140">
        <v>28970</v>
      </c>
    </row>
    <row r="16" spans="1:8" ht="12.75">
      <c r="A16" s="114" t="s">
        <v>51</v>
      </c>
      <c r="B16" s="141">
        <v>110109</v>
      </c>
      <c r="C16" s="141">
        <v>11163</v>
      </c>
      <c r="D16" s="141">
        <v>98946</v>
      </c>
      <c r="E16" s="141"/>
      <c r="F16" s="141">
        <v>185501</v>
      </c>
      <c r="G16" s="141">
        <v>12201</v>
      </c>
      <c r="H16" s="141">
        <v>173300</v>
      </c>
    </row>
    <row r="17" spans="1:8" ht="12.75">
      <c r="A17" s="68" t="s">
        <v>52</v>
      </c>
      <c r="B17" s="140">
        <v>238</v>
      </c>
      <c r="C17" s="140">
        <v>238</v>
      </c>
      <c r="D17" s="140">
        <v>0</v>
      </c>
      <c r="E17" s="140"/>
      <c r="F17" s="140">
        <v>79248</v>
      </c>
      <c r="G17" s="140">
        <v>1851</v>
      </c>
      <c r="H17" s="140">
        <v>77397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25651</v>
      </c>
      <c r="G18" s="141">
        <v>8968</v>
      </c>
      <c r="H18" s="141">
        <v>16683</v>
      </c>
    </row>
    <row r="19" spans="1:8" ht="12.75">
      <c r="A19" s="68" t="s">
        <v>54</v>
      </c>
      <c r="B19" s="140">
        <v>2989</v>
      </c>
      <c r="C19" s="140">
        <v>0</v>
      </c>
      <c r="D19" s="140">
        <v>2989</v>
      </c>
      <c r="E19" s="140"/>
      <c r="F19" s="140">
        <v>3294</v>
      </c>
      <c r="G19" s="140">
        <v>2690</v>
      </c>
      <c r="H19" s="140">
        <v>604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2158</v>
      </c>
      <c r="G20" s="141">
        <v>2158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2661</v>
      </c>
      <c r="G21" s="140">
        <v>2301</v>
      </c>
      <c r="H21" s="140">
        <v>360</v>
      </c>
    </row>
    <row r="22" spans="1:8" ht="12.75">
      <c r="A22" s="114" t="s">
        <v>56</v>
      </c>
      <c r="B22" s="141">
        <v>80</v>
      </c>
      <c r="C22" s="141">
        <v>80</v>
      </c>
      <c r="D22" s="141">
        <v>0</v>
      </c>
      <c r="E22" s="141"/>
      <c r="F22" s="141">
        <v>17953</v>
      </c>
      <c r="G22" s="141">
        <v>370</v>
      </c>
      <c r="H22" s="141">
        <v>17583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16640</v>
      </c>
      <c r="G23" s="140">
        <v>6531</v>
      </c>
      <c r="H23" s="140">
        <v>10109</v>
      </c>
    </row>
    <row r="24" spans="1:8" ht="12.75">
      <c r="A24" s="114" t="s">
        <v>59</v>
      </c>
      <c r="B24" s="141">
        <v>1200</v>
      </c>
      <c r="C24" s="141">
        <v>1200</v>
      </c>
      <c r="D24" s="141">
        <v>0</v>
      </c>
      <c r="E24" s="141"/>
      <c r="F24" s="141">
        <v>5551</v>
      </c>
      <c r="G24" s="141">
        <v>5171</v>
      </c>
      <c r="H24" s="141">
        <v>380</v>
      </c>
    </row>
    <row r="25" spans="1:8" ht="12.75">
      <c r="A25" s="68" t="s">
        <v>60</v>
      </c>
      <c r="B25" s="140">
        <v>25532</v>
      </c>
      <c r="C25" s="140">
        <v>95</v>
      </c>
      <c r="D25" s="140">
        <v>25437</v>
      </c>
      <c r="E25" s="140"/>
      <c r="F25" s="140">
        <v>84917</v>
      </c>
      <c r="G25" s="140">
        <v>55465</v>
      </c>
      <c r="H25" s="140">
        <v>29452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0</v>
      </c>
      <c r="G26" s="141">
        <v>0</v>
      </c>
      <c r="H26" s="141">
        <v>0</v>
      </c>
    </row>
    <row r="27" spans="1:8" ht="12.75">
      <c r="A27" s="68" t="s">
        <v>62</v>
      </c>
      <c r="B27" s="140">
        <v>42</v>
      </c>
      <c r="C27" s="140">
        <v>42</v>
      </c>
      <c r="D27" s="140">
        <v>0</v>
      </c>
      <c r="E27" s="140"/>
      <c r="F27" s="140">
        <v>12168</v>
      </c>
      <c r="G27" s="140">
        <v>10273</v>
      </c>
      <c r="H27" s="140">
        <v>1895</v>
      </c>
    </row>
    <row r="28" spans="1:8" ht="12.75">
      <c r="A28" s="114" t="s">
        <v>63</v>
      </c>
      <c r="B28" s="141">
        <v>2784</v>
      </c>
      <c r="C28" s="141">
        <v>0</v>
      </c>
      <c r="D28" s="141">
        <v>2784</v>
      </c>
      <c r="E28" s="141"/>
      <c r="F28" s="141">
        <v>1275</v>
      </c>
      <c r="G28" s="141">
        <v>513</v>
      </c>
      <c r="H28" s="141">
        <v>762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849</v>
      </c>
      <c r="G29" s="140">
        <v>499</v>
      </c>
      <c r="H29" s="140">
        <v>350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13945</v>
      </c>
      <c r="G30" s="141">
        <v>7673</v>
      </c>
      <c r="H30" s="141">
        <v>6272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11105</v>
      </c>
      <c r="G31" s="140">
        <v>6998</v>
      </c>
      <c r="H31" s="140">
        <v>4107</v>
      </c>
    </row>
    <row r="32" spans="1:8" ht="12.75">
      <c r="A32" s="114" t="s">
        <v>153</v>
      </c>
      <c r="B32" s="141">
        <v>887</v>
      </c>
      <c r="C32" s="141">
        <v>0</v>
      </c>
      <c r="D32" s="141">
        <v>887</v>
      </c>
      <c r="E32" s="141"/>
      <c r="F32" s="141">
        <v>5904</v>
      </c>
      <c r="G32" s="141">
        <v>4356</v>
      </c>
      <c r="H32" s="141">
        <v>1548</v>
      </c>
    </row>
    <row r="33" spans="1:8" ht="12.75">
      <c r="A33" s="68" t="s">
        <v>67</v>
      </c>
      <c r="B33" s="140">
        <v>7078</v>
      </c>
      <c r="C33" s="140">
        <v>0</v>
      </c>
      <c r="D33" s="140">
        <v>7078</v>
      </c>
      <c r="E33" s="140"/>
      <c r="F33" s="140">
        <v>15543</v>
      </c>
      <c r="G33" s="140">
        <v>7200</v>
      </c>
      <c r="H33" s="140">
        <v>8343</v>
      </c>
    </row>
    <row r="34" spans="1:8" ht="12.75">
      <c r="A34" s="114" t="s">
        <v>68</v>
      </c>
      <c r="B34" s="141">
        <v>21040</v>
      </c>
      <c r="C34" s="141">
        <v>10600</v>
      </c>
      <c r="D34" s="141">
        <v>10440</v>
      </c>
      <c r="E34" s="141"/>
      <c r="F34" s="141">
        <v>34910</v>
      </c>
      <c r="G34" s="141">
        <v>13320</v>
      </c>
      <c r="H34" s="141">
        <v>21590</v>
      </c>
    </row>
    <row r="35" spans="1:8" ht="12.75">
      <c r="A35" s="68" t="s">
        <v>71</v>
      </c>
      <c r="B35" s="140">
        <v>429</v>
      </c>
      <c r="C35" s="140">
        <v>429</v>
      </c>
      <c r="D35" s="140">
        <v>0</v>
      </c>
      <c r="E35" s="140"/>
      <c r="F35" s="140">
        <v>41562</v>
      </c>
      <c r="G35" s="140">
        <v>12300</v>
      </c>
      <c r="H35" s="140">
        <v>29262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7339</v>
      </c>
      <c r="G36" s="141">
        <v>232</v>
      </c>
      <c r="H36" s="141">
        <v>7107</v>
      </c>
    </row>
    <row r="37" spans="1:8" ht="12.75">
      <c r="A37" s="68" t="s">
        <v>70</v>
      </c>
      <c r="B37" s="140">
        <v>2706</v>
      </c>
      <c r="C37" s="140">
        <v>2706</v>
      </c>
      <c r="D37" s="140">
        <v>0</v>
      </c>
      <c r="E37" s="140"/>
      <c r="F37" s="140">
        <v>109827</v>
      </c>
      <c r="G37" s="140">
        <v>10787</v>
      </c>
      <c r="H37" s="140">
        <v>99040</v>
      </c>
    </row>
    <row r="38" spans="1:8" ht="12.75">
      <c r="A38" s="114" t="s">
        <v>177</v>
      </c>
      <c r="B38" s="141">
        <v>32623</v>
      </c>
      <c r="C38" s="141">
        <v>3408</v>
      </c>
      <c r="D38" s="141">
        <v>29215</v>
      </c>
      <c r="E38" s="141"/>
      <c r="F38" s="141">
        <v>90208</v>
      </c>
      <c r="G38" s="141">
        <v>18054</v>
      </c>
      <c r="H38" s="141">
        <v>72154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229800</v>
      </c>
      <c r="C40" s="141">
        <v>29961</v>
      </c>
      <c r="D40" s="141">
        <v>199839</v>
      </c>
      <c r="E40" s="141"/>
      <c r="F40" s="141">
        <v>1137179</v>
      </c>
      <c r="G40" s="141">
        <v>216871</v>
      </c>
      <c r="H40" s="141">
        <v>920308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18 de abril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242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5" t="s">
        <v>47</v>
      </c>
      <c r="H10" s="295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</v>
      </c>
      <c r="C13" s="140">
        <v>0</v>
      </c>
      <c r="D13" s="140">
        <v>1</v>
      </c>
      <c r="E13" s="140"/>
      <c r="F13" s="140">
        <v>2552</v>
      </c>
      <c r="G13" s="140">
        <v>111</v>
      </c>
      <c r="H13" s="140">
        <v>2441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3</v>
      </c>
      <c r="G14" s="141">
        <v>3</v>
      </c>
      <c r="H14" s="141">
        <v>0</v>
      </c>
    </row>
    <row r="15" spans="1:8" ht="12.75">
      <c r="A15" s="68" t="s">
        <v>50</v>
      </c>
      <c r="B15" s="140">
        <v>288</v>
      </c>
      <c r="C15" s="140">
        <v>0</v>
      </c>
      <c r="D15" s="140">
        <v>288</v>
      </c>
      <c r="E15" s="140"/>
      <c r="F15" s="140">
        <v>295</v>
      </c>
      <c r="G15" s="140">
        <v>24</v>
      </c>
      <c r="H15" s="140">
        <v>271</v>
      </c>
    </row>
    <row r="16" spans="1:8" ht="12.75">
      <c r="A16" s="114" t="s">
        <v>51</v>
      </c>
      <c r="B16" s="141">
        <v>1965</v>
      </c>
      <c r="C16" s="141">
        <v>123</v>
      </c>
      <c r="D16" s="141">
        <v>1842</v>
      </c>
      <c r="E16" s="141"/>
      <c r="F16" s="141">
        <v>1618</v>
      </c>
      <c r="G16" s="141">
        <v>86</v>
      </c>
      <c r="H16" s="141">
        <v>1532</v>
      </c>
    </row>
    <row r="17" spans="1:8" ht="12.75">
      <c r="A17" s="68" t="s">
        <v>52</v>
      </c>
      <c r="B17" s="140">
        <v>7</v>
      </c>
      <c r="C17" s="140">
        <v>7</v>
      </c>
      <c r="D17" s="140">
        <v>0</v>
      </c>
      <c r="E17" s="140"/>
      <c r="F17" s="140">
        <v>637</v>
      </c>
      <c r="G17" s="140">
        <v>7</v>
      </c>
      <c r="H17" s="140">
        <v>630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236</v>
      </c>
      <c r="G18" s="141">
        <v>74</v>
      </c>
      <c r="H18" s="141">
        <v>162</v>
      </c>
    </row>
    <row r="19" spans="1:8" ht="12.75">
      <c r="A19" s="68" t="s">
        <v>54</v>
      </c>
      <c r="B19" s="140">
        <v>39</v>
      </c>
      <c r="C19" s="140">
        <v>0</v>
      </c>
      <c r="D19" s="140">
        <v>39</v>
      </c>
      <c r="E19" s="140"/>
      <c r="F19" s="140">
        <v>24</v>
      </c>
      <c r="G19" s="140">
        <v>20</v>
      </c>
      <c r="H19" s="140">
        <v>4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23</v>
      </c>
      <c r="G20" s="141">
        <v>23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23</v>
      </c>
      <c r="G21" s="140">
        <v>18</v>
      </c>
      <c r="H21" s="140">
        <v>5</v>
      </c>
    </row>
    <row r="22" spans="1:8" ht="12.75">
      <c r="A22" s="114" t="s">
        <v>56</v>
      </c>
      <c r="B22" s="141">
        <v>2</v>
      </c>
      <c r="C22" s="141">
        <v>2</v>
      </c>
      <c r="D22" s="141">
        <v>0</v>
      </c>
      <c r="E22" s="141"/>
      <c r="F22" s="141">
        <v>340</v>
      </c>
      <c r="G22" s="141">
        <v>3</v>
      </c>
      <c r="H22" s="141">
        <v>337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175</v>
      </c>
      <c r="G23" s="140">
        <v>86</v>
      </c>
      <c r="H23" s="140">
        <v>89</v>
      </c>
    </row>
    <row r="24" spans="1:8" ht="12.75">
      <c r="A24" s="114" t="s">
        <v>59</v>
      </c>
      <c r="B24" s="141">
        <v>24</v>
      </c>
      <c r="C24" s="141">
        <v>24</v>
      </c>
      <c r="D24" s="141">
        <v>0</v>
      </c>
      <c r="E24" s="141"/>
      <c r="F24" s="141">
        <v>35</v>
      </c>
      <c r="G24" s="141">
        <v>29</v>
      </c>
      <c r="H24" s="141">
        <v>6</v>
      </c>
    </row>
    <row r="25" spans="1:8" ht="12.75">
      <c r="A25" s="68" t="s">
        <v>60</v>
      </c>
      <c r="B25" s="140">
        <v>457</v>
      </c>
      <c r="C25" s="140">
        <v>1</v>
      </c>
      <c r="D25" s="140">
        <v>456</v>
      </c>
      <c r="E25" s="140"/>
      <c r="F25" s="140">
        <v>727</v>
      </c>
      <c r="G25" s="140">
        <v>249</v>
      </c>
      <c r="H25" s="140">
        <v>478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0</v>
      </c>
      <c r="G26" s="141">
        <v>0</v>
      </c>
      <c r="H26" s="141">
        <v>0</v>
      </c>
    </row>
    <row r="27" spans="1:8" ht="12.75">
      <c r="A27" s="68" t="s">
        <v>62</v>
      </c>
      <c r="B27" s="140">
        <v>2</v>
      </c>
      <c r="C27" s="140">
        <v>2</v>
      </c>
      <c r="D27" s="140">
        <v>0</v>
      </c>
      <c r="E27" s="140"/>
      <c r="F27" s="140">
        <v>105</v>
      </c>
      <c r="G27" s="140">
        <v>91</v>
      </c>
      <c r="H27" s="140">
        <v>14</v>
      </c>
    </row>
    <row r="28" spans="1:8" ht="12.75">
      <c r="A28" s="114" t="s">
        <v>63</v>
      </c>
      <c r="B28" s="141">
        <v>63</v>
      </c>
      <c r="C28" s="141">
        <v>0</v>
      </c>
      <c r="D28" s="141">
        <v>63</v>
      </c>
      <c r="E28" s="141"/>
      <c r="F28" s="141">
        <v>13</v>
      </c>
      <c r="G28" s="141">
        <v>1</v>
      </c>
      <c r="H28" s="141">
        <v>12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9</v>
      </c>
      <c r="G29" s="140">
        <v>2</v>
      </c>
      <c r="H29" s="140">
        <v>7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123</v>
      </c>
      <c r="G30" s="141">
        <v>58</v>
      </c>
      <c r="H30" s="141">
        <v>65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99</v>
      </c>
      <c r="G31" s="140">
        <v>53</v>
      </c>
      <c r="H31" s="140">
        <v>46</v>
      </c>
    </row>
    <row r="32" spans="1:8" ht="12.75">
      <c r="A32" s="114" t="s">
        <v>153</v>
      </c>
      <c r="B32" s="141">
        <v>10</v>
      </c>
      <c r="C32" s="141">
        <v>0</v>
      </c>
      <c r="D32" s="141">
        <v>10</v>
      </c>
      <c r="E32" s="141"/>
      <c r="F32" s="141">
        <v>50</v>
      </c>
      <c r="G32" s="141">
        <v>38</v>
      </c>
      <c r="H32" s="141">
        <v>12</v>
      </c>
    </row>
    <row r="33" spans="1:8" ht="12.75">
      <c r="A33" s="68" t="s">
        <v>67</v>
      </c>
      <c r="B33" s="140">
        <v>99</v>
      </c>
      <c r="C33" s="140">
        <v>0</v>
      </c>
      <c r="D33" s="140">
        <v>99</v>
      </c>
      <c r="E33" s="140"/>
      <c r="F33" s="140">
        <v>116</v>
      </c>
      <c r="G33" s="140">
        <v>51</v>
      </c>
      <c r="H33" s="140">
        <v>65</v>
      </c>
    </row>
    <row r="34" spans="1:8" ht="12.75">
      <c r="A34" s="114" t="s">
        <v>68</v>
      </c>
      <c r="B34" s="141">
        <v>371</v>
      </c>
      <c r="C34" s="141">
        <v>185</v>
      </c>
      <c r="D34" s="141">
        <v>186</v>
      </c>
      <c r="E34" s="141"/>
      <c r="F34" s="141">
        <v>435</v>
      </c>
      <c r="G34" s="141">
        <v>111</v>
      </c>
      <c r="H34" s="141">
        <v>324</v>
      </c>
    </row>
    <row r="35" spans="1:8" ht="12.75">
      <c r="A35" s="68" t="s">
        <v>71</v>
      </c>
      <c r="B35" s="140">
        <v>6</v>
      </c>
      <c r="C35" s="140">
        <v>6</v>
      </c>
      <c r="D35" s="140">
        <v>0</v>
      </c>
      <c r="E35" s="140"/>
      <c r="F35" s="140">
        <v>335</v>
      </c>
      <c r="G35" s="140">
        <v>152</v>
      </c>
      <c r="H35" s="140">
        <v>183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52</v>
      </c>
      <c r="G36" s="141">
        <v>3</v>
      </c>
      <c r="H36" s="141">
        <v>49</v>
      </c>
    </row>
    <row r="37" spans="1:8" ht="12.75">
      <c r="A37" s="68" t="s">
        <v>70</v>
      </c>
      <c r="B37" s="140">
        <v>33</v>
      </c>
      <c r="C37" s="140">
        <v>33</v>
      </c>
      <c r="D37" s="140">
        <v>0</v>
      </c>
      <c r="E37" s="140"/>
      <c r="F37" s="140">
        <v>930</v>
      </c>
      <c r="G37" s="140">
        <v>81</v>
      </c>
      <c r="H37" s="140">
        <v>849</v>
      </c>
    </row>
    <row r="38" spans="1:8" ht="12.75">
      <c r="A38" s="114" t="s">
        <v>177</v>
      </c>
      <c r="B38" s="141">
        <v>472</v>
      </c>
      <c r="C38" s="141">
        <v>72</v>
      </c>
      <c r="D38" s="141">
        <v>400</v>
      </c>
      <c r="E38" s="141"/>
      <c r="F38" s="141">
        <v>702</v>
      </c>
      <c r="G38" s="141">
        <v>157</v>
      </c>
      <c r="H38" s="141">
        <v>545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3839</v>
      </c>
      <c r="C40" s="141">
        <v>455</v>
      </c>
      <c r="D40" s="141">
        <v>3384</v>
      </c>
      <c r="E40" s="141"/>
      <c r="F40" s="141">
        <v>9657</v>
      </c>
      <c r="G40" s="141">
        <v>1531</v>
      </c>
      <c r="H40" s="141">
        <v>8126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18 de abril de 2017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244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208"/>
      <c r="G10" s="297" t="s">
        <v>5</v>
      </c>
      <c r="H10" s="297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79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16646</v>
      </c>
      <c r="C13" s="212">
        <v>0</v>
      </c>
      <c r="D13" s="212">
        <v>16646</v>
      </c>
      <c r="E13" s="212"/>
      <c r="F13" s="212">
        <v>491228</v>
      </c>
      <c r="G13" s="212">
        <v>42876</v>
      </c>
      <c r="H13" s="212">
        <v>448352</v>
      </c>
    </row>
    <row r="14" spans="1:8" ht="12.75">
      <c r="A14" s="213" t="s">
        <v>49</v>
      </c>
      <c r="B14" s="214">
        <v>0</v>
      </c>
      <c r="C14" s="214">
        <v>0</v>
      </c>
      <c r="D14" s="214">
        <v>0</v>
      </c>
      <c r="E14" s="214"/>
      <c r="F14" s="214">
        <v>532</v>
      </c>
      <c r="G14" s="214">
        <v>532</v>
      </c>
      <c r="H14" s="214">
        <v>0</v>
      </c>
    </row>
    <row r="15" spans="1:8" ht="12.75">
      <c r="A15" s="211" t="s">
        <v>50</v>
      </c>
      <c r="B15" s="212">
        <v>38752</v>
      </c>
      <c r="C15" s="212">
        <v>232</v>
      </c>
      <c r="D15" s="212">
        <v>38520</v>
      </c>
      <c r="E15" s="212"/>
      <c r="F15" s="212">
        <v>58651</v>
      </c>
      <c r="G15" s="212">
        <v>8297</v>
      </c>
      <c r="H15" s="212">
        <v>50354</v>
      </c>
    </row>
    <row r="16" spans="1:8" ht="12.75">
      <c r="A16" s="213" t="s">
        <v>51</v>
      </c>
      <c r="B16" s="214">
        <v>219316</v>
      </c>
      <c r="C16" s="214">
        <v>18731</v>
      </c>
      <c r="D16" s="214">
        <v>200585</v>
      </c>
      <c r="E16" s="214"/>
      <c r="F16" s="214">
        <v>257337</v>
      </c>
      <c r="G16" s="214">
        <v>22575</v>
      </c>
      <c r="H16" s="214">
        <v>234762</v>
      </c>
    </row>
    <row r="17" spans="1:8" ht="12.75">
      <c r="A17" s="211" t="s">
        <v>52</v>
      </c>
      <c r="B17" s="212">
        <v>680</v>
      </c>
      <c r="C17" s="212">
        <v>680</v>
      </c>
      <c r="D17" s="212">
        <v>0</v>
      </c>
      <c r="E17" s="212"/>
      <c r="F17" s="212">
        <v>116538</v>
      </c>
      <c r="G17" s="212">
        <v>3337</v>
      </c>
      <c r="H17" s="212">
        <v>113201</v>
      </c>
    </row>
    <row r="18" spans="1:8" ht="12.75">
      <c r="A18" s="213" t="s">
        <v>53</v>
      </c>
      <c r="B18" s="214">
        <v>2974</v>
      </c>
      <c r="C18" s="214">
        <v>0</v>
      </c>
      <c r="D18" s="214">
        <v>2974</v>
      </c>
      <c r="E18" s="214"/>
      <c r="F18" s="214">
        <v>41658</v>
      </c>
      <c r="G18" s="214">
        <v>17229</v>
      </c>
      <c r="H18" s="214">
        <v>24429</v>
      </c>
    </row>
    <row r="19" spans="1:8" ht="12.75">
      <c r="A19" s="211" t="s">
        <v>54</v>
      </c>
      <c r="B19" s="212">
        <v>2989</v>
      </c>
      <c r="C19" s="212">
        <v>0</v>
      </c>
      <c r="D19" s="212">
        <v>2989</v>
      </c>
      <c r="E19" s="212"/>
      <c r="F19" s="212">
        <v>13075</v>
      </c>
      <c r="G19" s="212">
        <v>4030</v>
      </c>
      <c r="H19" s="212">
        <v>9045</v>
      </c>
    </row>
    <row r="20" spans="1:8" ht="12.75">
      <c r="A20" s="213" t="s">
        <v>55</v>
      </c>
      <c r="B20" s="214">
        <v>157</v>
      </c>
      <c r="C20" s="214">
        <v>157</v>
      </c>
      <c r="D20" s="214">
        <v>0</v>
      </c>
      <c r="E20" s="214"/>
      <c r="F20" s="214">
        <v>8677</v>
      </c>
      <c r="G20" s="214">
        <v>8677</v>
      </c>
      <c r="H20" s="214">
        <v>0</v>
      </c>
    </row>
    <row r="21" spans="1:8" ht="12.75">
      <c r="A21" s="211" t="s">
        <v>57</v>
      </c>
      <c r="B21" s="212">
        <v>0</v>
      </c>
      <c r="C21" s="212">
        <v>0</v>
      </c>
      <c r="D21" s="212">
        <v>0</v>
      </c>
      <c r="E21" s="212"/>
      <c r="F21" s="212">
        <v>6516</v>
      </c>
      <c r="G21" s="212">
        <v>5098</v>
      </c>
      <c r="H21" s="212">
        <v>1418</v>
      </c>
    </row>
    <row r="22" spans="1:8" ht="12.75">
      <c r="A22" s="213" t="s">
        <v>56</v>
      </c>
      <c r="B22" s="214">
        <v>80</v>
      </c>
      <c r="C22" s="214">
        <v>80</v>
      </c>
      <c r="D22" s="214">
        <v>0</v>
      </c>
      <c r="E22" s="214"/>
      <c r="F22" s="214">
        <v>26755</v>
      </c>
      <c r="G22" s="214">
        <v>5767</v>
      </c>
      <c r="H22" s="214">
        <v>20988</v>
      </c>
    </row>
    <row r="23" spans="1:8" ht="12.75">
      <c r="A23" s="211" t="s">
        <v>58</v>
      </c>
      <c r="B23" s="212">
        <v>0</v>
      </c>
      <c r="C23" s="212">
        <v>0</v>
      </c>
      <c r="D23" s="212">
        <v>0</v>
      </c>
      <c r="E23" s="212"/>
      <c r="F23" s="212">
        <v>28315</v>
      </c>
      <c r="G23" s="212">
        <v>17762</v>
      </c>
      <c r="H23" s="212">
        <v>10553</v>
      </c>
    </row>
    <row r="24" spans="1:8" ht="12.75">
      <c r="A24" s="213" t="s">
        <v>59</v>
      </c>
      <c r="B24" s="214">
        <v>1200</v>
      </c>
      <c r="C24" s="214">
        <v>1200</v>
      </c>
      <c r="D24" s="214">
        <v>0</v>
      </c>
      <c r="E24" s="214"/>
      <c r="F24" s="214">
        <v>18159</v>
      </c>
      <c r="G24" s="214">
        <v>8848</v>
      </c>
      <c r="H24" s="214">
        <v>9311</v>
      </c>
    </row>
    <row r="25" spans="1:8" ht="12.75">
      <c r="A25" s="211" t="s">
        <v>60</v>
      </c>
      <c r="B25" s="212">
        <v>25532</v>
      </c>
      <c r="C25" s="212">
        <v>95</v>
      </c>
      <c r="D25" s="212">
        <v>25437</v>
      </c>
      <c r="E25" s="212"/>
      <c r="F25" s="212">
        <v>200464</v>
      </c>
      <c r="G25" s="212">
        <v>104496</v>
      </c>
      <c r="H25" s="212">
        <v>95968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601</v>
      </c>
      <c r="G26" s="214">
        <v>287</v>
      </c>
      <c r="H26" s="214">
        <v>314</v>
      </c>
    </row>
    <row r="27" spans="1:8" ht="12.75">
      <c r="A27" s="211" t="s">
        <v>62</v>
      </c>
      <c r="B27" s="212">
        <v>42</v>
      </c>
      <c r="C27" s="212">
        <v>42</v>
      </c>
      <c r="D27" s="212">
        <v>0</v>
      </c>
      <c r="E27" s="212"/>
      <c r="F27" s="212">
        <v>23652</v>
      </c>
      <c r="G27" s="212">
        <v>21534</v>
      </c>
      <c r="H27" s="212">
        <v>2118</v>
      </c>
    </row>
    <row r="28" spans="1:8" ht="12.75">
      <c r="A28" s="213" t="s">
        <v>63</v>
      </c>
      <c r="B28" s="214">
        <v>2784</v>
      </c>
      <c r="C28" s="214">
        <v>0</v>
      </c>
      <c r="D28" s="214">
        <v>2784</v>
      </c>
      <c r="E28" s="214"/>
      <c r="F28" s="214">
        <v>2978</v>
      </c>
      <c r="G28" s="214">
        <v>1274</v>
      </c>
      <c r="H28" s="214">
        <v>1704</v>
      </c>
    </row>
    <row r="29" spans="1:8" ht="12.75">
      <c r="A29" s="211" t="s">
        <v>64</v>
      </c>
      <c r="B29" s="212">
        <v>0</v>
      </c>
      <c r="C29" s="212">
        <v>0</v>
      </c>
      <c r="D29" s="212">
        <v>0</v>
      </c>
      <c r="E29" s="212"/>
      <c r="F29" s="212">
        <v>40723</v>
      </c>
      <c r="G29" s="212">
        <v>3912</v>
      </c>
      <c r="H29" s="212">
        <v>36811</v>
      </c>
    </row>
    <row r="30" spans="1:8" ht="12.75">
      <c r="A30" s="213" t="s">
        <v>65</v>
      </c>
      <c r="B30" s="214">
        <v>47997</v>
      </c>
      <c r="C30" s="214">
        <v>0</v>
      </c>
      <c r="D30" s="214">
        <v>47997</v>
      </c>
      <c r="E30" s="214"/>
      <c r="F30" s="214">
        <v>72699</v>
      </c>
      <c r="G30" s="214">
        <v>66427</v>
      </c>
      <c r="H30" s="214">
        <v>6272</v>
      </c>
    </row>
    <row r="31" spans="1:8" ht="12.75">
      <c r="A31" s="211" t="s">
        <v>66</v>
      </c>
      <c r="B31" s="212">
        <v>230</v>
      </c>
      <c r="C31" s="212">
        <v>230</v>
      </c>
      <c r="D31" s="212">
        <v>0</v>
      </c>
      <c r="E31" s="212"/>
      <c r="F31" s="212">
        <v>29879</v>
      </c>
      <c r="G31" s="212">
        <v>12907</v>
      </c>
      <c r="H31" s="212">
        <v>16972</v>
      </c>
    </row>
    <row r="32" spans="1:8" ht="12.75">
      <c r="A32" s="213" t="s">
        <v>153</v>
      </c>
      <c r="B32" s="214">
        <v>887</v>
      </c>
      <c r="C32" s="214">
        <v>0</v>
      </c>
      <c r="D32" s="214">
        <v>887</v>
      </c>
      <c r="E32" s="214"/>
      <c r="F32" s="214">
        <v>25417</v>
      </c>
      <c r="G32" s="214">
        <v>7210</v>
      </c>
      <c r="H32" s="214">
        <v>18207</v>
      </c>
    </row>
    <row r="33" spans="1:8" ht="12.75">
      <c r="A33" s="211" t="s">
        <v>67</v>
      </c>
      <c r="B33" s="212">
        <v>11266</v>
      </c>
      <c r="C33" s="212">
        <v>1814</v>
      </c>
      <c r="D33" s="212">
        <v>9452</v>
      </c>
      <c r="E33" s="212"/>
      <c r="F33" s="212">
        <v>67968</v>
      </c>
      <c r="G33" s="212">
        <v>16313</v>
      </c>
      <c r="H33" s="212">
        <v>51655</v>
      </c>
    </row>
    <row r="34" spans="1:8" ht="12.75">
      <c r="A34" s="213" t="s">
        <v>68</v>
      </c>
      <c r="B34" s="214">
        <v>21559</v>
      </c>
      <c r="C34" s="214">
        <v>11119</v>
      </c>
      <c r="D34" s="214">
        <v>10440</v>
      </c>
      <c r="E34" s="214"/>
      <c r="F34" s="214">
        <v>57315</v>
      </c>
      <c r="G34" s="214">
        <v>34075</v>
      </c>
      <c r="H34" s="214">
        <v>23240</v>
      </c>
    </row>
    <row r="35" spans="1:8" ht="12.75">
      <c r="A35" s="211" t="s">
        <v>71</v>
      </c>
      <c r="B35" s="212">
        <v>6217</v>
      </c>
      <c r="C35" s="212">
        <v>852</v>
      </c>
      <c r="D35" s="212">
        <v>5365</v>
      </c>
      <c r="E35" s="212"/>
      <c r="F35" s="212">
        <v>66818</v>
      </c>
      <c r="G35" s="212">
        <v>22366</v>
      </c>
      <c r="H35" s="212">
        <v>44452</v>
      </c>
    </row>
    <row r="36" spans="1:8" ht="12.75">
      <c r="A36" s="213" t="s">
        <v>69</v>
      </c>
      <c r="B36" s="214">
        <v>0</v>
      </c>
      <c r="C36" s="214">
        <v>0</v>
      </c>
      <c r="D36" s="214">
        <v>0</v>
      </c>
      <c r="E36" s="214"/>
      <c r="F36" s="214">
        <v>14968</v>
      </c>
      <c r="G36" s="214">
        <v>5997</v>
      </c>
      <c r="H36" s="214">
        <v>8971</v>
      </c>
    </row>
    <row r="37" spans="1:8" ht="12.75">
      <c r="A37" s="211" t="s">
        <v>70</v>
      </c>
      <c r="B37" s="212">
        <v>11326</v>
      </c>
      <c r="C37" s="212">
        <v>3504</v>
      </c>
      <c r="D37" s="212">
        <v>7822</v>
      </c>
      <c r="E37" s="212"/>
      <c r="F37" s="212">
        <v>160461</v>
      </c>
      <c r="G37" s="212">
        <v>18264</v>
      </c>
      <c r="H37" s="212">
        <v>142197</v>
      </c>
    </row>
    <row r="38" spans="1:8" ht="12.75">
      <c r="A38" s="213" t="s">
        <v>177</v>
      </c>
      <c r="B38" s="214">
        <v>32685</v>
      </c>
      <c r="C38" s="214">
        <v>3470</v>
      </c>
      <c r="D38" s="214">
        <v>29215</v>
      </c>
      <c r="E38" s="214"/>
      <c r="F38" s="214">
        <v>129424</v>
      </c>
      <c r="G38" s="214">
        <v>33254</v>
      </c>
      <c r="H38" s="214">
        <v>96170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443319</v>
      </c>
      <c r="C40" s="214">
        <v>42206</v>
      </c>
      <c r="D40" s="214">
        <v>401113</v>
      </c>
      <c r="E40" s="214"/>
      <c r="F40" s="214">
        <v>1960808</v>
      </c>
      <c r="G40" s="214">
        <v>493344</v>
      </c>
      <c r="H40" s="214">
        <v>1467464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18 de abril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4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61" t="s">
        <v>0</v>
      </c>
      <c r="B10" s="264" t="s">
        <v>5</v>
      </c>
      <c r="C10" s="264"/>
      <c r="D10" s="264"/>
      <c r="E10" s="264"/>
      <c r="F10" s="264"/>
      <c r="G10" s="8"/>
      <c r="H10" s="261" t="s">
        <v>152</v>
      </c>
      <c r="I10" s="261"/>
      <c r="J10" s="261"/>
      <c r="K10" s="261"/>
      <c r="L10" s="261"/>
      <c r="M10" s="261"/>
      <c r="N10" s="261"/>
    </row>
    <row r="11" spans="1:14" s="14" customFormat="1" ht="24">
      <c r="A11" s="262"/>
      <c r="B11" s="10" t="s">
        <v>218</v>
      </c>
      <c r="C11" s="11"/>
      <c r="D11" s="165" t="s">
        <v>219</v>
      </c>
      <c r="E11" s="165"/>
      <c r="F11" s="10" t="s">
        <v>220</v>
      </c>
      <c r="G11" s="12"/>
      <c r="H11" s="10" t="s">
        <v>221</v>
      </c>
      <c r="I11" s="166"/>
      <c r="J11" s="166" t="s">
        <v>219</v>
      </c>
      <c r="K11" s="10"/>
      <c r="L11" s="10" t="s">
        <v>220</v>
      </c>
      <c r="M11" s="13"/>
      <c r="N11" s="10" t="s">
        <v>222</v>
      </c>
    </row>
    <row r="12" spans="1:16" s="14" customFormat="1" ht="12">
      <c r="A12" s="263" t="s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P12" s="20"/>
    </row>
    <row r="13" spans="1:20" s="14" customFormat="1" ht="12">
      <c r="A13" s="15">
        <v>2014</v>
      </c>
      <c r="B13" s="16">
        <v>2245434</v>
      </c>
      <c r="C13" s="16"/>
      <c r="D13" s="16">
        <v>4097858</v>
      </c>
      <c r="E13" s="16"/>
      <c r="F13" s="16">
        <v>24393680</v>
      </c>
      <c r="G13" s="17"/>
      <c r="H13" s="18">
        <v>1.8</v>
      </c>
      <c r="I13" s="18"/>
      <c r="J13" s="18">
        <v>-4.7</v>
      </c>
      <c r="K13" s="19"/>
      <c r="L13" s="19">
        <v>9.4</v>
      </c>
      <c r="M13" s="18"/>
      <c r="N13" s="19">
        <v>21.2</v>
      </c>
      <c r="P13" s="20"/>
      <c r="Q13" s="20"/>
      <c r="R13" s="20"/>
      <c r="S13" s="20"/>
      <c r="T13" s="20"/>
    </row>
    <row r="14" spans="1:21" s="14" customFormat="1" ht="12">
      <c r="A14" s="100">
        <v>2015</v>
      </c>
      <c r="B14" s="101">
        <v>2169494</v>
      </c>
      <c r="C14" s="101"/>
      <c r="D14" s="101">
        <v>4216865</v>
      </c>
      <c r="E14" s="101"/>
      <c r="F14" s="101">
        <v>25312941</v>
      </c>
      <c r="G14" s="102"/>
      <c r="H14" s="103">
        <v>-3.4</v>
      </c>
      <c r="I14" s="103"/>
      <c r="J14" s="103">
        <v>2.9</v>
      </c>
      <c r="K14" s="104"/>
      <c r="L14" s="104">
        <v>3.8</v>
      </c>
      <c r="M14" s="103"/>
      <c r="N14" s="104">
        <v>6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2016</v>
      </c>
      <c r="B15" s="16">
        <v>1669062</v>
      </c>
      <c r="C15" s="16"/>
      <c r="D15" s="16">
        <v>3216197</v>
      </c>
      <c r="E15" s="16"/>
      <c r="F15" s="16">
        <v>26038827</v>
      </c>
      <c r="G15" s="17"/>
      <c r="H15" s="18">
        <v>-23.1</v>
      </c>
      <c r="I15" s="18"/>
      <c r="J15" s="18">
        <v>-23.7</v>
      </c>
      <c r="K15" s="19"/>
      <c r="L15" s="19">
        <v>2.9</v>
      </c>
      <c r="M15" s="18"/>
      <c r="N15" s="19">
        <v>7.9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2017</v>
      </c>
      <c r="B16" s="101">
        <v>1674360</v>
      </c>
      <c r="C16" s="101"/>
      <c r="D16" s="101">
        <v>3035732</v>
      </c>
      <c r="E16" s="101"/>
      <c r="F16" s="101">
        <v>21863719</v>
      </c>
      <c r="G16" s="102"/>
      <c r="H16" s="103">
        <v>0.3</v>
      </c>
      <c r="I16" s="103"/>
      <c r="J16" s="103">
        <v>-5.6</v>
      </c>
      <c r="K16" s="104"/>
      <c r="L16" s="104">
        <v>-16</v>
      </c>
      <c r="M16" s="103"/>
      <c r="N16" s="104">
        <v>23</v>
      </c>
      <c r="P16" s="20"/>
      <c r="Q16" s="20"/>
      <c r="R16" s="20"/>
      <c r="S16" s="20"/>
      <c r="T16" s="20"/>
      <c r="U16" s="20"/>
    </row>
    <row r="17" spans="1:21" s="14" customFormat="1" ht="12">
      <c r="A17" s="260" t="s">
        <v>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P17" s="20"/>
      <c r="Q17" s="20"/>
      <c r="R17" s="20"/>
      <c r="S17" s="20"/>
      <c r="T17" s="20"/>
      <c r="U17" s="20"/>
    </row>
    <row r="18" spans="1:21" s="14" customFormat="1" ht="12">
      <c r="A18" s="15">
        <v>2014</v>
      </c>
      <c r="B18" s="16">
        <v>1799778</v>
      </c>
      <c r="C18" s="16"/>
      <c r="D18" s="16">
        <v>3107001</v>
      </c>
      <c r="E18" s="16"/>
      <c r="F18" s="16">
        <v>18353541</v>
      </c>
      <c r="G18" s="17"/>
      <c r="H18" s="18">
        <v>9.5</v>
      </c>
      <c r="I18" s="18"/>
      <c r="J18" s="18">
        <v>4.9</v>
      </c>
      <c r="K18" s="19"/>
      <c r="L18" s="19">
        <v>9.1</v>
      </c>
      <c r="M18" s="18"/>
      <c r="N18" s="19">
        <v>37.7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2015</v>
      </c>
      <c r="B19" s="101">
        <v>1647096</v>
      </c>
      <c r="C19" s="101"/>
      <c r="D19" s="101">
        <v>3084767</v>
      </c>
      <c r="E19" s="101"/>
      <c r="F19" s="101">
        <v>18084837</v>
      </c>
      <c r="G19" s="102"/>
      <c r="H19" s="103">
        <v>-8.5</v>
      </c>
      <c r="I19" s="103"/>
      <c r="J19" s="103">
        <v>-0.7</v>
      </c>
      <c r="K19" s="104"/>
      <c r="L19" s="104">
        <v>-1.5</v>
      </c>
      <c r="M19" s="103"/>
      <c r="N19" s="104">
        <v>14.6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2016</v>
      </c>
      <c r="B20" s="16">
        <v>1160831</v>
      </c>
      <c r="C20" s="16"/>
      <c r="D20" s="16">
        <v>2246859</v>
      </c>
      <c r="E20" s="16"/>
      <c r="F20" s="16">
        <v>19055855</v>
      </c>
      <c r="G20" s="17"/>
      <c r="H20" s="18">
        <v>-29.5</v>
      </c>
      <c r="I20" s="18"/>
      <c r="J20" s="18">
        <v>-27.2</v>
      </c>
      <c r="K20" s="19"/>
      <c r="L20" s="19">
        <v>5.4</v>
      </c>
      <c r="M20" s="18"/>
      <c r="N20" s="19">
        <v>6.9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2017</v>
      </c>
      <c r="B21" s="101">
        <v>1366979</v>
      </c>
      <c r="C21" s="101"/>
      <c r="D21" s="101">
        <v>2404127</v>
      </c>
      <c r="E21" s="101"/>
      <c r="F21" s="101">
        <v>16502471</v>
      </c>
      <c r="G21" s="102"/>
      <c r="H21" s="103">
        <v>17.8</v>
      </c>
      <c r="I21" s="103"/>
      <c r="J21" s="103">
        <v>7</v>
      </c>
      <c r="K21" s="104"/>
      <c r="L21" s="104">
        <v>-13.4</v>
      </c>
      <c r="M21" s="103"/>
      <c r="N21" s="104">
        <v>31.8</v>
      </c>
      <c r="P21" s="20"/>
      <c r="Q21" s="20"/>
      <c r="R21" s="20"/>
      <c r="S21" s="20"/>
      <c r="T21" s="20"/>
      <c r="U21" s="20"/>
    </row>
    <row r="22" spans="1:21" s="14" customFormat="1" ht="12">
      <c r="A22" s="260" t="s">
        <v>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P22" s="20"/>
      <c r="Q22" s="20"/>
      <c r="R22" s="20"/>
      <c r="S22" s="20"/>
      <c r="T22" s="20"/>
      <c r="U22" s="20"/>
    </row>
    <row r="23" spans="1:21" s="14" customFormat="1" ht="12">
      <c r="A23" s="15">
        <v>2014</v>
      </c>
      <c r="B23" s="16">
        <v>445656</v>
      </c>
      <c r="C23" s="16"/>
      <c r="D23" s="16">
        <v>990857</v>
      </c>
      <c r="E23" s="16"/>
      <c r="F23" s="16">
        <v>6040139</v>
      </c>
      <c r="G23" s="17"/>
      <c r="H23" s="18">
        <v>-20.8</v>
      </c>
      <c r="I23" s="18"/>
      <c r="J23" s="18">
        <v>-26</v>
      </c>
      <c r="K23" s="19"/>
      <c r="L23" s="19">
        <v>10.4</v>
      </c>
      <c r="M23" s="18"/>
      <c r="N23" s="19">
        <v>-18.3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2015</v>
      </c>
      <c r="B24" s="101">
        <v>522398</v>
      </c>
      <c r="C24" s="101"/>
      <c r="D24" s="101">
        <v>1132098</v>
      </c>
      <c r="E24" s="101"/>
      <c r="F24" s="101">
        <v>7228104</v>
      </c>
      <c r="G24" s="102"/>
      <c r="H24" s="103">
        <v>17.2</v>
      </c>
      <c r="I24" s="103"/>
      <c r="J24" s="103">
        <v>14.3</v>
      </c>
      <c r="K24" s="104"/>
      <c r="L24" s="104">
        <v>19.7</v>
      </c>
      <c r="M24" s="103"/>
      <c r="N24" s="104">
        <v>-14.3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2016</v>
      </c>
      <c r="B25" s="16">
        <v>508231</v>
      </c>
      <c r="C25" s="16"/>
      <c r="D25" s="16">
        <v>969338</v>
      </c>
      <c r="E25" s="16"/>
      <c r="F25" s="16">
        <v>6982972</v>
      </c>
      <c r="G25" s="17"/>
      <c r="H25" s="18">
        <v>-2.7</v>
      </c>
      <c r="I25" s="18"/>
      <c r="J25" s="18">
        <v>-14.4</v>
      </c>
      <c r="K25" s="19"/>
      <c r="L25" s="19">
        <v>-3.4</v>
      </c>
      <c r="M25" s="18"/>
      <c r="N25" s="19">
        <v>10.2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2017</v>
      </c>
      <c r="B26" s="101">
        <v>307381</v>
      </c>
      <c r="C26" s="101"/>
      <c r="D26" s="101">
        <v>631605</v>
      </c>
      <c r="E26" s="101"/>
      <c r="F26" s="101">
        <v>5361248</v>
      </c>
      <c r="G26" s="102"/>
      <c r="H26" s="103">
        <v>-39.5</v>
      </c>
      <c r="I26" s="103"/>
      <c r="J26" s="103">
        <v>-34.8</v>
      </c>
      <c r="K26" s="104"/>
      <c r="L26" s="104">
        <v>-23.2</v>
      </c>
      <c r="M26" s="103"/>
      <c r="N26" s="104">
        <v>-5.2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18 de abril de 2017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245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244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7"/>
      <c r="B10" s="208"/>
      <c r="C10" s="208"/>
      <c r="D10" s="208"/>
      <c r="E10" s="208"/>
      <c r="F10" s="208"/>
      <c r="G10" s="298" t="s">
        <v>47</v>
      </c>
      <c r="H10" s="298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38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187" t="s">
        <v>48</v>
      </c>
      <c r="B13" s="220">
        <v>268</v>
      </c>
      <c r="C13" s="212">
        <v>0</v>
      </c>
      <c r="D13" s="212">
        <v>268</v>
      </c>
      <c r="E13" s="212"/>
      <c r="F13" s="212">
        <v>3828</v>
      </c>
      <c r="G13" s="212">
        <v>210</v>
      </c>
      <c r="H13" s="212">
        <v>3618</v>
      </c>
    </row>
    <row r="14" spans="1:8" ht="12.75">
      <c r="A14" s="189" t="s">
        <v>49</v>
      </c>
      <c r="B14" s="221">
        <v>0</v>
      </c>
      <c r="C14" s="214">
        <v>0</v>
      </c>
      <c r="D14" s="214">
        <v>0</v>
      </c>
      <c r="E14" s="214"/>
      <c r="F14" s="214">
        <v>5</v>
      </c>
      <c r="G14" s="214">
        <v>5</v>
      </c>
      <c r="H14" s="214">
        <v>0</v>
      </c>
    </row>
    <row r="15" spans="1:8" ht="12.75">
      <c r="A15" s="187" t="s">
        <v>50</v>
      </c>
      <c r="B15" s="222">
        <v>503</v>
      </c>
      <c r="C15" s="212">
        <v>4</v>
      </c>
      <c r="D15" s="212">
        <v>499</v>
      </c>
      <c r="E15" s="212"/>
      <c r="F15" s="212">
        <v>491</v>
      </c>
      <c r="G15" s="212">
        <v>48</v>
      </c>
      <c r="H15" s="212">
        <v>443</v>
      </c>
    </row>
    <row r="16" spans="1:8" ht="12.75">
      <c r="A16" s="189" t="s">
        <v>51</v>
      </c>
      <c r="B16" s="221">
        <v>3787</v>
      </c>
      <c r="C16" s="214">
        <v>216</v>
      </c>
      <c r="D16" s="214">
        <v>3571</v>
      </c>
      <c r="E16" s="214"/>
      <c r="F16" s="214">
        <v>2296</v>
      </c>
      <c r="G16" s="214">
        <v>167</v>
      </c>
      <c r="H16" s="214">
        <v>2129</v>
      </c>
    </row>
    <row r="17" spans="1:8" ht="12.75">
      <c r="A17" s="187" t="s">
        <v>52</v>
      </c>
      <c r="B17" s="222">
        <v>20</v>
      </c>
      <c r="C17" s="212">
        <v>20</v>
      </c>
      <c r="D17" s="212">
        <v>0</v>
      </c>
      <c r="E17" s="212"/>
      <c r="F17" s="212">
        <v>851</v>
      </c>
      <c r="G17" s="212">
        <v>16</v>
      </c>
      <c r="H17" s="212">
        <v>835</v>
      </c>
    </row>
    <row r="18" spans="1:8" ht="12.75">
      <c r="A18" s="189" t="s">
        <v>53</v>
      </c>
      <c r="B18" s="221">
        <v>55</v>
      </c>
      <c r="C18" s="214">
        <v>0</v>
      </c>
      <c r="D18" s="214">
        <v>55</v>
      </c>
      <c r="E18" s="214"/>
      <c r="F18" s="214">
        <v>413</v>
      </c>
      <c r="G18" s="214">
        <v>155</v>
      </c>
      <c r="H18" s="214">
        <v>258</v>
      </c>
    </row>
    <row r="19" spans="1:8" ht="12.75">
      <c r="A19" s="187" t="s">
        <v>54</v>
      </c>
      <c r="B19" s="222">
        <v>39</v>
      </c>
      <c r="C19" s="212">
        <v>0</v>
      </c>
      <c r="D19" s="212">
        <v>39</v>
      </c>
      <c r="E19" s="212"/>
      <c r="F19" s="212">
        <v>113</v>
      </c>
      <c r="G19" s="212">
        <v>31</v>
      </c>
      <c r="H19" s="212">
        <v>82</v>
      </c>
    </row>
    <row r="20" spans="1:8" ht="12.75">
      <c r="A20" s="189" t="s">
        <v>55</v>
      </c>
      <c r="B20" s="221">
        <v>1</v>
      </c>
      <c r="C20" s="214">
        <v>1</v>
      </c>
      <c r="D20" s="214">
        <v>0</v>
      </c>
      <c r="E20" s="214"/>
      <c r="F20" s="214">
        <v>67</v>
      </c>
      <c r="G20" s="214">
        <v>67</v>
      </c>
      <c r="H20" s="214">
        <v>0</v>
      </c>
    </row>
    <row r="21" spans="1:8" ht="12.75">
      <c r="A21" s="187" t="s">
        <v>57</v>
      </c>
      <c r="B21" s="222">
        <v>0</v>
      </c>
      <c r="C21" s="212">
        <v>0</v>
      </c>
      <c r="D21" s="212">
        <v>0</v>
      </c>
      <c r="E21" s="212"/>
      <c r="F21" s="212">
        <v>49</v>
      </c>
      <c r="G21" s="212">
        <v>34</v>
      </c>
      <c r="H21" s="212">
        <v>15</v>
      </c>
    </row>
    <row r="22" spans="1:8" ht="12.75">
      <c r="A22" s="189" t="s">
        <v>56</v>
      </c>
      <c r="B22" s="221">
        <v>2</v>
      </c>
      <c r="C22" s="214">
        <v>2</v>
      </c>
      <c r="D22" s="214">
        <v>0</v>
      </c>
      <c r="E22" s="214"/>
      <c r="F22" s="214">
        <v>400</v>
      </c>
      <c r="G22" s="214">
        <v>33</v>
      </c>
      <c r="H22" s="214">
        <v>367</v>
      </c>
    </row>
    <row r="23" spans="1:8" ht="12.75">
      <c r="A23" s="187" t="s">
        <v>58</v>
      </c>
      <c r="B23" s="222">
        <v>0</v>
      </c>
      <c r="C23" s="212">
        <v>0</v>
      </c>
      <c r="D23" s="212">
        <v>0</v>
      </c>
      <c r="E23" s="212"/>
      <c r="F23" s="212">
        <v>226</v>
      </c>
      <c r="G23" s="212">
        <v>132</v>
      </c>
      <c r="H23" s="212">
        <v>94</v>
      </c>
    </row>
    <row r="24" spans="1:8" ht="12.75">
      <c r="A24" s="189" t="s">
        <v>59</v>
      </c>
      <c r="B24" s="221">
        <v>24</v>
      </c>
      <c r="C24" s="214">
        <v>24</v>
      </c>
      <c r="D24" s="214">
        <v>0</v>
      </c>
      <c r="E24" s="214"/>
      <c r="F24" s="214">
        <v>99</v>
      </c>
      <c r="G24" s="214">
        <v>45</v>
      </c>
      <c r="H24" s="214">
        <v>54</v>
      </c>
    </row>
    <row r="25" spans="1:8" ht="12.75">
      <c r="A25" s="187" t="s">
        <v>60</v>
      </c>
      <c r="B25" s="222">
        <v>457</v>
      </c>
      <c r="C25" s="212">
        <v>1</v>
      </c>
      <c r="D25" s="212">
        <v>456</v>
      </c>
      <c r="E25" s="212"/>
      <c r="F25" s="212">
        <v>1509</v>
      </c>
      <c r="G25" s="212">
        <v>589</v>
      </c>
      <c r="H25" s="212">
        <v>920</v>
      </c>
    </row>
    <row r="26" spans="1:8" ht="12.75">
      <c r="A26" s="189" t="s">
        <v>61</v>
      </c>
      <c r="B26" s="221">
        <v>0</v>
      </c>
      <c r="C26" s="214">
        <v>0</v>
      </c>
      <c r="D26" s="214">
        <v>0</v>
      </c>
      <c r="E26" s="214"/>
      <c r="F26" s="214">
        <v>7</v>
      </c>
      <c r="G26" s="214">
        <v>4</v>
      </c>
      <c r="H26" s="214">
        <v>3</v>
      </c>
    </row>
    <row r="27" spans="1:8" ht="12.75">
      <c r="A27" s="187" t="s">
        <v>62</v>
      </c>
      <c r="B27" s="222">
        <v>2</v>
      </c>
      <c r="C27" s="212">
        <v>2</v>
      </c>
      <c r="D27" s="212">
        <v>0</v>
      </c>
      <c r="E27" s="212"/>
      <c r="F27" s="212">
        <v>199</v>
      </c>
      <c r="G27" s="212">
        <v>184</v>
      </c>
      <c r="H27" s="212">
        <v>15</v>
      </c>
    </row>
    <row r="28" spans="1:8" ht="12.75">
      <c r="A28" s="189" t="s">
        <v>63</v>
      </c>
      <c r="B28" s="221">
        <v>63</v>
      </c>
      <c r="C28" s="214">
        <v>0</v>
      </c>
      <c r="D28" s="214">
        <v>63</v>
      </c>
      <c r="E28" s="214"/>
      <c r="F28" s="214">
        <v>38</v>
      </c>
      <c r="G28" s="214">
        <v>13</v>
      </c>
      <c r="H28" s="214">
        <v>25</v>
      </c>
    </row>
    <row r="29" spans="1:8" ht="12.75">
      <c r="A29" s="187" t="s">
        <v>64</v>
      </c>
      <c r="B29" s="222">
        <v>0</v>
      </c>
      <c r="C29" s="212">
        <v>0</v>
      </c>
      <c r="D29" s="212">
        <v>0</v>
      </c>
      <c r="E29" s="212"/>
      <c r="F29" s="212">
        <v>136</v>
      </c>
      <c r="G29" s="212">
        <v>35</v>
      </c>
      <c r="H29" s="212">
        <v>101</v>
      </c>
    </row>
    <row r="30" spans="1:8" ht="12.75">
      <c r="A30" s="189" t="s">
        <v>65</v>
      </c>
      <c r="B30" s="221">
        <v>680</v>
      </c>
      <c r="C30" s="214">
        <v>0</v>
      </c>
      <c r="D30" s="214">
        <v>680</v>
      </c>
      <c r="E30" s="214"/>
      <c r="F30" s="214">
        <v>595</v>
      </c>
      <c r="G30" s="214">
        <v>530</v>
      </c>
      <c r="H30" s="214">
        <v>65</v>
      </c>
    </row>
    <row r="31" spans="1:8" ht="12.75">
      <c r="A31" s="187" t="s">
        <v>66</v>
      </c>
      <c r="B31" s="222">
        <v>3</v>
      </c>
      <c r="C31" s="212">
        <v>3</v>
      </c>
      <c r="D31" s="212">
        <v>0</v>
      </c>
      <c r="E31" s="212"/>
      <c r="F31" s="212">
        <v>252</v>
      </c>
      <c r="G31" s="212">
        <v>104</v>
      </c>
      <c r="H31" s="212">
        <v>148</v>
      </c>
    </row>
    <row r="32" spans="1:8" ht="12.75">
      <c r="A32" s="189" t="s">
        <v>153</v>
      </c>
      <c r="B32" s="221">
        <v>10</v>
      </c>
      <c r="C32" s="214">
        <v>0</v>
      </c>
      <c r="D32" s="214">
        <v>10</v>
      </c>
      <c r="E32" s="214"/>
      <c r="F32" s="214">
        <v>265</v>
      </c>
      <c r="G32" s="214">
        <v>64</v>
      </c>
      <c r="H32" s="214">
        <v>201</v>
      </c>
    </row>
    <row r="33" spans="1:8" ht="12.75">
      <c r="A33" s="187" t="s">
        <v>67</v>
      </c>
      <c r="B33" s="222">
        <v>154</v>
      </c>
      <c r="C33" s="212">
        <v>24</v>
      </c>
      <c r="D33" s="212">
        <v>130</v>
      </c>
      <c r="E33" s="212"/>
      <c r="F33" s="212">
        <v>500</v>
      </c>
      <c r="G33" s="212">
        <v>105</v>
      </c>
      <c r="H33" s="212">
        <v>395</v>
      </c>
    </row>
    <row r="34" spans="1:8" ht="12.75">
      <c r="A34" s="189" t="s">
        <v>68</v>
      </c>
      <c r="B34" s="221">
        <v>378</v>
      </c>
      <c r="C34" s="214">
        <v>192</v>
      </c>
      <c r="D34" s="214">
        <v>186</v>
      </c>
      <c r="E34" s="214"/>
      <c r="F34" s="214">
        <v>641</v>
      </c>
      <c r="G34" s="214">
        <v>295</v>
      </c>
      <c r="H34" s="214">
        <v>346</v>
      </c>
    </row>
    <row r="35" spans="1:8" ht="12.75">
      <c r="A35" s="187" t="s">
        <v>71</v>
      </c>
      <c r="B35" s="222">
        <v>112</v>
      </c>
      <c r="C35" s="212">
        <v>12</v>
      </c>
      <c r="D35" s="212">
        <v>100</v>
      </c>
      <c r="E35" s="212"/>
      <c r="F35" s="212">
        <v>623</v>
      </c>
      <c r="G35" s="212">
        <v>237</v>
      </c>
      <c r="H35" s="212">
        <v>386</v>
      </c>
    </row>
    <row r="36" spans="1:8" ht="12.75">
      <c r="A36" s="189" t="s">
        <v>69</v>
      </c>
      <c r="B36" s="221">
        <v>0</v>
      </c>
      <c r="C36" s="214">
        <v>0</v>
      </c>
      <c r="D36" s="214">
        <v>0</v>
      </c>
      <c r="E36" s="214"/>
      <c r="F36" s="214">
        <v>136</v>
      </c>
      <c r="G36" s="214">
        <v>62</v>
      </c>
      <c r="H36" s="214">
        <v>74</v>
      </c>
    </row>
    <row r="37" spans="1:8" ht="12.75">
      <c r="A37" s="187" t="s">
        <v>70</v>
      </c>
      <c r="B37" s="222">
        <v>112</v>
      </c>
      <c r="C37" s="212">
        <v>40</v>
      </c>
      <c r="D37" s="212">
        <v>72</v>
      </c>
      <c r="E37" s="212"/>
      <c r="F37" s="212">
        <v>1369</v>
      </c>
      <c r="G37" s="212">
        <v>130</v>
      </c>
      <c r="H37" s="212">
        <v>1239</v>
      </c>
    </row>
    <row r="38" spans="1:8" ht="12.75">
      <c r="A38" s="213" t="s">
        <v>177</v>
      </c>
      <c r="B38" s="221">
        <v>473</v>
      </c>
      <c r="C38" s="214">
        <v>73</v>
      </c>
      <c r="D38" s="214">
        <v>400</v>
      </c>
      <c r="E38" s="214"/>
      <c r="F38" s="214">
        <v>1092</v>
      </c>
      <c r="G38" s="214">
        <v>275</v>
      </c>
      <c r="H38" s="214">
        <v>817</v>
      </c>
    </row>
    <row r="39" spans="1:8" ht="12.75">
      <c r="A39" s="187"/>
      <c r="B39" s="222"/>
      <c r="C39" s="212"/>
      <c r="D39" s="212"/>
      <c r="E39" s="212"/>
      <c r="F39" s="212"/>
      <c r="G39" s="212"/>
      <c r="H39" s="212"/>
    </row>
    <row r="40" spans="1:8" ht="12.75">
      <c r="A40" s="189" t="s">
        <v>1</v>
      </c>
      <c r="B40" s="221">
        <v>7143</v>
      </c>
      <c r="C40" s="214">
        <v>614</v>
      </c>
      <c r="D40" s="214">
        <v>6529</v>
      </c>
      <c r="E40" s="214"/>
      <c r="F40" s="214">
        <v>16200</v>
      </c>
      <c r="G40" s="214">
        <v>3570</v>
      </c>
      <c r="H40" s="214">
        <v>12630</v>
      </c>
    </row>
    <row r="41" spans="1:8" ht="12.75">
      <c r="A41" s="187"/>
      <c r="B41" s="223"/>
      <c r="C41" s="223"/>
      <c r="D41" s="223"/>
      <c r="E41" s="223"/>
      <c r="F41" s="223"/>
      <c r="G41" s="223"/>
      <c r="H41" s="223"/>
    </row>
    <row r="42" spans="1:8" ht="12.75">
      <c r="A42" s="187" t="s">
        <v>194</v>
      </c>
      <c r="B42" s="191"/>
      <c r="C42" s="191"/>
      <c r="D42" s="191"/>
      <c r="E42" s="191"/>
      <c r="F42" s="191"/>
      <c r="G42" s="191"/>
      <c r="H42" s="191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18 de abril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Febrero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2017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9" t="s">
        <v>5</v>
      </c>
      <c r="H11" s="299"/>
    </row>
    <row r="12" spans="1:8" ht="12.75">
      <c r="A12" s="284" t="s">
        <v>6</v>
      </c>
      <c r="B12" s="300" t="s">
        <v>32</v>
      </c>
      <c r="C12" s="284"/>
      <c r="D12" s="284"/>
      <c r="E12" s="77"/>
      <c r="F12" s="284" t="s">
        <v>38</v>
      </c>
      <c r="G12" s="284"/>
      <c r="H12" s="284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191680</v>
      </c>
      <c r="C14" s="142">
        <v>1285</v>
      </c>
      <c r="D14" s="142">
        <v>190395</v>
      </c>
      <c r="E14" s="142"/>
      <c r="F14" s="142">
        <v>2215168</v>
      </c>
      <c r="G14" s="142">
        <v>292706</v>
      </c>
      <c r="H14" s="142">
        <v>1922462</v>
      </c>
    </row>
    <row r="15" spans="1:8" ht="12.75">
      <c r="A15" s="105" t="s">
        <v>49</v>
      </c>
      <c r="B15" s="143">
        <v>25416</v>
      </c>
      <c r="C15" s="143">
        <v>452</v>
      </c>
      <c r="D15" s="143">
        <v>24964</v>
      </c>
      <c r="E15" s="143"/>
      <c r="F15" s="143">
        <v>11264</v>
      </c>
      <c r="G15" s="143">
        <v>11264</v>
      </c>
      <c r="H15" s="143">
        <v>0</v>
      </c>
    </row>
    <row r="16" spans="1:8" ht="12.75">
      <c r="A16" s="34" t="s">
        <v>50</v>
      </c>
      <c r="B16" s="142">
        <v>215592</v>
      </c>
      <c r="C16" s="142">
        <v>34530</v>
      </c>
      <c r="D16" s="142">
        <v>181062</v>
      </c>
      <c r="E16" s="142"/>
      <c r="F16" s="142">
        <v>755101</v>
      </c>
      <c r="G16" s="142">
        <v>64045</v>
      </c>
      <c r="H16" s="142">
        <v>691056</v>
      </c>
    </row>
    <row r="17" spans="1:8" ht="12.75">
      <c r="A17" s="105" t="s">
        <v>51</v>
      </c>
      <c r="B17" s="143">
        <v>1387460</v>
      </c>
      <c r="C17" s="143">
        <v>102077</v>
      </c>
      <c r="D17" s="143">
        <v>1285383</v>
      </c>
      <c r="E17" s="143"/>
      <c r="F17" s="143">
        <v>2164546</v>
      </c>
      <c r="G17" s="143">
        <v>148418</v>
      </c>
      <c r="H17" s="143">
        <v>2016128</v>
      </c>
    </row>
    <row r="18" spans="1:8" ht="12.75">
      <c r="A18" s="34" t="s">
        <v>52</v>
      </c>
      <c r="B18" s="142">
        <v>317812</v>
      </c>
      <c r="C18" s="142">
        <v>1030</v>
      </c>
      <c r="D18" s="142">
        <v>316782</v>
      </c>
      <c r="E18" s="142"/>
      <c r="F18" s="142">
        <v>672226</v>
      </c>
      <c r="G18" s="142">
        <v>84044</v>
      </c>
      <c r="H18" s="142">
        <v>588182</v>
      </c>
    </row>
    <row r="19" spans="1:8" ht="12.75">
      <c r="A19" s="105" t="s">
        <v>53</v>
      </c>
      <c r="B19" s="143">
        <v>127404</v>
      </c>
      <c r="C19" s="143">
        <v>12121</v>
      </c>
      <c r="D19" s="143">
        <v>115283</v>
      </c>
      <c r="E19" s="143"/>
      <c r="F19" s="143">
        <v>460483</v>
      </c>
      <c r="G19" s="143">
        <v>176177</v>
      </c>
      <c r="H19" s="143">
        <v>284306</v>
      </c>
    </row>
    <row r="20" spans="1:8" ht="12.75">
      <c r="A20" s="34" t="s">
        <v>54</v>
      </c>
      <c r="B20" s="142">
        <v>74888</v>
      </c>
      <c r="C20" s="142">
        <v>0</v>
      </c>
      <c r="D20" s="142">
        <v>74888</v>
      </c>
      <c r="E20" s="142"/>
      <c r="F20" s="142">
        <v>208313</v>
      </c>
      <c r="G20" s="142">
        <v>60103</v>
      </c>
      <c r="H20" s="142">
        <v>148210</v>
      </c>
    </row>
    <row r="21" spans="1:8" ht="12.75">
      <c r="A21" s="105" t="s">
        <v>55</v>
      </c>
      <c r="B21" s="143">
        <v>702</v>
      </c>
      <c r="C21" s="143">
        <v>702</v>
      </c>
      <c r="D21" s="143">
        <v>0</v>
      </c>
      <c r="E21" s="143"/>
      <c r="F21" s="143">
        <v>43850</v>
      </c>
      <c r="G21" s="143">
        <v>41310</v>
      </c>
      <c r="H21" s="143">
        <v>2540</v>
      </c>
    </row>
    <row r="22" spans="1:8" ht="12.75">
      <c r="A22" s="34" t="s">
        <v>57</v>
      </c>
      <c r="B22" s="142">
        <v>476</v>
      </c>
      <c r="C22" s="142">
        <v>476</v>
      </c>
      <c r="D22" s="142">
        <v>0</v>
      </c>
      <c r="E22" s="142"/>
      <c r="F22" s="142">
        <v>46650</v>
      </c>
      <c r="G22" s="142">
        <v>38615</v>
      </c>
      <c r="H22" s="142">
        <v>8035</v>
      </c>
    </row>
    <row r="23" spans="1:8" ht="12.75">
      <c r="A23" s="105" t="s">
        <v>56</v>
      </c>
      <c r="B23" s="143">
        <v>21257</v>
      </c>
      <c r="C23" s="143">
        <v>20579</v>
      </c>
      <c r="D23" s="143">
        <v>678</v>
      </c>
      <c r="E23" s="143"/>
      <c r="F23" s="143">
        <v>204828</v>
      </c>
      <c r="G23" s="143">
        <v>81429</v>
      </c>
      <c r="H23" s="143">
        <v>123399</v>
      </c>
    </row>
    <row r="24" spans="1:8" ht="12.75">
      <c r="A24" s="34" t="s">
        <v>58</v>
      </c>
      <c r="B24" s="142">
        <v>631</v>
      </c>
      <c r="C24" s="142">
        <v>0</v>
      </c>
      <c r="D24" s="142">
        <v>631</v>
      </c>
      <c r="E24" s="142"/>
      <c r="F24" s="142">
        <v>83183</v>
      </c>
      <c r="G24" s="142">
        <v>30604</v>
      </c>
      <c r="H24" s="142">
        <v>52579</v>
      </c>
    </row>
    <row r="25" spans="1:8" ht="12.75">
      <c r="A25" s="105" t="s">
        <v>59</v>
      </c>
      <c r="B25" s="143">
        <v>46847</v>
      </c>
      <c r="C25" s="143">
        <v>18225</v>
      </c>
      <c r="D25" s="143">
        <v>28622</v>
      </c>
      <c r="E25" s="143"/>
      <c r="F25" s="143">
        <v>251429</v>
      </c>
      <c r="G25" s="143">
        <v>83372</v>
      </c>
      <c r="H25" s="143">
        <v>168057</v>
      </c>
    </row>
    <row r="26" spans="1:8" ht="12.75">
      <c r="A26" s="34" t="s">
        <v>60</v>
      </c>
      <c r="B26" s="142">
        <v>317094</v>
      </c>
      <c r="C26" s="142">
        <v>5010</v>
      </c>
      <c r="D26" s="142">
        <v>312084</v>
      </c>
      <c r="E26" s="142"/>
      <c r="F26" s="142">
        <v>1282066</v>
      </c>
      <c r="G26" s="142">
        <v>567394</v>
      </c>
      <c r="H26" s="142">
        <v>714672</v>
      </c>
    </row>
    <row r="27" spans="1:8" ht="12.75">
      <c r="A27" s="105" t="s">
        <v>61</v>
      </c>
      <c r="B27" s="143">
        <v>1465</v>
      </c>
      <c r="C27" s="143">
        <v>1465</v>
      </c>
      <c r="D27" s="143">
        <v>0</v>
      </c>
      <c r="E27" s="143"/>
      <c r="F27" s="143">
        <v>16466</v>
      </c>
      <c r="G27" s="143">
        <v>10681</v>
      </c>
      <c r="H27" s="143">
        <v>5785</v>
      </c>
    </row>
    <row r="28" spans="1:8" ht="12.75">
      <c r="A28" s="34" t="s">
        <v>62</v>
      </c>
      <c r="B28" s="142">
        <v>12145</v>
      </c>
      <c r="C28" s="142">
        <v>2033</v>
      </c>
      <c r="D28" s="142">
        <v>10112</v>
      </c>
      <c r="E28" s="142"/>
      <c r="F28" s="142">
        <v>205889</v>
      </c>
      <c r="G28" s="142">
        <v>137461</v>
      </c>
      <c r="H28" s="142">
        <v>68428</v>
      </c>
    </row>
    <row r="29" spans="1:8" ht="12.75">
      <c r="A29" s="105" t="s">
        <v>63</v>
      </c>
      <c r="B29" s="143">
        <v>3467</v>
      </c>
      <c r="C29" s="143">
        <v>683</v>
      </c>
      <c r="D29" s="143">
        <v>2784</v>
      </c>
      <c r="E29" s="143"/>
      <c r="F29" s="143">
        <v>17874</v>
      </c>
      <c r="G29" s="143">
        <v>11124</v>
      </c>
      <c r="H29" s="143">
        <v>6750</v>
      </c>
    </row>
    <row r="30" spans="1:8" ht="12.75">
      <c r="A30" s="34" t="s">
        <v>64</v>
      </c>
      <c r="B30" s="142">
        <v>17874</v>
      </c>
      <c r="C30" s="142">
        <v>11004</v>
      </c>
      <c r="D30" s="142">
        <v>6870</v>
      </c>
      <c r="E30" s="142"/>
      <c r="F30" s="142">
        <v>175804</v>
      </c>
      <c r="G30" s="142">
        <v>22729</v>
      </c>
      <c r="H30" s="142">
        <v>153075</v>
      </c>
    </row>
    <row r="31" spans="1:8" ht="12.75">
      <c r="A31" s="105" t="s">
        <v>65</v>
      </c>
      <c r="B31" s="143">
        <v>106775</v>
      </c>
      <c r="C31" s="143">
        <v>6853</v>
      </c>
      <c r="D31" s="143">
        <v>99922</v>
      </c>
      <c r="E31" s="143"/>
      <c r="F31" s="143">
        <v>229226</v>
      </c>
      <c r="G31" s="143">
        <v>177023</v>
      </c>
      <c r="H31" s="143">
        <v>52203</v>
      </c>
    </row>
    <row r="32" spans="1:8" ht="12.75">
      <c r="A32" s="34" t="s">
        <v>66</v>
      </c>
      <c r="B32" s="142">
        <v>5714</v>
      </c>
      <c r="C32" s="142">
        <v>5714</v>
      </c>
      <c r="D32" s="142">
        <v>0</v>
      </c>
      <c r="E32" s="142"/>
      <c r="F32" s="142">
        <v>340621</v>
      </c>
      <c r="G32" s="142">
        <v>103579</v>
      </c>
      <c r="H32" s="142">
        <v>237042</v>
      </c>
    </row>
    <row r="33" spans="1:8" ht="12.75">
      <c r="A33" s="105" t="s">
        <v>153</v>
      </c>
      <c r="B33" s="143">
        <v>79932</v>
      </c>
      <c r="C33" s="143">
        <v>25238</v>
      </c>
      <c r="D33" s="143">
        <v>54694</v>
      </c>
      <c r="E33" s="143"/>
      <c r="F33" s="143">
        <v>187587</v>
      </c>
      <c r="G33" s="143">
        <v>135801</v>
      </c>
      <c r="H33" s="143">
        <v>51786</v>
      </c>
    </row>
    <row r="34" spans="1:8" ht="12.75">
      <c r="A34" s="34" t="s">
        <v>67</v>
      </c>
      <c r="B34" s="142">
        <v>57410</v>
      </c>
      <c r="C34" s="142">
        <v>2108</v>
      </c>
      <c r="D34" s="142">
        <v>55302</v>
      </c>
      <c r="E34" s="142"/>
      <c r="F34" s="142">
        <v>180900</v>
      </c>
      <c r="G34" s="142">
        <v>97052</v>
      </c>
      <c r="H34" s="142">
        <v>83848</v>
      </c>
    </row>
    <row r="35" spans="1:8" ht="12.75">
      <c r="A35" s="105" t="s">
        <v>68</v>
      </c>
      <c r="B35" s="143">
        <v>219972</v>
      </c>
      <c r="C35" s="143">
        <v>74967</v>
      </c>
      <c r="D35" s="143">
        <v>145005</v>
      </c>
      <c r="E35" s="143"/>
      <c r="F35" s="143">
        <v>380739</v>
      </c>
      <c r="G35" s="143">
        <v>205411</v>
      </c>
      <c r="H35" s="143">
        <v>175328</v>
      </c>
    </row>
    <row r="36" spans="1:8" ht="12.75">
      <c r="A36" s="34" t="s">
        <v>71</v>
      </c>
      <c r="B36" s="142">
        <v>41602</v>
      </c>
      <c r="C36" s="142">
        <v>2977</v>
      </c>
      <c r="D36" s="142">
        <v>38625</v>
      </c>
      <c r="E36" s="142"/>
      <c r="F36" s="142">
        <v>619443</v>
      </c>
      <c r="G36" s="142">
        <v>131859</v>
      </c>
      <c r="H36" s="142">
        <v>487584</v>
      </c>
    </row>
    <row r="37" spans="1:8" ht="12.75">
      <c r="A37" s="105" t="s">
        <v>69</v>
      </c>
      <c r="B37" s="143">
        <v>865</v>
      </c>
      <c r="C37" s="143">
        <v>865</v>
      </c>
      <c r="D37" s="143">
        <v>0</v>
      </c>
      <c r="E37" s="143"/>
      <c r="F37" s="143">
        <v>88785</v>
      </c>
      <c r="G37" s="143">
        <v>16810</v>
      </c>
      <c r="H37" s="143">
        <v>71975</v>
      </c>
    </row>
    <row r="38" spans="1:8" ht="12.75">
      <c r="A38" s="34" t="s">
        <v>70</v>
      </c>
      <c r="B38" s="142">
        <v>244034</v>
      </c>
      <c r="C38" s="142">
        <v>27070</v>
      </c>
      <c r="D38" s="142">
        <v>216964</v>
      </c>
      <c r="E38" s="142"/>
      <c r="F38" s="142">
        <v>605895</v>
      </c>
      <c r="G38" s="142">
        <v>97091</v>
      </c>
      <c r="H38" s="142">
        <v>508804</v>
      </c>
    </row>
    <row r="39" spans="1:8" ht="12.75">
      <c r="A39" s="114" t="s">
        <v>177</v>
      </c>
      <c r="B39" s="143">
        <v>656327</v>
      </c>
      <c r="C39" s="143">
        <v>119233</v>
      </c>
      <c r="D39" s="143">
        <v>537094</v>
      </c>
      <c r="E39" s="143"/>
      <c r="F39" s="143">
        <v>879294</v>
      </c>
      <c r="G39" s="143">
        <v>314389</v>
      </c>
      <c r="H39" s="143">
        <v>564905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4174841</v>
      </c>
      <c r="C41" s="143">
        <v>476697</v>
      </c>
      <c r="D41" s="143">
        <v>3698144</v>
      </c>
      <c r="E41" s="143"/>
      <c r="F41" s="143">
        <v>12327630</v>
      </c>
      <c r="G41" s="143">
        <v>3140491</v>
      </c>
      <c r="H41" s="143">
        <v>9187139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18 de abril de 2017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247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Febrero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2017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9" t="s">
        <v>47</v>
      </c>
      <c r="H11" s="299"/>
    </row>
    <row r="12" spans="1:8" ht="12.75">
      <c r="A12" s="261" t="s">
        <v>6</v>
      </c>
      <c r="B12" s="293" t="s">
        <v>32</v>
      </c>
      <c r="C12" s="261"/>
      <c r="D12" s="261"/>
      <c r="E12" s="11"/>
      <c r="F12" s="261" t="s">
        <v>38</v>
      </c>
      <c r="G12" s="261"/>
      <c r="H12" s="261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2784</v>
      </c>
      <c r="C14" s="142">
        <v>20</v>
      </c>
      <c r="D14" s="142">
        <v>2764</v>
      </c>
      <c r="E14" s="146"/>
      <c r="F14" s="142">
        <v>20509</v>
      </c>
      <c r="G14" s="142">
        <v>1685</v>
      </c>
      <c r="H14" s="142">
        <v>18824</v>
      </c>
    </row>
    <row r="15" spans="1:8" ht="12.75">
      <c r="A15" s="105" t="s">
        <v>49</v>
      </c>
      <c r="B15" s="143">
        <v>558</v>
      </c>
      <c r="C15" s="143">
        <v>14</v>
      </c>
      <c r="D15" s="143">
        <v>544</v>
      </c>
      <c r="E15" s="147"/>
      <c r="F15" s="143">
        <v>102</v>
      </c>
      <c r="G15" s="143">
        <v>102</v>
      </c>
      <c r="H15" s="143">
        <v>0</v>
      </c>
    </row>
    <row r="16" spans="1:8" ht="12.75">
      <c r="A16" s="34" t="s">
        <v>50</v>
      </c>
      <c r="B16" s="142">
        <v>3687</v>
      </c>
      <c r="C16" s="142">
        <v>685</v>
      </c>
      <c r="D16" s="142">
        <v>3002</v>
      </c>
      <c r="E16" s="146"/>
      <c r="F16" s="142">
        <v>6079</v>
      </c>
      <c r="G16" s="142">
        <v>406</v>
      </c>
      <c r="H16" s="142">
        <v>5673</v>
      </c>
    </row>
    <row r="17" spans="1:8" ht="12.75">
      <c r="A17" s="105" t="s">
        <v>51</v>
      </c>
      <c r="B17" s="143">
        <v>24109</v>
      </c>
      <c r="C17" s="143">
        <v>1286</v>
      </c>
      <c r="D17" s="143">
        <v>22823</v>
      </c>
      <c r="E17" s="147"/>
      <c r="F17" s="143">
        <v>17849</v>
      </c>
      <c r="G17" s="143">
        <v>1147</v>
      </c>
      <c r="H17" s="143">
        <v>16702</v>
      </c>
    </row>
    <row r="18" spans="1:8" ht="12.75">
      <c r="A18" s="34" t="s">
        <v>52</v>
      </c>
      <c r="B18" s="142">
        <v>4316</v>
      </c>
      <c r="C18" s="142">
        <v>30</v>
      </c>
      <c r="D18" s="142">
        <v>4286</v>
      </c>
      <c r="E18" s="146"/>
      <c r="F18" s="142">
        <v>4352</v>
      </c>
      <c r="G18" s="142">
        <v>234</v>
      </c>
      <c r="H18" s="142">
        <v>4118</v>
      </c>
    </row>
    <row r="19" spans="1:8" ht="12.75">
      <c r="A19" s="105" t="s">
        <v>53</v>
      </c>
      <c r="B19" s="143">
        <v>1714</v>
      </c>
      <c r="C19" s="143">
        <v>145</v>
      </c>
      <c r="D19" s="143">
        <v>1569</v>
      </c>
      <c r="E19" s="147"/>
      <c r="F19" s="143">
        <v>4618</v>
      </c>
      <c r="G19" s="143">
        <v>1635</v>
      </c>
      <c r="H19" s="143">
        <v>2983</v>
      </c>
    </row>
    <row r="20" spans="1:8" ht="12.75">
      <c r="A20" s="34" t="s">
        <v>54</v>
      </c>
      <c r="B20" s="142">
        <v>1322</v>
      </c>
      <c r="C20" s="142">
        <v>0</v>
      </c>
      <c r="D20" s="142">
        <v>1322</v>
      </c>
      <c r="E20" s="146"/>
      <c r="F20" s="142">
        <v>1833</v>
      </c>
      <c r="G20" s="142">
        <v>482</v>
      </c>
      <c r="H20" s="142">
        <v>1351</v>
      </c>
    </row>
    <row r="21" spans="1:8" ht="12.75">
      <c r="A21" s="105" t="s">
        <v>55</v>
      </c>
      <c r="B21" s="143">
        <v>7</v>
      </c>
      <c r="C21" s="143">
        <v>7</v>
      </c>
      <c r="D21" s="143">
        <v>0</v>
      </c>
      <c r="E21" s="147"/>
      <c r="F21" s="143">
        <v>386</v>
      </c>
      <c r="G21" s="143">
        <v>356</v>
      </c>
      <c r="H21" s="143">
        <v>30</v>
      </c>
    </row>
    <row r="22" spans="1:8" ht="12.75">
      <c r="A22" s="34" t="s">
        <v>57</v>
      </c>
      <c r="B22" s="142">
        <v>3</v>
      </c>
      <c r="C22" s="142">
        <v>3</v>
      </c>
      <c r="D22" s="142">
        <v>0</v>
      </c>
      <c r="E22" s="146"/>
      <c r="F22" s="142">
        <v>365</v>
      </c>
      <c r="G22" s="142">
        <v>295</v>
      </c>
      <c r="H22" s="142">
        <v>70</v>
      </c>
    </row>
    <row r="23" spans="1:8" ht="12.75">
      <c r="A23" s="105" t="s">
        <v>56</v>
      </c>
      <c r="B23" s="143">
        <v>226</v>
      </c>
      <c r="C23" s="143">
        <v>211</v>
      </c>
      <c r="D23" s="143">
        <v>15</v>
      </c>
      <c r="E23" s="147"/>
      <c r="F23" s="143">
        <v>2342</v>
      </c>
      <c r="G23" s="143">
        <v>810</v>
      </c>
      <c r="H23" s="143">
        <v>1532</v>
      </c>
    </row>
    <row r="24" spans="1:8" ht="12.75">
      <c r="A24" s="34" t="s">
        <v>58</v>
      </c>
      <c r="B24" s="142">
        <v>4</v>
      </c>
      <c r="C24" s="142">
        <v>0</v>
      </c>
      <c r="D24" s="142">
        <v>4</v>
      </c>
      <c r="E24" s="146"/>
      <c r="F24" s="142">
        <v>781</v>
      </c>
      <c r="G24" s="142">
        <v>231</v>
      </c>
      <c r="H24" s="142">
        <v>550</v>
      </c>
    </row>
    <row r="25" spans="1:8" ht="12.75">
      <c r="A25" s="105" t="s">
        <v>59</v>
      </c>
      <c r="B25" s="143">
        <v>704</v>
      </c>
      <c r="C25" s="143">
        <v>324</v>
      </c>
      <c r="D25" s="143">
        <v>380</v>
      </c>
      <c r="E25" s="147"/>
      <c r="F25" s="143">
        <v>1593</v>
      </c>
      <c r="G25" s="143">
        <v>447</v>
      </c>
      <c r="H25" s="143">
        <v>1146</v>
      </c>
    </row>
    <row r="26" spans="1:8" ht="12.75">
      <c r="A26" s="34" t="s">
        <v>60</v>
      </c>
      <c r="B26" s="142">
        <v>5136</v>
      </c>
      <c r="C26" s="142">
        <v>59</v>
      </c>
      <c r="D26" s="142">
        <v>5077</v>
      </c>
      <c r="E26" s="146"/>
      <c r="F26" s="142">
        <v>11318</v>
      </c>
      <c r="G26" s="142">
        <v>3717</v>
      </c>
      <c r="H26" s="142">
        <v>7601</v>
      </c>
    </row>
    <row r="27" spans="1:8" ht="12.75">
      <c r="A27" s="105" t="s">
        <v>61</v>
      </c>
      <c r="B27" s="143">
        <v>34</v>
      </c>
      <c r="C27" s="143">
        <v>34</v>
      </c>
      <c r="D27" s="143">
        <v>0</v>
      </c>
      <c r="E27" s="147"/>
      <c r="F27" s="143">
        <v>147</v>
      </c>
      <c r="G27" s="143">
        <v>99</v>
      </c>
      <c r="H27" s="143">
        <v>48</v>
      </c>
    </row>
    <row r="28" spans="1:8" ht="12.75">
      <c r="A28" s="34" t="s">
        <v>62</v>
      </c>
      <c r="B28" s="142">
        <v>173</v>
      </c>
      <c r="C28" s="142">
        <v>33</v>
      </c>
      <c r="D28" s="142">
        <v>140</v>
      </c>
      <c r="E28" s="146"/>
      <c r="F28" s="142">
        <v>1874</v>
      </c>
      <c r="G28" s="142">
        <v>1298</v>
      </c>
      <c r="H28" s="142">
        <v>576</v>
      </c>
    </row>
    <row r="29" spans="1:8" ht="12.75">
      <c r="A29" s="105" t="s">
        <v>63</v>
      </c>
      <c r="B29" s="143">
        <v>76</v>
      </c>
      <c r="C29" s="143">
        <v>13</v>
      </c>
      <c r="D29" s="143">
        <v>63</v>
      </c>
      <c r="E29" s="147"/>
      <c r="F29" s="143">
        <v>178</v>
      </c>
      <c r="G29" s="143">
        <v>103</v>
      </c>
      <c r="H29" s="143">
        <v>75</v>
      </c>
    </row>
    <row r="30" spans="1:8" ht="12.75">
      <c r="A30" s="34" t="s">
        <v>64</v>
      </c>
      <c r="B30" s="142">
        <v>367</v>
      </c>
      <c r="C30" s="142">
        <v>239</v>
      </c>
      <c r="D30" s="142">
        <v>128</v>
      </c>
      <c r="E30" s="146"/>
      <c r="F30" s="142">
        <v>1020</v>
      </c>
      <c r="G30" s="142">
        <v>163</v>
      </c>
      <c r="H30" s="142">
        <v>857</v>
      </c>
    </row>
    <row r="31" spans="1:8" ht="12.75">
      <c r="A31" s="105" t="s">
        <v>65</v>
      </c>
      <c r="B31" s="143">
        <v>1719</v>
      </c>
      <c r="C31" s="143">
        <v>137</v>
      </c>
      <c r="D31" s="143">
        <v>1582</v>
      </c>
      <c r="E31" s="147"/>
      <c r="F31" s="143">
        <v>1832</v>
      </c>
      <c r="G31" s="143">
        <v>1390</v>
      </c>
      <c r="H31" s="143">
        <v>442</v>
      </c>
    </row>
    <row r="32" spans="1:8" ht="12.75">
      <c r="A32" s="34" t="s">
        <v>66</v>
      </c>
      <c r="B32" s="142">
        <v>149</v>
      </c>
      <c r="C32" s="142">
        <v>149</v>
      </c>
      <c r="D32" s="142">
        <v>0</v>
      </c>
      <c r="E32" s="146"/>
      <c r="F32" s="142">
        <v>2982</v>
      </c>
      <c r="G32" s="142">
        <v>915</v>
      </c>
      <c r="H32" s="142">
        <v>2067</v>
      </c>
    </row>
    <row r="33" spans="1:8" ht="12.75">
      <c r="A33" s="105" t="s">
        <v>153</v>
      </c>
      <c r="B33" s="143">
        <v>1269</v>
      </c>
      <c r="C33" s="143">
        <v>317</v>
      </c>
      <c r="D33" s="143">
        <v>952</v>
      </c>
      <c r="E33" s="147"/>
      <c r="F33" s="143">
        <v>1990</v>
      </c>
      <c r="G33" s="143">
        <v>1464</v>
      </c>
      <c r="H33" s="143">
        <v>526</v>
      </c>
    </row>
    <row r="34" spans="1:8" ht="12.75">
      <c r="A34" s="34" t="s">
        <v>67</v>
      </c>
      <c r="B34" s="142">
        <v>809</v>
      </c>
      <c r="C34" s="142">
        <v>28</v>
      </c>
      <c r="D34" s="142">
        <v>781</v>
      </c>
      <c r="E34" s="146"/>
      <c r="F34" s="142">
        <v>1531</v>
      </c>
      <c r="G34" s="142">
        <v>759</v>
      </c>
      <c r="H34" s="142">
        <v>772</v>
      </c>
    </row>
    <row r="35" spans="1:8" ht="12.75">
      <c r="A35" s="105" t="s">
        <v>68</v>
      </c>
      <c r="B35" s="143">
        <v>3376</v>
      </c>
      <c r="C35" s="143">
        <v>1235</v>
      </c>
      <c r="D35" s="143">
        <v>2141</v>
      </c>
      <c r="E35" s="147"/>
      <c r="F35" s="143">
        <v>3798</v>
      </c>
      <c r="G35" s="143">
        <v>1671</v>
      </c>
      <c r="H35" s="143">
        <v>2127</v>
      </c>
    </row>
    <row r="36" spans="1:8" ht="12.75">
      <c r="A36" s="34" t="s">
        <v>71</v>
      </c>
      <c r="B36" s="142">
        <v>676</v>
      </c>
      <c r="C36" s="142">
        <v>56</v>
      </c>
      <c r="D36" s="142">
        <v>620</v>
      </c>
      <c r="E36" s="146"/>
      <c r="F36" s="142">
        <v>5434</v>
      </c>
      <c r="G36" s="142">
        <v>1254</v>
      </c>
      <c r="H36" s="142">
        <v>4180</v>
      </c>
    </row>
    <row r="37" spans="1:8" ht="12.75">
      <c r="A37" s="105" t="s">
        <v>69</v>
      </c>
      <c r="B37" s="143">
        <v>21</v>
      </c>
      <c r="C37" s="143">
        <v>21</v>
      </c>
      <c r="D37" s="143">
        <v>0</v>
      </c>
      <c r="E37" s="147"/>
      <c r="F37" s="143">
        <v>645</v>
      </c>
      <c r="G37" s="143">
        <v>159</v>
      </c>
      <c r="H37" s="143">
        <v>486</v>
      </c>
    </row>
    <row r="38" spans="1:8" ht="12.75">
      <c r="A38" s="34" t="s">
        <v>70</v>
      </c>
      <c r="B38" s="142">
        <v>2975</v>
      </c>
      <c r="C38" s="142">
        <v>407</v>
      </c>
      <c r="D38" s="142">
        <v>2568</v>
      </c>
      <c r="E38" s="146"/>
      <c r="F38" s="142">
        <v>4569</v>
      </c>
      <c r="G38" s="142">
        <v>744</v>
      </c>
      <c r="H38" s="142">
        <v>3825</v>
      </c>
    </row>
    <row r="39" spans="1:8" ht="12.75">
      <c r="A39" s="114" t="s">
        <v>177</v>
      </c>
      <c r="B39" s="143">
        <v>9560</v>
      </c>
      <c r="C39" s="143">
        <v>1337</v>
      </c>
      <c r="D39" s="143">
        <v>8223</v>
      </c>
      <c r="E39" s="147"/>
      <c r="F39" s="143">
        <v>6456</v>
      </c>
      <c r="G39" s="143">
        <v>2387</v>
      </c>
      <c r="H39" s="143">
        <v>4069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65774</v>
      </c>
      <c r="C41" s="143">
        <v>6790</v>
      </c>
      <c r="D41" s="143">
        <v>58984</v>
      </c>
      <c r="E41" s="147"/>
      <c r="F41" s="143">
        <v>104583</v>
      </c>
      <c r="G41" s="143">
        <v>23953</v>
      </c>
      <c r="H41" s="143">
        <v>80630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18 de abril de 2017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4" t="s">
        <v>202</v>
      </c>
    </row>
    <row r="7" spans="1:12" ht="14.25" customHeight="1">
      <c r="A7" s="4" t="s">
        <v>248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Febrero (2016 - 2017)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93" t="s">
        <v>35</v>
      </c>
      <c r="B11" s="264" t="s">
        <v>36</v>
      </c>
      <c r="C11" s="264"/>
      <c r="D11" s="264"/>
      <c r="E11" s="261"/>
      <c r="F11" s="264"/>
      <c r="G11" s="264"/>
      <c r="H11" s="264"/>
      <c r="I11" s="261"/>
      <c r="J11" s="264"/>
      <c r="K11" s="264"/>
      <c r="L11" s="264"/>
    </row>
    <row r="12" spans="1:12" s="5" customFormat="1" ht="21.75" customHeight="1">
      <c r="A12" s="280"/>
      <c r="B12" s="264" t="s">
        <v>37</v>
      </c>
      <c r="C12" s="264"/>
      <c r="D12" s="264"/>
      <c r="E12" s="11"/>
      <c r="F12" s="264" t="s">
        <v>32</v>
      </c>
      <c r="G12" s="264"/>
      <c r="H12" s="264"/>
      <c r="I12" s="11"/>
      <c r="J12" s="264" t="s">
        <v>38</v>
      </c>
      <c r="K12" s="264"/>
      <c r="L12" s="264"/>
    </row>
    <row r="13" spans="1:12" s="5" customFormat="1" ht="24">
      <c r="A13" s="262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224</v>
      </c>
      <c r="B14" s="21">
        <v>1037148</v>
      </c>
      <c r="C14" s="21">
        <v>288718</v>
      </c>
      <c r="D14" s="21">
        <v>748430</v>
      </c>
      <c r="E14" s="65"/>
      <c r="F14" s="81">
        <v>213519</v>
      </c>
      <c r="G14" s="81">
        <v>12245</v>
      </c>
      <c r="H14" s="81">
        <v>201274</v>
      </c>
      <c r="I14" s="35"/>
      <c r="J14" s="81">
        <v>823629</v>
      </c>
      <c r="K14" s="81">
        <v>276473</v>
      </c>
      <c r="L14" s="81">
        <v>547156</v>
      </c>
      <c r="N14" s="73"/>
      <c r="O14" s="73"/>
    </row>
    <row r="15" spans="1:12" ht="12.75">
      <c r="A15" s="115" t="s">
        <v>227</v>
      </c>
      <c r="B15" s="111">
        <v>1160831</v>
      </c>
      <c r="C15" s="111">
        <v>315107</v>
      </c>
      <c r="D15" s="111">
        <v>845724</v>
      </c>
      <c r="E15" s="111"/>
      <c r="F15" s="111">
        <v>239325</v>
      </c>
      <c r="G15" s="111">
        <v>77611</v>
      </c>
      <c r="H15" s="111">
        <v>161714</v>
      </c>
      <c r="I15" s="111"/>
      <c r="J15" s="111">
        <v>921506</v>
      </c>
      <c r="K15" s="111">
        <v>237496</v>
      </c>
      <c r="L15" s="111">
        <v>684010</v>
      </c>
    </row>
    <row r="16" spans="1:14" ht="12.75">
      <c r="A16" s="80" t="s">
        <v>225</v>
      </c>
      <c r="B16" s="21">
        <v>1366979</v>
      </c>
      <c r="C16" s="21">
        <v>246832</v>
      </c>
      <c r="D16" s="21">
        <v>1120147</v>
      </c>
      <c r="E16" s="65"/>
      <c r="F16" s="81">
        <v>229800</v>
      </c>
      <c r="G16" s="81">
        <v>29961</v>
      </c>
      <c r="H16" s="81">
        <v>199839</v>
      </c>
      <c r="I16" s="35"/>
      <c r="J16" s="81">
        <v>1137179</v>
      </c>
      <c r="K16" s="81">
        <v>216871</v>
      </c>
      <c r="L16" s="81">
        <v>920308</v>
      </c>
      <c r="M16" s="73"/>
      <c r="N16" s="73"/>
    </row>
    <row r="17" spans="1:14" ht="12.75">
      <c r="A17" s="115" t="s">
        <v>249</v>
      </c>
      <c r="B17" s="111">
        <v>2246859</v>
      </c>
      <c r="C17" s="111">
        <v>547392</v>
      </c>
      <c r="D17" s="111">
        <v>1699467</v>
      </c>
      <c r="E17" s="111"/>
      <c r="F17" s="111">
        <v>578594</v>
      </c>
      <c r="G17" s="111">
        <v>110269</v>
      </c>
      <c r="H17" s="111">
        <v>468325</v>
      </c>
      <c r="I17" s="111"/>
      <c r="J17" s="111">
        <v>1668265</v>
      </c>
      <c r="K17" s="111">
        <v>437123</v>
      </c>
      <c r="L17" s="111">
        <v>1231142</v>
      </c>
      <c r="M17" s="73"/>
      <c r="N17" s="73"/>
    </row>
    <row r="18" spans="1:14" ht="12.75">
      <c r="A18" s="80" t="s">
        <v>250</v>
      </c>
      <c r="B18" s="21">
        <v>2404127</v>
      </c>
      <c r="C18" s="21">
        <v>535550</v>
      </c>
      <c r="D18" s="21">
        <v>1868577</v>
      </c>
      <c r="E18" s="65"/>
      <c r="F18" s="81">
        <v>443319</v>
      </c>
      <c r="G18" s="81">
        <v>42206</v>
      </c>
      <c r="H18" s="81">
        <v>401113</v>
      </c>
      <c r="I18" s="35"/>
      <c r="J18" s="81">
        <v>1960808</v>
      </c>
      <c r="K18" s="81">
        <v>493344</v>
      </c>
      <c r="L18" s="81">
        <v>1467464</v>
      </c>
      <c r="M18" s="73"/>
      <c r="N18" s="73"/>
    </row>
    <row r="19" spans="1:12" ht="12.75">
      <c r="A19" s="115" t="s">
        <v>251</v>
      </c>
      <c r="B19" s="111">
        <v>19055855</v>
      </c>
      <c r="C19" s="111">
        <v>5018214</v>
      </c>
      <c r="D19" s="111">
        <v>14037641</v>
      </c>
      <c r="E19" s="111"/>
      <c r="F19" s="111">
        <v>4615339</v>
      </c>
      <c r="G19" s="111">
        <v>1147039</v>
      </c>
      <c r="H19" s="111">
        <v>3468300</v>
      </c>
      <c r="I19" s="111"/>
      <c r="J19" s="111">
        <v>14440516</v>
      </c>
      <c r="K19" s="111">
        <v>3871175</v>
      </c>
      <c r="L19" s="111">
        <v>10569341</v>
      </c>
    </row>
    <row r="20" spans="1:12" ht="12.75">
      <c r="A20" s="80" t="s">
        <v>252</v>
      </c>
      <c r="B20" s="21">
        <v>16502471</v>
      </c>
      <c r="C20" s="21">
        <v>3617188</v>
      </c>
      <c r="D20" s="21">
        <v>12885283</v>
      </c>
      <c r="E20" s="65"/>
      <c r="F20" s="81">
        <v>4174841</v>
      </c>
      <c r="G20" s="81">
        <v>476697</v>
      </c>
      <c r="H20" s="81">
        <v>3698144</v>
      </c>
      <c r="I20" s="35"/>
      <c r="J20" s="81">
        <v>12327630</v>
      </c>
      <c r="K20" s="81">
        <v>3140491</v>
      </c>
      <c r="L20" s="81">
        <v>9187139</v>
      </c>
    </row>
    <row r="21" spans="1:12" ht="15" customHeight="1">
      <c r="A21" s="280" t="s">
        <v>40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25" ht="12.75">
      <c r="A22" s="28" t="s">
        <v>75</v>
      </c>
      <c r="B22" s="82">
        <v>31.8</v>
      </c>
      <c r="C22" s="82">
        <v>-14.5</v>
      </c>
      <c r="D22" s="82">
        <v>49.7</v>
      </c>
      <c r="E22" s="82"/>
      <c r="F22" s="82">
        <v>7.6</v>
      </c>
      <c r="G22" s="82">
        <v>144.7</v>
      </c>
      <c r="H22" s="82">
        <v>-0.7</v>
      </c>
      <c r="I22" s="82"/>
      <c r="J22" s="82">
        <v>38.1</v>
      </c>
      <c r="K22" s="82">
        <v>-21.6</v>
      </c>
      <c r="L22" s="82">
        <v>68.2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17.8</v>
      </c>
      <c r="C23" s="117">
        <v>-21.7</v>
      </c>
      <c r="D23" s="117">
        <v>32.4</v>
      </c>
      <c r="E23" s="117"/>
      <c r="F23" s="117">
        <v>-4</v>
      </c>
      <c r="G23" s="117">
        <v>-61.4</v>
      </c>
      <c r="H23" s="117">
        <v>23.6</v>
      </c>
      <c r="I23" s="117"/>
      <c r="J23" s="117">
        <v>23.4</v>
      </c>
      <c r="K23" s="117">
        <v>-8.7</v>
      </c>
      <c r="L23" s="117">
        <v>34.5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253</v>
      </c>
      <c r="B24" s="82">
        <v>7</v>
      </c>
      <c r="C24" s="82">
        <v>-2.2</v>
      </c>
      <c r="D24" s="82">
        <v>10</v>
      </c>
      <c r="E24" s="82"/>
      <c r="F24" s="82">
        <v>-23.4</v>
      </c>
      <c r="G24" s="82">
        <v>-61.7</v>
      </c>
      <c r="H24" s="82">
        <v>-14.4</v>
      </c>
      <c r="I24" s="82"/>
      <c r="J24" s="82">
        <v>17.5</v>
      </c>
      <c r="K24" s="82">
        <v>12.9</v>
      </c>
      <c r="L24" s="82">
        <v>19.2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252</v>
      </c>
      <c r="B25" s="117">
        <v>-13.4</v>
      </c>
      <c r="C25" s="117">
        <v>-27.9</v>
      </c>
      <c r="D25" s="117">
        <v>-8.2</v>
      </c>
      <c r="E25" s="117"/>
      <c r="F25" s="117">
        <v>-9.5</v>
      </c>
      <c r="G25" s="117">
        <v>-58.4</v>
      </c>
      <c r="H25" s="117">
        <v>6.6</v>
      </c>
      <c r="I25" s="117"/>
      <c r="J25" s="117">
        <v>-14.6</v>
      </c>
      <c r="K25" s="117">
        <v>-18.9</v>
      </c>
      <c r="L25" s="117">
        <v>-13.1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80" t="s">
        <v>215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31.8</v>
      </c>
      <c r="C27" s="82">
        <v>-4</v>
      </c>
      <c r="D27" s="82">
        <v>35.8</v>
      </c>
      <c r="E27" s="82"/>
      <c r="F27" s="82">
        <v>1.6</v>
      </c>
      <c r="G27" s="82">
        <v>1.7</v>
      </c>
      <c r="H27" s="82">
        <v>-0.1</v>
      </c>
      <c r="I27" s="82"/>
      <c r="J27" s="82">
        <v>30.2</v>
      </c>
      <c r="K27" s="82">
        <v>-5.7</v>
      </c>
      <c r="L27" s="82">
        <v>36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17.8</v>
      </c>
      <c r="C28" s="117">
        <v>-5.9</v>
      </c>
      <c r="D28" s="117">
        <v>23.6</v>
      </c>
      <c r="E28" s="117"/>
      <c r="F28" s="117">
        <v>-0.8</v>
      </c>
      <c r="G28" s="117">
        <v>-4.1</v>
      </c>
      <c r="H28" s="117">
        <v>3.3</v>
      </c>
      <c r="I28" s="117"/>
      <c r="J28" s="117">
        <v>18.6</v>
      </c>
      <c r="K28" s="117">
        <v>-1.8</v>
      </c>
      <c r="L28" s="117">
        <v>20.4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253</v>
      </c>
      <c r="B29" s="82">
        <v>7</v>
      </c>
      <c r="C29" s="82">
        <v>-0.5</v>
      </c>
      <c r="D29" s="82">
        <v>7.5</v>
      </c>
      <c r="E29" s="82"/>
      <c r="F29" s="82">
        <v>-6</v>
      </c>
      <c r="G29" s="82">
        <v>-3</v>
      </c>
      <c r="H29" s="82">
        <v>-3</v>
      </c>
      <c r="I29" s="82"/>
      <c r="J29" s="82">
        <v>13</v>
      </c>
      <c r="K29" s="82">
        <v>2.5</v>
      </c>
      <c r="L29" s="82">
        <v>10.5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252</v>
      </c>
      <c r="B30" s="117">
        <v>-13.4</v>
      </c>
      <c r="C30" s="117">
        <v>-7.4</v>
      </c>
      <c r="D30" s="117">
        <v>-6</v>
      </c>
      <c r="E30" s="117"/>
      <c r="F30" s="117">
        <v>-2.3</v>
      </c>
      <c r="G30" s="117">
        <v>-3.5</v>
      </c>
      <c r="H30" s="117">
        <v>1.2</v>
      </c>
      <c r="I30" s="117"/>
      <c r="J30" s="117">
        <v>-11.1</v>
      </c>
      <c r="K30" s="117">
        <v>-3.8</v>
      </c>
      <c r="L30" s="117">
        <v>-7.3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93" t="s">
        <v>35</v>
      </c>
      <c r="B32" s="264" t="s">
        <v>41</v>
      </c>
      <c r="C32" s="264"/>
      <c r="D32" s="264"/>
      <c r="E32" s="261"/>
      <c r="F32" s="264"/>
      <c r="G32" s="264"/>
      <c r="H32" s="264"/>
      <c r="I32" s="261"/>
      <c r="J32" s="264"/>
      <c r="K32" s="264"/>
      <c r="L32" s="264"/>
    </row>
    <row r="33" spans="1:12" ht="12.75" customHeight="1">
      <c r="A33" s="280"/>
      <c r="B33" s="264" t="s">
        <v>37</v>
      </c>
      <c r="C33" s="264"/>
      <c r="D33" s="264"/>
      <c r="E33" s="11"/>
      <c r="F33" s="264" t="s">
        <v>32</v>
      </c>
      <c r="G33" s="264"/>
      <c r="H33" s="264"/>
      <c r="I33" s="11"/>
      <c r="J33" s="264" t="s">
        <v>38</v>
      </c>
      <c r="K33" s="264"/>
      <c r="L33" s="264"/>
    </row>
    <row r="34" spans="1:12" ht="24">
      <c r="A34" s="262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224</v>
      </c>
      <c r="B35" s="21">
        <v>9847</v>
      </c>
      <c r="C35" s="21">
        <v>2198</v>
      </c>
      <c r="D35" s="21">
        <v>7649</v>
      </c>
      <c r="E35" s="65"/>
      <c r="F35" s="81">
        <v>3304</v>
      </c>
      <c r="G35" s="81">
        <v>159</v>
      </c>
      <c r="H35" s="81">
        <v>3145</v>
      </c>
      <c r="I35" s="35"/>
      <c r="J35" s="81">
        <v>6543</v>
      </c>
      <c r="K35" s="81">
        <v>2039</v>
      </c>
      <c r="L35" s="81">
        <v>4504</v>
      </c>
    </row>
    <row r="36" spans="1:12" ht="12.75" customHeight="1">
      <c r="A36" s="115" t="s">
        <v>227</v>
      </c>
      <c r="B36" s="111">
        <v>11907</v>
      </c>
      <c r="C36" s="111">
        <v>3534</v>
      </c>
      <c r="D36" s="111">
        <v>8373</v>
      </c>
      <c r="E36" s="111"/>
      <c r="F36" s="111">
        <v>4189</v>
      </c>
      <c r="G36" s="111">
        <v>1461</v>
      </c>
      <c r="H36" s="111">
        <v>2728</v>
      </c>
      <c r="I36" s="111"/>
      <c r="J36" s="111">
        <v>7718</v>
      </c>
      <c r="K36" s="111">
        <v>2073</v>
      </c>
      <c r="L36" s="111">
        <v>5645</v>
      </c>
    </row>
    <row r="37" spans="1:12" ht="12.75">
      <c r="A37" s="80" t="s">
        <v>225</v>
      </c>
      <c r="B37" s="21">
        <v>13496</v>
      </c>
      <c r="C37" s="21">
        <v>1986</v>
      </c>
      <c r="D37" s="21">
        <v>11510</v>
      </c>
      <c r="E37" s="65"/>
      <c r="F37" s="81">
        <v>3839</v>
      </c>
      <c r="G37" s="81">
        <v>455</v>
      </c>
      <c r="H37" s="81">
        <v>3384</v>
      </c>
      <c r="I37" s="35"/>
      <c r="J37" s="81">
        <v>9657</v>
      </c>
      <c r="K37" s="81">
        <v>1531</v>
      </c>
      <c r="L37" s="81">
        <v>8126</v>
      </c>
    </row>
    <row r="38" spans="1:12" ht="12.75">
      <c r="A38" s="115" t="s">
        <v>249</v>
      </c>
      <c r="B38" s="111">
        <v>23327</v>
      </c>
      <c r="C38" s="111">
        <v>5442</v>
      </c>
      <c r="D38" s="111">
        <v>17885</v>
      </c>
      <c r="E38" s="111"/>
      <c r="F38" s="111">
        <v>9701</v>
      </c>
      <c r="G38" s="111">
        <v>2000</v>
      </c>
      <c r="H38" s="111">
        <v>7701</v>
      </c>
      <c r="I38" s="111"/>
      <c r="J38" s="111">
        <v>13626</v>
      </c>
      <c r="K38" s="111">
        <v>3442</v>
      </c>
      <c r="L38" s="111">
        <v>10184</v>
      </c>
    </row>
    <row r="39" spans="1:12" ht="12.75">
      <c r="A39" s="80" t="s">
        <v>250</v>
      </c>
      <c r="B39" s="21">
        <v>23343</v>
      </c>
      <c r="C39" s="21">
        <v>4184</v>
      </c>
      <c r="D39" s="21">
        <v>19159</v>
      </c>
      <c r="E39" s="65"/>
      <c r="F39" s="81">
        <v>7143</v>
      </c>
      <c r="G39" s="81">
        <v>614</v>
      </c>
      <c r="H39" s="81">
        <v>6529</v>
      </c>
      <c r="I39" s="35"/>
      <c r="J39" s="81">
        <v>16200</v>
      </c>
      <c r="K39" s="81">
        <v>3570</v>
      </c>
      <c r="L39" s="81">
        <v>12630</v>
      </c>
    </row>
    <row r="40" spans="1:12" ht="12.75">
      <c r="A40" s="115" t="s">
        <v>251</v>
      </c>
      <c r="B40" s="111">
        <v>199386</v>
      </c>
      <c r="C40" s="111">
        <v>50425</v>
      </c>
      <c r="D40" s="111">
        <v>148961</v>
      </c>
      <c r="E40" s="111"/>
      <c r="F40" s="111">
        <v>77545</v>
      </c>
      <c r="G40" s="111">
        <v>19754</v>
      </c>
      <c r="H40" s="111">
        <v>57791</v>
      </c>
      <c r="I40" s="111"/>
      <c r="J40" s="111">
        <v>121841</v>
      </c>
      <c r="K40" s="111">
        <v>30671</v>
      </c>
      <c r="L40" s="111">
        <v>91170</v>
      </c>
    </row>
    <row r="41" spans="1:12" ht="12.75">
      <c r="A41" s="80" t="s">
        <v>252</v>
      </c>
      <c r="B41" s="21">
        <v>170357</v>
      </c>
      <c r="C41" s="21">
        <v>30743</v>
      </c>
      <c r="D41" s="21">
        <v>139614</v>
      </c>
      <c r="E41" s="65"/>
      <c r="F41" s="81">
        <v>65774</v>
      </c>
      <c r="G41" s="81">
        <v>6790</v>
      </c>
      <c r="H41" s="81">
        <v>58984</v>
      </c>
      <c r="I41" s="35"/>
      <c r="J41" s="81">
        <v>104583</v>
      </c>
      <c r="K41" s="81">
        <v>23953</v>
      </c>
      <c r="L41" s="81">
        <v>80630</v>
      </c>
    </row>
    <row r="42" spans="1:12" ht="15" customHeight="1">
      <c r="A42" s="280" t="s">
        <v>40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24" ht="12.75">
      <c r="A43" s="28" t="s">
        <v>75</v>
      </c>
      <c r="B43" s="82">
        <v>37.1</v>
      </c>
      <c r="C43" s="82">
        <v>-9.6</v>
      </c>
      <c r="D43" s="82">
        <v>50.5</v>
      </c>
      <c r="E43" s="82"/>
      <c r="F43" s="82">
        <v>16.2</v>
      </c>
      <c r="G43" s="82">
        <v>186.2</v>
      </c>
      <c r="H43" s="82">
        <v>7.6</v>
      </c>
      <c r="I43" s="82"/>
      <c r="J43" s="82">
        <v>47.6</v>
      </c>
      <c r="K43" s="82">
        <v>-24.9</v>
      </c>
      <c r="L43" s="82">
        <v>80.4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13.3</v>
      </c>
      <c r="C44" s="117">
        <v>-43.8</v>
      </c>
      <c r="D44" s="117">
        <v>37.5</v>
      </c>
      <c r="E44" s="117"/>
      <c r="F44" s="117">
        <v>-8.4</v>
      </c>
      <c r="G44" s="117">
        <v>-68.9</v>
      </c>
      <c r="H44" s="117">
        <v>24</v>
      </c>
      <c r="I44" s="117"/>
      <c r="J44" s="117">
        <v>25.1</v>
      </c>
      <c r="K44" s="117">
        <v>-26.1</v>
      </c>
      <c r="L44" s="117">
        <v>44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253</v>
      </c>
      <c r="B45" s="82">
        <v>0.1</v>
      </c>
      <c r="C45" s="82">
        <v>-23.1</v>
      </c>
      <c r="D45" s="82">
        <v>7.1</v>
      </c>
      <c r="E45" s="82"/>
      <c r="F45" s="82">
        <v>-26.4</v>
      </c>
      <c r="G45" s="82">
        <v>-69.3</v>
      </c>
      <c r="H45" s="82">
        <v>-15.2</v>
      </c>
      <c r="I45" s="82"/>
      <c r="J45" s="82">
        <v>18.9</v>
      </c>
      <c r="K45" s="82">
        <v>3.7</v>
      </c>
      <c r="L45" s="82">
        <v>24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252</v>
      </c>
      <c r="B46" s="117">
        <v>-14.6</v>
      </c>
      <c r="C46" s="117">
        <v>-39</v>
      </c>
      <c r="D46" s="117">
        <v>-6.3</v>
      </c>
      <c r="E46" s="117"/>
      <c r="F46" s="117">
        <v>-15.2</v>
      </c>
      <c r="G46" s="117">
        <v>-65.6</v>
      </c>
      <c r="H46" s="117">
        <v>2.1</v>
      </c>
      <c r="I46" s="117"/>
      <c r="J46" s="117">
        <v>-14.2</v>
      </c>
      <c r="K46" s="117">
        <v>-21.9</v>
      </c>
      <c r="L46" s="117">
        <v>-11.6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80" t="s">
        <v>215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37.1</v>
      </c>
      <c r="C48" s="82">
        <v>-2.2</v>
      </c>
      <c r="D48" s="82">
        <v>39.2</v>
      </c>
      <c r="E48" s="82"/>
      <c r="F48" s="82">
        <v>5.4</v>
      </c>
      <c r="G48" s="82">
        <v>3</v>
      </c>
      <c r="H48" s="82">
        <v>2.4</v>
      </c>
      <c r="I48" s="82"/>
      <c r="J48" s="82">
        <v>31.6</v>
      </c>
      <c r="K48" s="82">
        <v>-5.2</v>
      </c>
      <c r="L48" s="82">
        <v>36.8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13.3</v>
      </c>
      <c r="C49" s="117">
        <v>-13</v>
      </c>
      <c r="D49" s="117">
        <v>26.3</v>
      </c>
      <c r="E49" s="117"/>
      <c r="F49" s="117">
        <v>-2.9</v>
      </c>
      <c r="G49" s="117">
        <v>-8.4</v>
      </c>
      <c r="H49" s="117">
        <v>5.5</v>
      </c>
      <c r="I49" s="117"/>
      <c r="J49" s="117">
        <v>16.3</v>
      </c>
      <c r="K49" s="117">
        <v>-4.6</v>
      </c>
      <c r="L49" s="117">
        <v>20.8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253</v>
      </c>
      <c r="B50" s="82">
        <v>0.1</v>
      </c>
      <c r="C50" s="82">
        <v>-5.4</v>
      </c>
      <c r="D50" s="82">
        <v>5.5</v>
      </c>
      <c r="E50" s="82"/>
      <c r="F50" s="82">
        <v>-11</v>
      </c>
      <c r="G50" s="82">
        <v>-5.9</v>
      </c>
      <c r="H50" s="82">
        <v>-5</v>
      </c>
      <c r="I50" s="82"/>
      <c r="J50" s="82">
        <v>11</v>
      </c>
      <c r="K50" s="82">
        <v>0.5</v>
      </c>
      <c r="L50" s="82">
        <v>10.5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252</v>
      </c>
      <c r="B51" s="117">
        <v>-14.6</v>
      </c>
      <c r="C51" s="117">
        <v>-9.9</v>
      </c>
      <c r="D51" s="117">
        <v>-4.7</v>
      </c>
      <c r="E51" s="117"/>
      <c r="F51" s="117">
        <v>-5.9</v>
      </c>
      <c r="G51" s="117">
        <v>-6.5</v>
      </c>
      <c r="H51" s="117">
        <v>0.6</v>
      </c>
      <c r="I51" s="117"/>
      <c r="J51" s="117">
        <v>-8.7</v>
      </c>
      <c r="K51" s="117">
        <v>-3.4</v>
      </c>
      <c r="L51" s="117">
        <v>-5.3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18 de abril de 2017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Febrero 2017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01" t="s">
        <v>5</v>
      </c>
      <c r="N10" s="301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336793</v>
      </c>
      <c r="C12" s="142">
        <v>1596</v>
      </c>
      <c r="D12" s="142">
        <v>223</v>
      </c>
      <c r="E12" s="142">
        <v>26476</v>
      </c>
      <c r="F12" s="142">
        <v>10745</v>
      </c>
      <c r="G12" s="142">
        <v>950</v>
      </c>
      <c r="H12" s="142">
        <v>638</v>
      </c>
      <c r="I12" s="142">
        <v>0</v>
      </c>
      <c r="J12" s="142">
        <v>0</v>
      </c>
      <c r="K12" s="142">
        <v>0</v>
      </c>
      <c r="L12" s="142">
        <v>398</v>
      </c>
      <c r="M12" s="142">
        <v>238</v>
      </c>
      <c r="N12" s="142">
        <v>378057</v>
      </c>
      <c r="O12" s="5"/>
    </row>
    <row r="13" spans="1:15" ht="12.75">
      <c r="A13" s="116" t="s">
        <v>49</v>
      </c>
      <c r="B13" s="143">
        <v>191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191</v>
      </c>
      <c r="O13" s="5"/>
    </row>
    <row r="14" spans="1:15" ht="12.75">
      <c r="A14" s="24" t="s">
        <v>50</v>
      </c>
      <c r="B14" s="142">
        <v>54049</v>
      </c>
      <c r="C14" s="142">
        <v>5982</v>
      </c>
      <c r="D14" s="142">
        <v>106</v>
      </c>
      <c r="E14" s="142">
        <v>1292</v>
      </c>
      <c r="F14" s="142">
        <v>1478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252</v>
      </c>
      <c r="M14" s="142">
        <v>0</v>
      </c>
      <c r="N14" s="142">
        <v>63159</v>
      </c>
      <c r="O14" s="5"/>
    </row>
    <row r="15" spans="1:15" ht="12.75">
      <c r="A15" s="116" t="s">
        <v>51</v>
      </c>
      <c r="B15" s="143">
        <v>295610</v>
      </c>
      <c r="C15" s="143">
        <v>2532</v>
      </c>
      <c r="D15" s="143">
        <v>55712</v>
      </c>
      <c r="E15" s="143">
        <v>1553</v>
      </c>
      <c r="F15" s="143">
        <v>17560</v>
      </c>
      <c r="G15" s="143">
        <v>11603</v>
      </c>
      <c r="H15" s="143">
        <v>22820</v>
      </c>
      <c r="I15" s="143">
        <v>7472</v>
      </c>
      <c r="J15" s="143">
        <v>0</v>
      </c>
      <c r="K15" s="143">
        <v>308</v>
      </c>
      <c r="L15" s="143">
        <v>232</v>
      </c>
      <c r="M15" s="143">
        <v>0</v>
      </c>
      <c r="N15" s="143">
        <v>415402</v>
      </c>
      <c r="O15" s="5"/>
    </row>
    <row r="16" spans="1:15" ht="12.75">
      <c r="A16" s="24" t="s">
        <v>52</v>
      </c>
      <c r="B16" s="142">
        <v>79486</v>
      </c>
      <c r="C16" s="142">
        <v>0</v>
      </c>
      <c r="D16" s="142">
        <v>0</v>
      </c>
      <c r="E16" s="142">
        <v>1328</v>
      </c>
      <c r="F16" s="142">
        <v>2370</v>
      </c>
      <c r="G16" s="142">
        <v>0</v>
      </c>
      <c r="H16" s="142">
        <v>0</v>
      </c>
      <c r="I16" s="142">
        <v>434</v>
      </c>
      <c r="J16" s="142">
        <v>0</v>
      </c>
      <c r="K16" s="142">
        <v>0</v>
      </c>
      <c r="L16" s="142">
        <v>0</v>
      </c>
      <c r="M16" s="142">
        <v>0</v>
      </c>
      <c r="N16" s="142">
        <v>83618</v>
      </c>
      <c r="O16" s="5"/>
    </row>
    <row r="17" spans="1:15" ht="12.75">
      <c r="A17" s="116" t="s">
        <v>53</v>
      </c>
      <c r="B17" s="143">
        <v>25651</v>
      </c>
      <c r="C17" s="143">
        <v>0</v>
      </c>
      <c r="D17" s="143">
        <v>0</v>
      </c>
      <c r="E17" s="143">
        <v>6848</v>
      </c>
      <c r="F17" s="143">
        <v>2285</v>
      </c>
      <c r="G17" s="143">
        <v>0</v>
      </c>
      <c r="H17" s="143">
        <v>1069</v>
      </c>
      <c r="I17" s="143">
        <v>27</v>
      </c>
      <c r="J17" s="143">
        <v>0</v>
      </c>
      <c r="K17" s="143">
        <v>0</v>
      </c>
      <c r="L17" s="143">
        <v>0</v>
      </c>
      <c r="M17" s="143">
        <v>0</v>
      </c>
      <c r="N17" s="143">
        <v>35880</v>
      </c>
      <c r="O17" s="5"/>
    </row>
    <row r="18" spans="1:15" ht="12.75">
      <c r="A18" s="24" t="s">
        <v>54</v>
      </c>
      <c r="B18" s="142">
        <v>6283</v>
      </c>
      <c r="C18" s="142">
        <v>0</v>
      </c>
      <c r="D18" s="142">
        <v>499</v>
      </c>
      <c r="E18" s="142">
        <v>0</v>
      </c>
      <c r="F18" s="142">
        <v>2283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9065</v>
      </c>
      <c r="O18" s="5"/>
    </row>
    <row r="19" spans="1:15" ht="12.75">
      <c r="A19" s="116" t="s">
        <v>55</v>
      </c>
      <c r="B19" s="143">
        <v>2158</v>
      </c>
      <c r="C19" s="143">
        <v>0</v>
      </c>
      <c r="D19" s="143">
        <v>0</v>
      </c>
      <c r="E19" s="143">
        <v>0</v>
      </c>
      <c r="F19" s="143">
        <v>284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2442</v>
      </c>
      <c r="O19" s="5"/>
    </row>
    <row r="20" spans="1:15" ht="12.75">
      <c r="A20" s="24" t="s">
        <v>57</v>
      </c>
      <c r="B20" s="142">
        <v>2661</v>
      </c>
      <c r="C20" s="142">
        <v>0</v>
      </c>
      <c r="D20" s="142">
        <v>100</v>
      </c>
      <c r="E20" s="142">
        <v>0</v>
      </c>
      <c r="F20" s="142">
        <v>557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3318</v>
      </c>
      <c r="O20" s="5"/>
    </row>
    <row r="21" spans="1:15" ht="12.75">
      <c r="A21" s="116" t="s">
        <v>56</v>
      </c>
      <c r="B21" s="143">
        <v>18033</v>
      </c>
      <c r="C21" s="143">
        <v>0</v>
      </c>
      <c r="D21" s="143">
        <v>0</v>
      </c>
      <c r="E21" s="143">
        <v>0</v>
      </c>
      <c r="F21" s="143">
        <v>165</v>
      </c>
      <c r="G21" s="143">
        <v>0</v>
      </c>
      <c r="H21" s="143">
        <v>2123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20321</v>
      </c>
      <c r="O21" s="5"/>
    </row>
    <row r="22" spans="1:15" ht="12.75">
      <c r="A22" s="24" t="s">
        <v>58</v>
      </c>
      <c r="B22" s="142">
        <v>16640</v>
      </c>
      <c r="C22" s="142">
        <v>0</v>
      </c>
      <c r="D22" s="142">
        <v>0</v>
      </c>
      <c r="E22" s="142">
        <v>0</v>
      </c>
      <c r="F22" s="142">
        <v>755</v>
      </c>
      <c r="G22" s="142">
        <v>0</v>
      </c>
      <c r="H22" s="142">
        <v>7100</v>
      </c>
      <c r="I22" s="142">
        <v>0</v>
      </c>
      <c r="J22" s="142">
        <v>0</v>
      </c>
      <c r="K22" s="142">
        <v>140</v>
      </c>
      <c r="L22" s="142">
        <v>0</v>
      </c>
      <c r="M22" s="142">
        <v>0</v>
      </c>
      <c r="N22" s="142">
        <v>24635</v>
      </c>
      <c r="O22" s="5"/>
    </row>
    <row r="23" spans="1:15" ht="12.75">
      <c r="A23" s="116" t="s">
        <v>59</v>
      </c>
      <c r="B23" s="143">
        <v>6751</v>
      </c>
      <c r="C23" s="143">
        <v>0</v>
      </c>
      <c r="D23" s="143">
        <v>0</v>
      </c>
      <c r="E23" s="143">
        <v>0</v>
      </c>
      <c r="F23" s="143">
        <v>1212</v>
      </c>
      <c r="G23" s="143">
        <v>0</v>
      </c>
      <c r="H23" s="143">
        <v>6918</v>
      </c>
      <c r="I23" s="143">
        <v>8329</v>
      </c>
      <c r="J23" s="143">
        <v>0</v>
      </c>
      <c r="K23" s="143">
        <v>0</v>
      </c>
      <c r="L23" s="143">
        <v>0</v>
      </c>
      <c r="M23" s="143">
        <v>0</v>
      </c>
      <c r="N23" s="143">
        <v>23210</v>
      </c>
      <c r="O23" s="5"/>
    </row>
    <row r="24" spans="1:15" ht="12.75">
      <c r="A24" s="24" t="s">
        <v>60</v>
      </c>
      <c r="B24" s="142">
        <v>110449</v>
      </c>
      <c r="C24" s="142">
        <v>486</v>
      </c>
      <c r="D24" s="142">
        <v>0</v>
      </c>
      <c r="E24" s="142">
        <v>11583</v>
      </c>
      <c r="F24" s="142">
        <v>10385</v>
      </c>
      <c r="G24" s="142">
        <v>0</v>
      </c>
      <c r="H24" s="142">
        <v>180</v>
      </c>
      <c r="I24" s="142">
        <v>2974</v>
      </c>
      <c r="J24" s="142">
        <v>214</v>
      </c>
      <c r="K24" s="142">
        <v>0</v>
      </c>
      <c r="L24" s="142">
        <v>125</v>
      </c>
      <c r="M24" s="142">
        <v>227</v>
      </c>
      <c r="N24" s="142">
        <v>136623</v>
      </c>
      <c r="O24" s="5"/>
    </row>
    <row r="25" spans="1:15" ht="12.75">
      <c r="A25" s="116" t="s">
        <v>61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5"/>
    </row>
    <row r="26" spans="1:15" ht="12.75">
      <c r="A26" s="24" t="s">
        <v>62</v>
      </c>
      <c r="B26" s="142">
        <v>12210</v>
      </c>
      <c r="C26" s="142">
        <v>0</v>
      </c>
      <c r="D26" s="142">
        <v>34</v>
      </c>
      <c r="E26" s="142">
        <v>0</v>
      </c>
      <c r="F26" s="142">
        <v>1941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14185</v>
      </c>
      <c r="O26" s="5"/>
    </row>
    <row r="27" spans="1:15" ht="12.75">
      <c r="A27" s="116" t="s">
        <v>63</v>
      </c>
      <c r="B27" s="143">
        <v>4059</v>
      </c>
      <c r="C27" s="143">
        <v>0</v>
      </c>
      <c r="D27" s="143">
        <v>0</v>
      </c>
      <c r="E27" s="143">
        <v>0</v>
      </c>
      <c r="F27" s="143">
        <v>576</v>
      </c>
      <c r="G27" s="143">
        <v>605</v>
      </c>
      <c r="H27" s="143">
        <v>0</v>
      </c>
      <c r="I27" s="143">
        <v>310</v>
      </c>
      <c r="J27" s="143">
        <v>236</v>
      </c>
      <c r="K27" s="143">
        <v>0</v>
      </c>
      <c r="L27" s="143">
        <v>374</v>
      </c>
      <c r="M27" s="143">
        <v>0</v>
      </c>
      <c r="N27" s="143">
        <v>6160</v>
      </c>
      <c r="O27" s="5"/>
    </row>
    <row r="28" spans="1:15" ht="12.75">
      <c r="A28" s="24" t="s">
        <v>64</v>
      </c>
      <c r="B28" s="142">
        <v>849</v>
      </c>
      <c r="C28" s="142">
        <v>0</v>
      </c>
      <c r="D28" s="142">
        <v>0</v>
      </c>
      <c r="E28" s="142">
        <v>0</v>
      </c>
      <c r="F28" s="142">
        <v>97</v>
      </c>
      <c r="G28" s="142">
        <v>672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1618</v>
      </c>
      <c r="O28" s="5"/>
    </row>
    <row r="29" spans="1:15" ht="12.75">
      <c r="A29" s="116" t="s">
        <v>65</v>
      </c>
      <c r="B29" s="143">
        <v>13945</v>
      </c>
      <c r="C29" s="143">
        <v>0</v>
      </c>
      <c r="D29" s="143">
        <v>0</v>
      </c>
      <c r="E29" s="143">
        <v>0</v>
      </c>
      <c r="F29" s="143">
        <v>1787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15732</v>
      </c>
      <c r="O29" s="5"/>
    </row>
    <row r="30" spans="1:15" ht="12.75">
      <c r="A30" s="24" t="s">
        <v>66</v>
      </c>
      <c r="B30" s="142">
        <v>11105</v>
      </c>
      <c r="C30" s="142">
        <v>0</v>
      </c>
      <c r="D30" s="142">
        <v>0</v>
      </c>
      <c r="E30" s="142">
        <v>0</v>
      </c>
      <c r="F30" s="142">
        <v>5246</v>
      </c>
      <c r="G30" s="142">
        <v>0</v>
      </c>
      <c r="H30" s="142">
        <v>0</v>
      </c>
      <c r="I30" s="142">
        <v>0</v>
      </c>
      <c r="J30" s="142">
        <v>0</v>
      </c>
      <c r="K30" s="142">
        <v>1697</v>
      </c>
      <c r="L30" s="142">
        <v>0</v>
      </c>
      <c r="M30" s="142">
        <v>0</v>
      </c>
      <c r="N30" s="142">
        <v>18048</v>
      </c>
      <c r="O30" s="5"/>
    </row>
    <row r="31" spans="1:15" ht="12.75">
      <c r="A31" s="116" t="s">
        <v>73</v>
      </c>
      <c r="B31" s="143">
        <v>6791</v>
      </c>
      <c r="C31" s="143">
        <v>0</v>
      </c>
      <c r="D31" s="143">
        <v>0</v>
      </c>
      <c r="E31" s="143">
        <v>0</v>
      </c>
      <c r="F31" s="143">
        <v>1955</v>
      </c>
      <c r="G31" s="143">
        <v>0</v>
      </c>
      <c r="H31" s="143">
        <v>3107</v>
      </c>
      <c r="I31" s="143">
        <v>0</v>
      </c>
      <c r="J31" s="143">
        <v>900</v>
      </c>
      <c r="K31" s="143">
        <v>0</v>
      </c>
      <c r="L31" s="143">
        <v>0</v>
      </c>
      <c r="M31" s="143">
        <v>0</v>
      </c>
      <c r="N31" s="143">
        <v>12753</v>
      </c>
      <c r="O31" s="5"/>
    </row>
    <row r="32" spans="1:15" ht="12.75">
      <c r="A32" s="24" t="s">
        <v>67</v>
      </c>
      <c r="B32" s="142">
        <v>22621</v>
      </c>
      <c r="C32" s="142">
        <v>22</v>
      </c>
      <c r="D32" s="142">
        <v>20</v>
      </c>
      <c r="E32" s="142">
        <v>20</v>
      </c>
      <c r="F32" s="142">
        <v>457</v>
      </c>
      <c r="G32" s="142">
        <v>4060</v>
      </c>
      <c r="H32" s="142">
        <v>3995</v>
      </c>
      <c r="I32" s="142">
        <v>236</v>
      </c>
      <c r="J32" s="142">
        <v>0</v>
      </c>
      <c r="K32" s="142">
        <v>0</v>
      </c>
      <c r="L32" s="142">
        <v>488</v>
      </c>
      <c r="M32" s="142">
        <v>0</v>
      </c>
      <c r="N32" s="142">
        <v>31919</v>
      </c>
      <c r="O32" s="5"/>
    </row>
    <row r="33" spans="1:15" ht="12.75">
      <c r="A33" s="116" t="s">
        <v>68</v>
      </c>
      <c r="B33" s="143">
        <v>55950</v>
      </c>
      <c r="C33" s="143">
        <v>0</v>
      </c>
      <c r="D33" s="143">
        <v>0</v>
      </c>
      <c r="E33" s="143">
        <v>1040</v>
      </c>
      <c r="F33" s="143">
        <v>4058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704</v>
      </c>
      <c r="M33" s="143">
        <v>188</v>
      </c>
      <c r="N33" s="143">
        <v>61940</v>
      </c>
      <c r="O33" s="5"/>
    </row>
    <row r="34" spans="1:15" ht="12.75">
      <c r="A34" s="24" t="s">
        <v>71</v>
      </c>
      <c r="B34" s="142">
        <v>41991</v>
      </c>
      <c r="C34" s="142">
        <v>0</v>
      </c>
      <c r="D34" s="142">
        <v>208</v>
      </c>
      <c r="E34" s="142">
        <v>0</v>
      </c>
      <c r="F34" s="142">
        <v>1528</v>
      </c>
      <c r="G34" s="142">
        <v>794</v>
      </c>
      <c r="H34" s="142">
        <v>0</v>
      </c>
      <c r="I34" s="142">
        <v>1317</v>
      </c>
      <c r="J34" s="142">
        <v>0</v>
      </c>
      <c r="K34" s="142">
        <v>0</v>
      </c>
      <c r="L34" s="142">
        <v>227</v>
      </c>
      <c r="M34" s="142">
        <v>0</v>
      </c>
      <c r="N34" s="142">
        <v>46065</v>
      </c>
      <c r="O34" s="5"/>
    </row>
    <row r="35" spans="1:15" ht="12.75">
      <c r="A35" s="116" t="s">
        <v>69</v>
      </c>
      <c r="B35" s="143">
        <v>7339</v>
      </c>
      <c r="C35" s="143">
        <v>0</v>
      </c>
      <c r="D35" s="143">
        <v>0</v>
      </c>
      <c r="E35" s="143">
        <v>0</v>
      </c>
      <c r="F35" s="143">
        <v>650</v>
      </c>
      <c r="G35" s="143">
        <v>0</v>
      </c>
      <c r="H35" s="143">
        <v>0</v>
      </c>
      <c r="I35" s="143">
        <v>1067</v>
      </c>
      <c r="J35" s="143">
        <v>0</v>
      </c>
      <c r="K35" s="143">
        <v>0</v>
      </c>
      <c r="L35" s="143">
        <v>0</v>
      </c>
      <c r="M35" s="143">
        <v>0</v>
      </c>
      <c r="N35" s="143">
        <v>9056</v>
      </c>
      <c r="O35" s="5"/>
    </row>
    <row r="36" spans="1:15" ht="12.75">
      <c r="A36" s="24" t="s">
        <v>70</v>
      </c>
      <c r="B36" s="142">
        <v>112533</v>
      </c>
      <c r="C36" s="142">
        <v>0</v>
      </c>
      <c r="D36" s="142">
        <v>1759</v>
      </c>
      <c r="E36" s="142">
        <v>271</v>
      </c>
      <c r="F36" s="142">
        <v>5444</v>
      </c>
      <c r="G36" s="142">
        <v>548</v>
      </c>
      <c r="H36" s="142">
        <v>0</v>
      </c>
      <c r="I36" s="142">
        <v>0</v>
      </c>
      <c r="J36" s="142">
        <v>0</v>
      </c>
      <c r="K36" s="142">
        <v>0</v>
      </c>
      <c r="L36" s="142">
        <v>703</v>
      </c>
      <c r="M36" s="142">
        <v>0</v>
      </c>
      <c r="N36" s="142">
        <v>121258</v>
      </c>
      <c r="O36" s="5"/>
    </row>
    <row r="37" spans="1:15" ht="12.75">
      <c r="A37" s="116" t="s">
        <v>177</v>
      </c>
      <c r="B37" s="143">
        <v>122831</v>
      </c>
      <c r="C37" s="143">
        <v>3102</v>
      </c>
      <c r="D37" s="143">
        <v>292</v>
      </c>
      <c r="E37" s="143">
        <v>4370</v>
      </c>
      <c r="F37" s="143">
        <v>3101</v>
      </c>
      <c r="G37" s="143">
        <v>1083</v>
      </c>
      <c r="H37" s="143">
        <v>2531</v>
      </c>
      <c r="I37" s="143">
        <v>2151</v>
      </c>
      <c r="J37" s="143">
        <v>0</v>
      </c>
      <c r="K37" s="143">
        <v>0</v>
      </c>
      <c r="L37" s="143">
        <v>54</v>
      </c>
      <c r="M37" s="143">
        <v>190</v>
      </c>
      <c r="N37" s="143">
        <v>139705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1366979</v>
      </c>
      <c r="C39" s="143">
        <v>13720</v>
      </c>
      <c r="D39" s="143">
        <v>58953</v>
      </c>
      <c r="E39" s="143">
        <v>54781</v>
      </c>
      <c r="F39" s="143">
        <v>76919</v>
      </c>
      <c r="G39" s="143">
        <v>20315</v>
      </c>
      <c r="H39" s="143">
        <v>50481</v>
      </c>
      <c r="I39" s="143">
        <v>24317</v>
      </c>
      <c r="J39" s="143">
        <v>1350</v>
      </c>
      <c r="K39" s="143">
        <v>2145</v>
      </c>
      <c r="L39" s="143">
        <v>3557</v>
      </c>
      <c r="M39" s="143">
        <v>843</v>
      </c>
      <c r="N39" s="143">
        <v>1674360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18 de abril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4" t="s">
        <v>202</v>
      </c>
    </row>
    <row r="7" spans="1:14" ht="14.25" customHeight="1">
      <c r="A7" s="172" t="s">
        <v>255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 customHeight="1">
      <c r="A8" s="172" t="s">
        <v>164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4.25" customHeight="1">
      <c r="A9" s="172" t="s">
        <v>244</v>
      </c>
      <c r="B9" s="225"/>
      <c r="C9" s="225"/>
      <c r="D9" s="224"/>
      <c r="E9" s="224"/>
      <c r="F9" s="224"/>
      <c r="G9" s="224"/>
      <c r="H9" s="224"/>
      <c r="I9" s="224"/>
      <c r="J9" s="224"/>
      <c r="K9" s="224"/>
      <c r="L9" s="226"/>
      <c r="M9" s="227"/>
      <c r="N9" s="227"/>
    </row>
    <row r="10" spans="1:14" ht="12.75" customHeight="1">
      <c r="A10" s="172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6"/>
      <c r="M10" s="302" t="s">
        <v>5</v>
      </c>
      <c r="N10" s="302"/>
    </row>
    <row r="11" spans="1:14" ht="24">
      <c r="A11" s="210" t="s">
        <v>6</v>
      </c>
      <c r="B11" s="228" t="s">
        <v>2</v>
      </c>
      <c r="C11" s="228" t="s">
        <v>24</v>
      </c>
      <c r="D11" s="228" t="s">
        <v>25</v>
      </c>
      <c r="E11" s="228" t="s">
        <v>26</v>
      </c>
      <c r="F11" s="228" t="s">
        <v>27</v>
      </c>
      <c r="G11" s="228" t="s">
        <v>28</v>
      </c>
      <c r="H11" s="210" t="s">
        <v>29</v>
      </c>
      <c r="I11" s="210" t="s">
        <v>44</v>
      </c>
      <c r="J11" s="210" t="s">
        <v>178</v>
      </c>
      <c r="K11" s="210" t="s">
        <v>30</v>
      </c>
      <c r="L11" s="210" t="s">
        <v>45</v>
      </c>
      <c r="M11" s="210" t="s">
        <v>31</v>
      </c>
      <c r="N11" s="210" t="s">
        <v>1</v>
      </c>
    </row>
    <row r="12" spans="1:14" ht="12.75">
      <c r="A12" s="191" t="s">
        <v>48</v>
      </c>
      <c r="B12" s="212">
        <v>507874</v>
      </c>
      <c r="C12" s="212">
        <v>4559</v>
      </c>
      <c r="D12" s="212">
        <v>1056</v>
      </c>
      <c r="E12" s="212">
        <v>27416</v>
      </c>
      <c r="F12" s="212">
        <v>31614</v>
      </c>
      <c r="G12" s="212">
        <v>13678</v>
      </c>
      <c r="H12" s="212">
        <v>9765</v>
      </c>
      <c r="I12" s="212">
        <v>18384</v>
      </c>
      <c r="J12" s="212">
        <v>0</v>
      </c>
      <c r="K12" s="212">
        <v>672</v>
      </c>
      <c r="L12" s="212">
        <v>1954</v>
      </c>
      <c r="M12" s="212">
        <v>238</v>
      </c>
      <c r="N12" s="229">
        <v>617210</v>
      </c>
    </row>
    <row r="13" spans="1:14" ht="12.75">
      <c r="A13" s="230" t="s">
        <v>49</v>
      </c>
      <c r="B13" s="214">
        <v>532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03">
        <v>532</v>
      </c>
    </row>
    <row r="14" spans="1:14" ht="12.75">
      <c r="A14" s="191" t="s">
        <v>50</v>
      </c>
      <c r="B14" s="212">
        <v>97403</v>
      </c>
      <c r="C14" s="212">
        <v>5982</v>
      </c>
      <c r="D14" s="212">
        <v>106</v>
      </c>
      <c r="E14" s="212">
        <v>35766</v>
      </c>
      <c r="F14" s="212">
        <v>2317</v>
      </c>
      <c r="G14" s="212">
        <v>0</v>
      </c>
      <c r="H14" s="212">
        <v>2039</v>
      </c>
      <c r="I14" s="212">
        <v>0</v>
      </c>
      <c r="J14" s="212">
        <v>0</v>
      </c>
      <c r="K14" s="212">
        <v>0</v>
      </c>
      <c r="L14" s="212">
        <v>654</v>
      </c>
      <c r="M14" s="212">
        <v>0</v>
      </c>
      <c r="N14" s="229">
        <v>144267</v>
      </c>
    </row>
    <row r="15" spans="1:14" ht="12.75">
      <c r="A15" s="230" t="s">
        <v>51</v>
      </c>
      <c r="B15" s="214">
        <v>476653</v>
      </c>
      <c r="C15" s="214">
        <v>4601</v>
      </c>
      <c r="D15" s="214">
        <v>66175</v>
      </c>
      <c r="E15" s="214">
        <v>1553</v>
      </c>
      <c r="F15" s="214">
        <v>27899</v>
      </c>
      <c r="G15" s="214">
        <v>14552</v>
      </c>
      <c r="H15" s="214">
        <v>32693</v>
      </c>
      <c r="I15" s="214">
        <v>11205</v>
      </c>
      <c r="J15" s="214">
        <v>0</v>
      </c>
      <c r="K15" s="214">
        <v>3540</v>
      </c>
      <c r="L15" s="214">
        <v>600</v>
      </c>
      <c r="M15" s="214">
        <v>0</v>
      </c>
      <c r="N15" s="203">
        <v>639471</v>
      </c>
    </row>
    <row r="16" spans="1:14" ht="12.75">
      <c r="A16" s="191" t="s">
        <v>52</v>
      </c>
      <c r="B16" s="212">
        <v>117218</v>
      </c>
      <c r="C16" s="212">
        <v>0</v>
      </c>
      <c r="D16" s="212">
        <v>414</v>
      </c>
      <c r="E16" s="212">
        <v>1328</v>
      </c>
      <c r="F16" s="212">
        <v>2479</v>
      </c>
      <c r="G16" s="212">
        <v>0</v>
      </c>
      <c r="H16" s="212">
        <v>0</v>
      </c>
      <c r="I16" s="212">
        <v>738</v>
      </c>
      <c r="J16" s="212">
        <v>0</v>
      </c>
      <c r="K16" s="212">
        <v>0</v>
      </c>
      <c r="L16" s="212">
        <v>0</v>
      </c>
      <c r="M16" s="212">
        <v>0</v>
      </c>
      <c r="N16" s="229">
        <v>122177</v>
      </c>
    </row>
    <row r="17" spans="1:14" ht="12.75">
      <c r="A17" s="230" t="s">
        <v>53</v>
      </c>
      <c r="B17" s="214">
        <v>44632</v>
      </c>
      <c r="C17" s="214">
        <v>0</v>
      </c>
      <c r="D17" s="214">
        <v>110</v>
      </c>
      <c r="E17" s="214">
        <v>7527</v>
      </c>
      <c r="F17" s="214">
        <v>6050</v>
      </c>
      <c r="G17" s="214">
        <v>0</v>
      </c>
      <c r="H17" s="214">
        <v>1069</v>
      </c>
      <c r="I17" s="214">
        <v>27</v>
      </c>
      <c r="J17" s="214">
        <v>0</v>
      </c>
      <c r="K17" s="214">
        <v>0</v>
      </c>
      <c r="L17" s="214">
        <v>0</v>
      </c>
      <c r="M17" s="214">
        <v>0</v>
      </c>
      <c r="N17" s="203">
        <v>59415</v>
      </c>
    </row>
    <row r="18" spans="1:14" ht="12.75">
      <c r="A18" s="191" t="s">
        <v>54</v>
      </c>
      <c r="B18" s="212">
        <v>16064</v>
      </c>
      <c r="C18" s="212">
        <v>0</v>
      </c>
      <c r="D18" s="212">
        <v>499</v>
      </c>
      <c r="E18" s="212">
        <v>1791</v>
      </c>
      <c r="F18" s="212">
        <v>2463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1530</v>
      </c>
      <c r="M18" s="212">
        <v>0</v>
      </c>
      <c r="N18" s="229">
        <v>22347</v>
      </c>
    </row>
    <row r="19" spans="1:14" ht="12.75">
      <c r="A19" s="230" t="s">
        <v>55</v>
      </c>
      <c r="B19" s="214">
        <v>8834</v>
      </c>
      <c r="C19" s="214">
        <v>0</v>
      </c>
      <c r="D19" s="214">
        <v>0</v>
      </c>
      <c r="E19" s="214">
        <v>0</v>
      </c>
      <c r="F19" s="214">
        <v>656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03">
        <v>9490</v>
      </c>
    </row>
    <row r="20" spans="1:14" ht="12.75">
      <c r="A20" s="191" t="s">
        <v>57</v>
      </c>
      <c r="B20" s="212">
        <v>6516</v>
      </c>
      <c r="C20" s="212">
        <v>0</v>
      </c>
      <c r="D20" s="212">
        <v>100</v>
      </c>
      <c r="E20" s="212">
        <v>0</v>
      </c>
      <c r="F20" s="212">
        <v>849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29">
        <v>7465</v>
      </c>
    </row>
    <row r="21" spans="1:14" ht="12.75">
      <c r="A21" s="230" t="s">
        <v>56</v>
      </c>
      <c r="B21" s="214">
        <v>26835</v>
      </c>
      <c r="C21" s="214">
        <v>0</v>
      </c>
      <c r="D21" s="214">
        <v>0</v>
      </c>
      <c r="E21" s="214">
        <v>0</v>
      </c>
      <c r="F21" s="214">
        <v>415</v>
      </c>
      <c r="G21" s="214">
        <v>0</v>
      </c>
      <c r="H21" s="214">
        <v>2123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03">
        <v>29373</v>
      </c>
    </row>
    <row r="22" spans="1:14" ht="12.75">
      <c r="A22" s="191" t="s">
        <v>58</v>
      </c>
      <c r="B22" s="212">
        <v>28315</v>
      </c>
      <c r="C22" s="212">
        <v>0</v>
      </c>
      <c r="D22" s="212">
        <v>0</v>
      </c>
      <c r="E22" s="212">
        <v>0</v>
      </c>
      <c r="F22" s="212">
        <v>968</v>
      </c>
      <c r="G22" s="212">
        <v>0</v>
      </c>
      <c r="H22" s="212">
        <v>7100</v>
      </c>
      <c r="I22" s="212">
        <v>0</v>
      </c>
      <c r="J22" s="212">
        <v>0</v>
      </c>
      <c r="K22" s="212">
        <v>140</v>
      </c>
      <c r="L22" s="212">
        <v>0</v>
      </c>
      <c r="M22" s="212">
        <v>0</v>
      </c>
      <c r="N22" s="229">
        <v>36523</v>
      </c>
    </row>
    <row r="23" spans="1:14" ht="12.75">
      <c r="A23" s="230" t="s">
        <v>59</v>
      </c>
      <c r="B23" s="214">
        <v>19359</v>
      </c>
      <c r="C23" s="214">
        <v>0</v>
      </c>
      <c r="D23" s="214">
        <v>0</v>
      </c>
      <c r="E23" s="214">
        <v>9255</v>
      </c>
      <c r="F23" s="214">
        <v>1212</v>
      </c>
      <c r="G23" s="214">
        <v>0</v>
      </c>
      <c r="H23" s="214">
        <v>6918</v>
      </c>
      <c r="I23" s="214">
        <v>8329</v>
      </c>
      <c r="J23" s="214">
        <v>0</v>
      </c>
      <c r="K23" s="214">
        <v>0</v>
      </c>
      <c r="L23" s="214">
        <v>0</v>
      </c>
      <c r="M23" s="214">
        <v>0</v>
      </c>
      <c r="N23" s="203">
        <v>45073</v>
      </c>
    </row>
    <row r="24" spans="1:14" ht="12.75">
      <c r="A24" s="191" t="s">
        <v>60</v>
      </c>
      <c r="B24" s="212">
        <v>225996</v>
      </c>
      <c r="C24" s="212">
        <v>3877</v>
      </c>
      <c r="D24" s="212">
        <v>4192</v>
      </c>
      <c r="E24" s="212">
        <v>12956</v>
      </c>
      <c r="F24" s="212">
        <v>60053</v>
      </c>
      <c r="G24" s="212">
        <v>0</v>
      </c>
      <c r="H24" s="212">
        <v>1113</v>
      </c>
      <c r="I24" s="212">
        <v>8767</v>
      </c>
      <c r="J24" s="212">
        <v>214</v>
      </c>
      <c r="K24" s="212">
        <v>969</v>
      </c>
      <c r="L24" s="212">
        <v>308</v>
      </c>
      <c r="M24" s="212">
        <v>1926</v>
      </c>
      <c r="N24" s="229">
        <v>320371</v>
      </c>
    </row>
    <row r="25" spans="1:14" ht="12.75">
      <c r="A25" s="230" t="s">
        <v>61</v>
      </c>
      <c r="B25" s="214">
        <v>601</v>
      </c>
      <c r="C25" s="214">
        <v>0</v>
      </c>
      <c r="D25" s="214">
        <v>0</v>
      </c>
      <c r="E25" s="214">
        <v>0</v>
      </c>
      <c r="F25" s="214">
        <v>1435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03">
        <v>2036</v>
      </c>
    </row>
    <row r="26" spans="1:14" ht="12.75">
      <c r="A26" s="191" t="s">
        <v>62</v>
      </c>
      <c r="B26" s="212">
        <v>23694</v>
      </c>
      <c r="C26" s="212">
        <v>0</v>
      </c>
      <c r="D26" s="212">
        <v>34</v>
      </c>
      <c r="E26" s="212">
        <v>0</v>
      </c>
      <c r="F26" s="212">
        <v>4149</v>
      </c>
      <c r="G26" s="212">
        <v>0</v>
      </c>
      <c r="H26" s="212">
        <v>0</v>
      </c>
      <c r="I26" s="212">
        <v>187</v>
      </c>
      <c r="J26" s="212">
        <v>0</v>
      </c>
      <c r="K26" s="212">
        <v>0</v>
      </c>
      <c r="L26" s="212">
        <v>0</v>
      </c>
      <c r="M26" s="212">
        <v>0</v>
      </c>
      <c r="N26" s="229">
        <v>28064</v>
      </c>
    </row>
    <row r="27" spans="1:14" ht="12.75">
      <c r="A27" s="230" t="s">
        <v>63</v>
      </c>
      <c r="B27" s="214">
        <v>5762</v>
      </c>
      <c r="C27" s="214">
        <v>0</v>
      </c>
      <c r="D27" s="214">
        <v>0</v>
      </c>
      <c r="E27" s="214">
        <v>0</v>
      </c>
      <c r="F27" s="214">
        <v>647</v>
      </c>
      <c r="G27" s="214">
        <v>605</v>
      </c>
      <c r="H27" s="214">
        <v>0</v>
      </c>
      <c r="I27" s="214">
        <v>310</v>
      </c>
      <c r="J27" s="214">
        <v>236</v>
      </c>
      <c r="K27" s="214">
        <v>0</v>
      </c>
      <c r="L27" s="214">
        <v>374</v>
      </c>
      <c r="M27" s="214">
        <v>0</v>
      </c>
      <c r="N27" s="203">
        <v>7934</v>
      </c>
    </row>
    <row r="28" spans="1:14" ht="12.75">
      <c r="A28" s="191" t="s">
        <v>64</v>
      </c>
      <c r="B28" s="212">
        <v>40723</v>
      </c>
      <c r="C28" s="212">
        <v>0</v>
      </c>
      <c r="D28" s="212">
        <v>0</v>
      </c>
      <c r="E28" s="212">
        <v>0</v>
      </c>
      <c r="F28" s="212">
        <v>1499</v>
      </c>
      <c r="G28" s="212">
        <v>10572</v>
      </c>
      <c r="H28" s="212">
        <v>0</v>
      </c>
      <c r="I28" s="212">
        <v>166</v>
      </c>
      <c r="J28" s="212">
        <v>0</v>
      </c>
      <c r="K28" s="212">
        <v>297</v>
      </c>
      <c r="L28" s="212">
        <v>0</v>
      </c>
      <c r="M28" s="212">
        <v>0</v>
      </c>
      <c r="N28" s="229">
        <v>53257</v>
      </c>
    </row>
    <row r="29" spans="1:14" ht="12.75">
      <c r="A29" s="230" t="s">
        <v>65</v>
      </c>
      <c r="B29" s="214">
        <v>120696</v>
      </c>
      <c r="C29" s="214">
        <v>0</v>
      </c>
      <c r="D29" s="214">
        <v>0</v>
      </c>
      <c r="E29" s="214">
        <v>0</v>
      </c>
      <c r="F29" s="214">
        <v>2149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03">
        <v>122845</v>
      </c>
    </row>
    <row r="30" spans="1:14" ht="12.75">
      <c r="A30" s="191" t="s">
        <v>66</v>
      </c>
      <c r="B30" s="212">
        <v>30109</v>
      </c>
      <c r="C30" s="212">
        <v>0</v>
      </c>
      <c r="D30" s="212">
        <v>1673</v>
      </c>
      <c r="E30" s="212">
        <v>2016</v>
      </c>
      <c r="F30" s="212">
        <v>7559</v>
      </c>
      <c r="G30" s="212">
        <v>0</v>
      </c>
      <c r="H30" s="212">
        <v>0</v>
      </c>
      <c r="I30" s="212">
        <v>0</v>
      </c>
      <c r="J30" s="212">
        <v>0</v>
      </c>
      <c r="K30" s="212">
        <v>1697</v>
      </c>
      <c r="L30" s="212">
        <v>1478</v>
      </c>
      <c r="M30" s="212">
        <v>0</v>
      </c>
      <c r="N30" s="229">
        <v>44532</v>
      </c>
    </row>
    <row r="31" spans="1:14" ht="12.75">
      <c r="A31" s="230" t="s">
        <v>73</v>
      </c>
      <c r="B31" s="214">
        <v>26304</v>
      </c>
      <c r="C31" s="214">
        <v>0</v>
      </c>
      <c r="D31" s="214">
        <v>80</v>
      </c>
      <c r="E31" s="214">
        <v>0</v>
      </c>
      <c r="F31" s="214">
        <v>3357</v>
      </c>
      <c r="G31" s="214">
        <v>0</v>
      </c>
      <c r="H31" s="214">
        <v>3107</v>
      </c>
      <c r="I31" s="214">
        <v>0</v>
      </c>
      <c r="J31" s="214">
        <v>900</v>
      </c>
      <c r="K31" s="214">
        <v>0</v>
      </c>
      <c r="L31" s="214">
        <v>0</v>
      </c>
      <c r="M31" s="214">
        <v>0</v>
      </c>
      <c r="N31" s="203">
        <v>33748</v>
      </c>
    </row>
    <row r="32" spans="1:14" ht="12.75">
      <c r="A32" s="191" t="s">
        <v>67</v>
      </c>
      <c r="B32" s="212">
        <v>79234</v>
      </c>
      <c r="C32" s="212">
        <v>1683</v>
      </c>
      <c r="D32" s="212">
        <v>914</v>
      </c>
      <c r="E32" s="212">
        <v>276</v>
      </c>
      <c r="F32" s="212">
        <v>2136</v>
      </c>
      <c r="G32" s="212">
        <v>4060</v>
      </c>
      <c r="H32" s="212">
        <v>3995</v>
      </c>
      <c r="I32" s="212">
        <v>1228</v>
      </c>
      <c r="J32" s="212">
        <v>0</v>
      </c>
      <c r="K32" s="212">
        <v>0</v>
      </c>
      <c r="L32" s="212">
        <v>488</v>
      </c>
      <c r="M32" s="212">
        <v>0</v>
      </c>
      <c r="N32" s="229">
        <v>94014</v>
      </c>
    </row>
    <row r="33" spans="1:14" ht="12.75">
      <c r="A33" s="230" t="s">
        <v>68</v>
      </c>
      <c r="B33" s="214">
        <v>78874</v>
      </c>
      <c r="C33" s="214">
        <v>0</v>
      </c>
      <c r="D33" s="214">
        <v>3490</v>
      </c>
      <c r="E33" s="214">
        <v>1040</v>
      </c>
      <c r="F33" s="214">
        <v>11503</v>
      </c>
      <c r="G33" s="214">
        <v>0</v>
      </c>
      <c r="H33" s="214">
        <v>50</v>
      </c>
      <c r="I33" s="214">
        <v>0</v>
      </c>
      <c r="J33" s="214">
        <v>0</v>
      </c>
      <c r="K33" s="214">
        <v>0</v>
      </c>
      <c r="L33" s="214">
        <v>704</v>
      </c>
      <c r="M33" s="214">
        <v>188</v>
      </c>
      <c r="N33" s="203">
        <v>95849</v>
      </c>
    </row>
    <row r="34" spans="1:14" ht="12.75">
      <c r="A34" s="191" t="s">
        <v>71</v>
      </c>
      <c r="B34" s="212">
        <v>73035</v>
      </c>
      <c r="C34" s="212">
        <v>1247</v>
      </c>
      <c r="D34" s="212">
        <v>239</v>
      </c>
      <c r="E34" s="212">
        <v>1065</v>
      </c>
      <c r="F34" s="212">
        <v>8350</v>
      </c>
      <c r="G34" s="212">
        <v>2660</v>
      </c>
      <c r="H34" s="212">
        <v>1707</v>
      </c>
      <c r="I34" s="212">
        <v>2860</v>
      </c>
      <c r="J34" s="212">
        <v>0</v>
      </c>
      <c r="K34" s="212">
        <v>0</v>
      </c>
      <c r="L34" s="212">
        <v>227</v>
      </c>
      <c r="M34" s="212">
        <v>0</v>
      </c>
      <c r="N34" s="229">
        <v>91390</v>
      </c>
    </row>
    <row r="35" spans="1:14" ht="12.75">
      <c r="A35" s="230" t="s">
        <v>69</v>
      </c>
      <c r="B35" s="214">
        <v>14968</v>
      </c>
      <c r="C35" s="214">
        <v>0</v>
      </c>
      <c r="D35" s="214">
        <v>0</v>
      </c>
      <c r="E35" s="214">
        <v>0</v>
      </c>
      <c r="F35" s="214">
        <v>1127</v>
      </c>
      <c r="G35" s="214">
        <v>0</v>
      </c>
      <c r="H35" s="214">
        <v>3644</v>
      </c>
      <c r="I35" s="214">
        <v>1067</v>
      </c>
      <c r="J35" s="214">
        <v>0</v>
      </c>
      <c r="K35" s="214">
        <v>0</v>
      </c>
      <c r="L35" s="214">
        <v>0</v>
      </c>
      <c r="M35" s="214">
        <v>0</v>
      </c>
      <c r="N35" s="203">
        <v>20806</v>
      </c>
    </row>
    <row r="36" spans="1:14" ht="12.75">
      <c r="A36" s="191" t="s">
        <v>70</v>
      </c>
      <c r="B36" s="212">
        <v>171787</v>
      </c>
      <c r="C36" s="212">
        <v>0</v>
      </c>
      <c r="D36" s="212">
        <v>1759</v>
      </c>
      <c r="E36" s="212">
        <v>271</v>
      </c>
      <c r="F36" s="212">
        <v>8085</v>
      </c>
      <c r="G36" s="212">
        <v>1992</v>
      </c>
      <c r="H36" s="212">
        <v>5387</v>
      </c>
      <c r="I36" s="212">
        <v>0</v>
      </c>
      <c r="J36" s="212">
        <v>0</v>
      </c>
      <c r="K36" s="212">
        <v>0</v>
      </c>
      <c r="L36" s="212">
        <v>703</v>
      </c>
      <c r="M36" s="212">
        <v>2142</v>
      </c>
      <c r="N36" s="229">
        <v>192126</v>
      </c>
    </row>
    <row r="37" spans="1:14" ht="12.75">
      <c r="A37" s="230" t="s">
        <v>177</v>
      </c>
      <c r="B37" s="214">
        <v>162109</v>
      </c>
      <c r="C37" s="214">
        <v>3102</v>
      </c>
      <c r="D37" s="214">
        <v>616</v>
      </c>
      <c r="E37" s="214">
        <v>15546</v>
      </c>
      <c r="F37" s="214">
        <v>6160</v>
      </c>
      <c r="G37" s="214">
        <v>1780</v>
      </c>
      <c r="H37" s="214">
        <v>3176</v>
      </c>
      <c r="I37" s="214">
        <v>2684</v>
      </c>
      <c r="J37" s="214">
        <v>0</v>
      </c>
      <c r="K37" s="214">
        <v>0</v>
      </c>
      <c r="L37" s="214">
        <v>54</v>
      </c>
      <c r="M37" s="214">
        <v>190</v>
      </c>
      <c r="N37" s="203">
        <v>195417</v>
      </c>
    </row>
    <row r="38" spans="1:14" ht="12.75">
      <c r="A38" s="191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1"/>
    </row>
    <row r="39" spans="1:14" ht="12.75">
      <c r="A39" s="230" t="s">
        <v>1</v>
      </c>
      <c r="B39" s="190">
        <v>2404127</v>
      </c>
      <c r="C39" s="190">
        <v>25051</v>
      </c>
      <c r="D39" s="190">
        <v>81457</v>
      </c>
      <c r="E39" s="190">
        <v>117806</v>
      </c>
      <c r="F39" s="190">
        <v>195131</v>
      </c>
      <c r="G39" s="190">
        <v>49899</v>
      </c>
      <c r="H39" s="190">
        <v>83886</v>
      </c>
      <c r="I39" s="190">
        <v>55952</v>
      </c>
      <c r="J39" s="190">
        <v>1350</v>
      </c>
      <c r="K39" s="190">
        <v>7315</v>
      </c>
      <c r="L39" s="190">
        <v>9074</v>
      </c>
      <c r="M39" s="190">
        <v>4684</v>
      </c>
      <c r="N39" s="232">
        <v>3035732</v>
      </c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 t="s">
        <v>194</v>
      </c>
      <c r="I41" s="191"/>
      <c r="J41" s="191"/>
      <c r="K41" s="191"/>
      <c r="L41" s="191"/>
      <c r="M41" s="191"/>
      <c r="N41" s="191"/>
    </row>
    <row r="42" spans="1:4" ht="12.75">
      <c r="A42" s="218" t="s">
        <v>77</v>
      </c>
      <c r="D42" s="233"/>
    </row>
    <row r="43" ht="12.75">
      <c r="A43" s="24" t="str">
        <f>Contenido!$B$52</f>
        <v>Fecha de publicación: 18 de abril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301" t="s">
        <v>5</v>
      </c>
      <c r="N10" s="301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2406848</v>
      </c>
      <c r="C12" s="142">
        <v>83356</v>
      </c>
      <c r="D12" s="142">
        <v>57726</v>
      </c>
      <c r="E12" s="142">
        <v>194230</v>
      </c>
      <c r="F12" s="142">
        <v>226101</v>
      </c>
      <c r="G12" s="142">
        <v>67203</v>
      </c>
      <c r="H12" s="142">
        <v>50397</v>
      </c>
      <c r="I12" s="142">
        <v>82974</v>
      </c>
      <c r="J12" s="142">
        <v>10688</v>
      </c>
      <c r="K12" s="142">
        <v>6514</v>
      </c>
      <c r="L12" s="142">
        <v>15040</v>
      </c>
      <c r="M12" s="142">
        <v>4881</v>
      </c>
      <c r="N12" s="142">
        <v>3205958</v>
      </c>
    </row>
    <row r="13" spans="1:14" ht="12.75">
      <c r="A13" s="116" t="s">
        <v>49</v>
      </c>
      <c r="B13" s="143">
        <v>36680</v>
      </c>
      <c r="C13" s="143">
        <v>0</v>
      </c>
      <c r="D13" s="143">
        <v>0</v>
      </c>
      <c r="E13" s="143">
        <v>0</v>
      </c>
      <c r="F13" s="143">
        <v>588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37268</v>
      </c>
    </row>
    <row r="14" spans="1:14" ht="12.75">
      <c r="A14" s="24" t="s">
        <v>50</v>
      </c>
      <c r="B14" s="142">
        <v>970693</v>
      </c>
      <c r="C14" s="142">
        <v>17868</v>
      </c>
      <c r="D14" s="142">
        <v>21441</v>
      </c>
      <c r="E14" s="142">
        <v>119078</v>
      </c>
      <c r="F14" s="142">
        <v>81458</v>
      </c>
      <c r="G14" s="142">
        <v>47965</v>
      </c>
      <c r="H14" s="142">
        <v>22112</v>
      </c>
      <c r="I14" s="142">
        <v>43015</v>
      </c>
      <c r="J14" s="142">
        <v>0</v>
      </c>
      <c r="K14" s="142">
        <v>854</v>
      </c>
      <c r="L14" s="142">
        <v>3169</v>
      </c>
      <c r="M14" s="142">
        <v>0</v>
      </c>
      <c r="N14" s="142">
        <v>1327653</v>
      </c>
    </row>
    <row r="15" spans="1:14" ht="12.75">
      <c r="A15" s="116" t="s">
        <v>51</v>
      </c>
      <c r="B15" s="143">
        <v>3552006</v>
      </c>
      <c r="C15" s="143">
        <v>44957</v>
      </c>
      <c r="D15" s="143">
        <v>637583</v>
      </c>
      <c r="E15" s="143">
        <v>7640</v>
      </c>
      <c r="F15" s="143">
        <v>399123</v>
      </c>
      <c r="G15" s="143">
        <v>53565</v>
      </c>
      <c r="H15" s="143">
        <v>231974</v>
      </c>
      <c r="I15" s="143">
        <v>22658</v>
      </c>
      <c r="J15" s="143">
        <v>121960</v>
      </c>
      <c r="K15" s="143">
        <v>11113</v>
      </c>
      <c r="L15" s="143">
        <v>51515</v>
      </c>
      <c r="M15" s="143">
        <v>476</v>
      </c>
      <c r="N15" s="143">
        <v>5134570</v>
      </c>
    </row>
    <row r="16" spans="1:14" ht="12.75">
      <c r="A16" s="24" t="s">
        <v>52</v>
      </c>
      <c r="B16" s="142">
        <v>990038</v>
      </c>
      <c r="C16" s="142">
        <v>107</v>
      </c>
      <c r="D16" s="142">
        <v>27491</v>
      </c>
      <c r="E16" s="142">
        <v>18903</v>
      </c>
      <c r="F16" s="142">
        <v>37270</v>
      </c>
      <c r="G16" s="142">
        <v>9418</v>
      </c>
      <c r="H16" s="142">
        <v>3587</v>
      </c>
      <c r="I16" s="142">
        <v>28224</v>
      </c>
      <c r="J16" s="142">
        <v>2073</v>
      </c>
      <c r="K16" s="142">
        <v>3474</v>
      </c>
      <c r="L16" s="142">
        <v>0</v>
      </c>
      <c r="M16" s="142">
        <v>0</v>
      </c>
      <c r="N16" s="142">
        <v>1120585</v>
      </c>
    </row>
    <row r="17" spans="1:14" ht="12.75">
      <c r="A17" s="116" t="s">
        <v>53</v>
      </c>
      <c r="B17" s="143">
        <v>587887</v>
      </c>
      <c r="C17" s="143">
        <v>4292</v>
      </c>
      <c r="D17" s="143">
        <v>5568</v>
      </c>
      <c r="E17" s="143">
        <v>10425</v>
      </c>
      <c r="F17" s="143">
        <v>126698</v>
      </c>
      <c r="G17" s="143">
        <v>6957</v>
      </c>
      <c r="H17" s="143">
        <v>48431</v>
      </c>
      <c r="I17" s="143">
        <v>472</v>
      </c>
      <c r="J17" s="143">
        <v>2829</v>
      </c>
      <c r="K17" s="143">
        <v>702</v>
      </c>
      <c r="L17" s="143">
        <v>12461</v>
      </c>
      <c r="M17" s="143">
        <v>100</v>
      </c>
      <c r="N17" s="143">
        <v>806822</v>
      </c>
    </row>
    <row r="18" spans="1:14" ht="12.75">
      <c r="A18" s="24" t="s">
        <v>54</v>
      </c>
      <c r="B18" s="142">
        <v>283201</v>
      </c>
      <c r="C18" s="142">
        <v>160</v>
      </c>
      <c r="D18" s="142">
        <v>4741</v>
      </c>
      <c r="E18" s="142">
        <v>20830</v>
      </c>
      <c r="F18" s="142">
        <v>27318</v>
      </c>
      <c r="G18" s="142">
        <v>1098</v>
      </c>
      <c r="H18" s="142">
        <v>14002</v>
      </c>
      <c r="I18" s="142">
        <v>3998</v>
      </c>
      <c r="J18" s="142">
        <v>0</v>
      </c>
      <c r="K18" s="142">
        <v>34</v>
      </c>
      <c r="L18" s="142">
        <v>2037</v>
      </c>
      <c r="M18" s="142">
        <v>0</v>
      </c>
      <c r="N18" s="142">
        <v>357419</v>
      </c>
    </row>
    <row r="19" spans="1:14" ht="12.75">
      <c r="A19" s="116" t="s">
        <v>55</v>
      </c>
      <c r="B19" s="143">
        <v>44552</v>
      </c>
      <c r="C19" s="143">
        <v>0</v>
      </c>
      <c r="D19" s="143">
        <v>1052</v>
      </c>
      <c r="E19" s="143">
        <v>1677</v>
      </c>
      <c r="F19" s="143">
        <v>4993</v>
      </c>
      <c r="G19" s="143">
        <v>612</v>
      </c>
      <c r="H19" s="143">
        <v>7921</v>
      </c>
      <c r="I19" s="143">
        <v>0</v>
      </c>
      <c r="J19" s="143">
        <v>1375</v>
      </c>
      <c r="K19" s="143">
        <v>0</v>
      </c>
      <c r="L19" s="143">
        <v>0</v>
      </c>
      <c r="M19" s="143">
        <v>0</v>
      </c>
      <c r="N19" s="143">
        <v>62182</v>
      </c>
    </row>
    <row r="20" spans="1:14" ht="12.75">
      <c r="A20" s="24" t="s">
        <v>57</v>
      </c>
      <c r="B20" s="142">
        <v>47126</v>
      </c>
      <c r="C20" s="142">
        <v>0</v>
      </c>
      <c r="D20" s="142">
        <v>3475</v>
      </c>
      <c r="E20" s="142">
        <v>7807</v>
      </c>
      <c r="F20" s="142">
        <v>4425</v>
      </c>
      <c r="G20" s="142">
        <v>742</v>
      </c>
      <c r="H20" s="142">
        <v>806</v>
      </c>
      <c r="I20" s="142">
        <v>0</v>
      </c>
      <c r="J20" s="142">
        <v>0</v>
      </c>
      <c r="K20" s="142">
        <v>2221</v>
      </c>
      <c r="L20" s="142">
        <v>483</v>
      </c>
      <c r="M20" s="142">
        <v>0</v>
      </c>
      <c r="N20" s="142">
        <v>67085</v>
      </c>
    </row>
    <row r="21" spans="1:14" ht="12.75">
      <c r="A21" s="116" t="s">
        <v>56</v>
      </c>
      <c r="B21" s="143">
        <v>226085</v>
      </c>
      <c r="C21" s="143">
        <v>0</v>
      </c>
      <c r="D21" s="143">
        <v>673</v>
      </c>
      <c r="E21" s="143">
        <v>3731</v>
      </c>
      <c r="F21" s="143">
        <v>16706</v>
      </c>
      <c r="G21" s="143">
        <v>0</v>
      </c>
      <c r="H21" s="143">
        <v>6848</v>
      </c>
      <c r="I21" s="143">
        <v>1481</v>
      </c>
      <c r="J21" s="143">
        <v>22914</v>
      </c>
      <c r="K21" s="143">
        <v>2299</v>
      </c>
      <c r="L21" s="143">
        <v>0</v>
      </c>
      <c r="M21" s="143">
        <v>0</v>
      </c>
      <c r="N21" s="143">
        <v>280737</v>
      </c>
    </row>
    <row r="22" spans="1:14" ht="12.75">
      <c r="A22" s="24" t="s">
        <v>58</v>
      </c>
      <c r="B22" s="142">
        <v>83814</v>
      </c>
      <c r="C22" s="142">
        <v>0</v>
      </c>
      <c r="D22" s="142">
        <v>2870</v>
      </c>
      <c r="E22" s="142">
        <v>1451</v>
      </c>
      <c r="F22" s="142">
        <v>7650</v>
      </c>
      <c r="G22" s="142">
        <v>680</v>
      </c>
      <c r="H22" s="142">
        <v>9485</v>
      </c>
      <c r="I22" s="142">
        <v>1189</v>
      </c>
      <c r="J22" s="142">
        <v>3988</v>
      </c>
      <c r="K22" s="142">
        <v>746</v>
      </c>
      <c r="L22" s="142">
        <v>94</v>
      </c>
      <c r="M22" s="142">
        <v>0</v>
      </c>
      <c r="N22" s="142">
        <v>111967</v>
      </c>
    </row>
    <row r="23" spans="1:14" ht="12.75">
      <c r="A23" s="116" t="s">
        <v>59</v>
      </c>
      <c r="B23" s="143">
        <v>298276</v>
      </c>
      <c r="C23" s="143">
        <v>0</v>
      </c>
      <c r="D23" s="143">
        <v>969</v>
      </c>
      <c r="E23" s="143">
        <v>10750</v>
      </c>
      <c r="F23" s="143">
        <v>24615</v>
      </c>
      <c r="G23" s="143">
        <v>260</v>
      </c>
      <c r="H23" s="143">
        <v>8319</v>
      </c>
      <c r="I23" s="143">
        <v>8899</v>
      </c>
      <c r="J23" s="143">
        <v>2249</v>
      </c>
      <c r="K23" s="143">
        <v>24</v>
      </c>
      <c r="L23" s="143">
        <v>0</v>
      </c>
      <c r="M23" s="143">
        <v>257</v>
      </c>
      <c r="N23" s="143">
        <v>354618</v>
      </c>
    </row>
    <row r="24" spans="1:14" ht="12.75">
      <c r="A24" s="24" t="s">
        <v>60</v>
      </c>
      <c r="B24" s="142">
        <v>1599160</v>
      </c>
      <c r="C24" s="142">
        <v>132157</v>
      </c>
      <c r="D24" s="142">
        <v>23886</v>
      </c>
      <c r="E24" s="142">
        <v>127027</v>
      </c>
      <c r="F24" s="142">
        <v>237736</v>
      </c>
      <c r="G24" s="142">
        <v>1538</v>
      </c>
      <c r="H24" s="142">
        <v>39363</v>
      </c>
      <c r="I24" s="142">
        <v>11327</v>
      </c>
      <c r="J24" s="142">
        <v>7997</v>
      </c>
      <c r="K24" s="142">
        <v>8912</v>
      </c>
      <c r="L24" s="142">
        <v>1880</v>
      </c>
      <c r="M24" s="142">
        <v>3834</v>
      </c>
      <c r="N24" s="142">
        <v>2194817</v>
      </c>
    </row>
    <row r="25" spans="1:14" ht="12.75">
      <c r="A25" s="116" t="s">
        <v>61</v>
      </c>
      <c r="B25" s="143">
        <v>17931</v>
      </c>
      <c r="C25" s="143">
        <v>0</v>
      </c>
      <c r="D25" s="143">
        <v>0</v>
      </c>
      <c r="E25" s="143">
        <v>0</v>
      </c>
      <c r="F25" s="143">
        <v>2171</v>
      </c>
      <c r="G25" s="143">
        <v>0</v>
      </c>
      <c r="H25" s="143">
        <v>3411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23513</v>
      </c>
    </row>
    <row r="26" spans="1:14" ht="12.75">
      <c r="A26" s="24" t="s">
        <v>62</v>
      </c>
      <c r="B26" s="142">
        <v>218034</v>
      </c>
      <c r="C26" s="142">
        <v>118</v>
      </c>
      <c r="D26" s="142">
        <v>11996</v>
      </c>
      <c r="E26" s="142">
        <v>2299</v>
      </c>
      <c r="F26" s="142">
        <v>19066</v>
      </c>
      <c r="G26" s="142">
        <v>2813</v>
      </c>
      <c r="H26" s="142">
        <v>6104</v>
      </c>
      <c r="I26" s="142">
        <v>7701</v>
      </c>
      <c r="J26" s="142">
        <v>23865</v>
      </c>
      <c r="K26" s="142">
        <v>591</v>
      </c>
      <c r="L26" s="142">
        <v>0</v>
      </c>
      <c r="M26" s="142">
        <v>19</v>
      </c>
      <c r="N26" s="142">
        <v>292606</v>
      </c>
    </row>
    <row r="27" spans="1:14" ht="12.75">
      <c r="A27" s="116" t="s">
        <v>63</v>
      </c>
      <c r="B27" s="143">
        <v>21341</v>
      </c>
      <c r="C27" s="143">
        <v>0</v>
      </c>
      <c r="D27" s="143">
        <v>330</v>
      </c>
      <c r="E27" s="143">
        <v>1118</v>
      </c>
      <c r="F27" s="143">
        <v>2839</v>
      </c>
      <c r="G27" s="143">
        <v>3677</v>
      </c>
      <c r="H27" s="143">
        <v>0</v>
      </c>
      <c r="I27" s="143">
        <v>954</v>
      </c>
      <c r="J27" s="143">
        <v>236</v>
      </c>
      <c r="K27" s="143">
        <v>2800</v>
      </c>
      <c r="L27" s="143">
        <v>706</v>
      </c>
      <c r="M27" s="143">
        <v>0</v>
      </c>
      <c r="N27" s="143">
        <v>34001</v>
      </c>
    </row>
    <row r="28" spans="1:14" ht="12.75">
      <c r="A28" s="24" t="s">
        <v>64</v>
      </c>
      <c r="B28" s="142">
        <v>193678</v>
      </c>
      <c r="C28" s="142">
        <v>0</v>
      </c>
      <c r="D28" s="142">
        <v>152</v>
      </c>
      <c r="E28" s="142">
        <v>5430</v>
      </c>
      <c r="F28" s="142">
        <v>13084</v>
      </c>
      <c r="G28" s="142">
        <v>34086</v>
      </c>
      <c r="H28" s="142">
        <v>10627</v>
      </c>
      <c r="I28" s="142">
        <v>981</v>
      </c>
      <c r="J28" s="142">
        <v>0</v>
      </c>
      <c r="K28" s="142">
        <v>297</v>
      </c>
      <c r="L28" s="142">
        <v>624</v>
      </c>
      <c r="M28" s="142">
        <v>0</v>
      </c>
      <c r="N28" s="142">
        <v>258959</v>
      </c>
    </row>
    <row r="29" spans="1:14" ht="12.75">
      <c r="A29" s="116" t="s">
        <v>65</v>
      </c>
      <c r="B29" s="143">
        <v>336001</v>
      </c>
      <c r="C29" s="143">
        <v>0</v>
      </c>
      <c r="D29" s="143">
        <v>6157</v>
      </c>
      <c r="E29" s="143">
        <v>2223</v>
      </c>
      <c r="F29" s="143">
        <v>40772</v>
      </c>
      <c r="G29" s="143">
        <v>194</v>
      </c>
      <c r="H29" s="143">
        <v>5999</v>
      </c>
      <c r="I29" s="143">
        <v>501</v>
      </c>
      <c r="J29" s="143">
        <v>0</v>
      </c>
      <c r="K29" s="143">
        <v>0</v>
      </c>
      <c r="L29" s="143">
        <v>4469</v>
      </c>
      <c r="M29" s="143">
        <v>0</v>
      </c>
      <c r="N29" s="143">
        <v>396316</v>
      </c>
    </row>
    <row r="30" spans="1:14" ht="12.75">
      <c r="A30" s="24" t="s">
        <v>66</v>
      </c>
      <c r="B30" s="142">
        <v>346335</v>
      </c>
      <c r="C30" s="142">
        <v>1323</v>
      </c>
      <c r="D30" s="142">
        <v>1903</v>
      </c>
      <c r="E30" s="142">
        <v>12855</v>
      </c>
      <c r="F30" s="142">
        <v>31618</v>
      </c>
      <c r="G30" s="142">
        <v>3695</v>
      </c>
      <c r="H30" s="142">
        <v>54076</v>
      </c>
      <c r="I30" s="142">
        <v>12728</v>
      </c>
      <c r="J30" s="142">
        <v>0</v>
      </c>
      <c r="K30" s="142">
        <v>1697</v>
      </c>
      <c r="L30" s="142">
        <v>5819</v>
      </c>
      <c r="M30" s="142">
        <v>0</v>
      </c>
      <c r="N30" s="142">
        <v>472049</v>
      </c>
    </row>
    <row r="31" spans="1:14" ht="12.75">
      <c r="A31" s="116" t="s">
        <v>153</v>
      </c>
      <c r="B31" s="143">
        <v>267519</v>
      </c>
      <c r="C31" s="143">
        <v>122</v>
      </c>
      <c r="D31" s="143">
        <v>2993</v>
      </c>
      <c r="E31" s="143">
        <v>8738</v>
      </c>
      <c r="F31" s="143">
        <v>22627</v>
      </c>
      <c r="G31" s="143">
        <v>10905</v>
      </c>
      <c r="H31" s="143">
        <v>13575</v>
      </c>
      <c r="I31" s="143">
        <v>8636</v>
      </c>
      <c r="J31" s="143">
        <v>3382</v>
      </c>
      <c r="K31" s="143">
        <v>220</v>
      </c>
      <c r="L31" s="143">
        <v>3251</v>
      </c>
      <c r="M31" s="143">
        <v>0</v>
      </c>
      <c r="N31" s="143">
        <v>341968</v>
      </c>
    </row>
    <row r="32" spans="1:14" ht="12.75">
      <c r="A32" s="24" t="s">
        <v>67</v>
      </c>
      <c r="B32" s="142">
        <v>238310</v>
      </c>
      <c r="C32" s="142">
        <v>1959</v>
      </c>
      <c r="D32" s="142">
        <v>4335</v>
      </c>
      <c r="E32" s="142">
        <v>1849</v>
      </c>
      <c r="F32" s="142">
        <v>19773</v>
      </c>
      <c r="G32" s="142">
        <v>5501</v>
      </c>
      <c r="H32" s="142">
        <v>8081</v>
      </c>
      <c r="I32" s="142">
        <v>1301</v>
      </c>
      <c r="J32" s="142">
        <v>192</v>
      </c>
      <c r="K32" s="142">
        <v>147</v>
      </c>
      <c r="L32" s="142">
        <v>488</v>
      </c>
      <c r="M32" s="142">
        <v>2520</v>
      </c>
      <c r="N32" s="142">
        <v>284456</v>
      </c>
    </row>
    <row r="33" spans="1:14" ht="12.75">
      <c r="A33" s="116" t="s">
        <v>68</v>
      </c>
      <c r="B33" s="143">
        <v>600711</v>
      </c>
      <c r="C33" s="143">
        <v>819</v>
      </c>
      <c r="D33" s="143">
        <v>6958</v>
      </c>
      <c r="E33" s="143">
        <v>44078</v>
      </c>
      <c r="F33" s="143">
        <v>55536</v>
      </c>
      <c r="G33" s="143">
        <v>3209</v>
      </c>
      <c r="H33" s="143">
        <v>9887</v>
      </c>
      <c r="I33" s="143">
        <v>14869</v>
      </c>
      <c r="J33" s="143">
        <v>1375</v>
      </c>
      <c r="K33" s="143">
        <v>97</v>
      </c>
      <c r="L33" s="143">
        <v>989</v>
      </c>
      <c r="M33" s="143">
        <v>776</v>
      </c>
      <c r="N33" s="143">
        <v>739304</v>
      </c>
    </row>
    <row r="34" spans="1:14" ht="12.75">
      <c r="A34" s="24" t="s">
        <v>71</v>
      </c>
      <c r="B34" s="142">
        <v>661045</v>
      </c>
      <c r="C34" s="142">
        <v>14421</v>
      </c>
      <c r="D34" s="142">
        <v>1989</v>
      </c>
      <c r="E34" s="142">
        <v>22343</v>
      </c>
      <c r="F34" s="142">
        <v>98493</v>
      </c>
      <c r="G34" s="142">
        <v>27208</v>
      </c>
      <c r="H34" s="142">
        <v>36101</v>
      </c>
      <c r="I34" s="142">
        <v>41928</v>
      </c>
      <c r="J34" s="142">
        <v>2440</v>
      </c>
      <c r="K34" s="142">
        <v>864</v>
      </c>
      <c r="L34" s="142">
        <v>4935</v>
      </c>
      <c r="M34" s="142">
        <v>57</v>
      </c>
      <c r="N34" s="142">
        <v>911824</v>
      </c>
    </row>
    <row r="35" spans="1:14" ht="12.75">
      <c r="A35" s="116" t="s">
        <v>69</v>
      </c>
      <c r="B35" s="143">
        <v>89650</v>
      </c>
      <c r="C35" s="143">
        <v>572</v>
      </c>
      <c r="D35" s="143">
        <v>1889</v>
      </c>
      <c r="E35" s="143">
        <v>0</v>
      </c>
      <c r="F35" s="143">
        <v>9201</v>
      </c>
      <c r="G35" s="143">
        <v>8505</v>
      </c>
      <c r="H35" s="143">
        <v>6160</v>
      </c>
      <c r="I35" s="143">
        <v>10219</v>
      </c>
      <c r="J35" s="143">
        <v>218</v>
      </c>
      <c r="K35" s="143">
        <v>1586</v>
      </c>
      <c r="L35" s="143">
        <v>0</v>
      </c>
      <c r="M35" s="143">
        <v>0</v>
      </c>
      <c r="N35" s="143">
        <v>128000</v>
      </c>
    </row>
    <row r="36" spans="1:14" ht="12.75">
      <c r="A36" s="24" t="s">
        <v>70</v>
      </c>
      <c r="B36" s="142">
        <v>849929</v>
      </c>
      <c r="C36" s="142">
        <v>3672</v>
      </c>
      <c r="D36" s="142">
        <v>1815</v>
      </c>
      <c r="E36" s="142">
        <v>9003</v>
      </c>
      <c r="F36" s="142">
        <v>36288</v>
      </c>
      <c r="G36" s="142">
        <v>5282</v>
      </c>
      <c r="H36" s="142">
        <v>11353</v>
      </c>
      <c r="I36" s="142">
        <v>296</v>
      </c>
      <c r="J36" s="142">
        <v>160</v>
      </c>
      <c r="K36" s="142">
        <v>618</v>
      </c>
      <c r="L36" s="142">
        <v>1240</v>
      </c>
      <c r="M36" s="142">
        <v>3418</v>
      </c>
      <c r="N36" s="142">
        <v>923074</v>
      </c>
    </row>
    <row r="37" spans="1:14" ht="12.75">
      <c r="A37" s="116" t="s">
        <v>177</v>
      </c>
      <c r="B37" s="143">
        <v>1535621</v>
      </c>
      <c r="C37" s="143">
        <v>96683</v>
      </c>
      <c r="D37" s="143">
        <v>14287</v>
      </c>
      <c r="E37" s="143">
        <v>98612</v>
      </c>
      <c r="F37" s="143">
        <v>114632</v>
      </c>
      <c r="G37" s="143">
        <v>22810</v>
      </c>
      <c r="H37" s="143">
        <v>84542</v>
      </c>
      <c r="I37" s="143">
        <v>9410</v>
      </c>
      <c r="J37" s="143">
        <v>978</v>
      </c>
      <c r="K37" s="143">
        <v>2656</v>
      </c>
      <c r="L37" s="143">
        <v>15547</v>
      </c>
      <c r="M37" s="143">
        <v>190</v>
      </c>
      <c r="N37" s="143">
        <v>1995968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16502471</v>
      </c>
      <c r="C39" s="143">
        <v>402586</v>
      </c>
      <c r="D39" s="143">
        <v>842279</v>
      </c>
      <c r="E39" s="143">
        <v>732097</v>
      </c>
      <c r="F39" s="143">
        <v>1660781</v>
      </c>
      <c r="G39" s="143">
        <v>317923</v>
      </c>
      <c r="H39" s="143">
        <v>693161</v>
      </c>
      <c r="I39" s="143">
        <v>313761</v>
      </c>
      <c r="J39" s="143">
        <v>208919</v>
      </c>
      <c r="K39" s="143">
        <v>48466</v>
      </c>
      <c r="L39" s="143">
        <v>124747</v>
      </c>
      <c r="M39" s="143">
        <v>16528</v>
      </c>
      <c r="N39" s="143">
        <v>21863719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18 de abril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spans="1:7" ht="14.25" customHeight="1">
      <c r="A7" s="90" t="s">
        <v>257</v>
      </c>
      <c r="G7" s="64"/>
    </row>
    <row r="8" ht="14.25" customHeight="1">
      <c r="A8" s="83" t="str">
        <f>+'a2'!A9</f>
        <v>Enero 2017 - febrero 2017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4" t="str">
        <f>'a2'!B11</f>
        <v>Enero 2017</v>
      </c>
      <c r="C10" s="304"/>
      <c r="D10" s="304"/>
      <c r="E10" s="92"/>
      <c r="F10" s="304" t="str">
        <f>'a2'!E11</f>
        <v>Febrero 2017</v>
      </c>
      <c r="G10" s="304"/>
      <c r="H10" s="304"/>
      <c r="I10" s="93"/>
      <c r="J10" s="289" t="s">
        <v>76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76626</v>
      </c>
      <c r="C12" s="148">
        <v>52200</v>
      </c>
      <c r="D12" s="148">
        <v>128826</v>
      </c>
      <c r="E12" s="148"/>
      <c r="F12" s="148">
        <v>82280</v>
      </c>
      <c r="G12" s="148">
        <v>5691</v>
      </c>
      <c r="H12" s="148">
        <v>87971</v>
      </c>
      <c r="I12" s="148"/>
      <c r="J12" s="150">
        <v>7.4</v>
      </c>
      <c r="K12" s="150">
        <v>-89.1</v>
      </c>
      <c r="L12" s="150">
        <v>-31.7</v>
      </c>
      <c r="M12" s="150"/>
      <c r="N12" s="150">
        <v>0.5</v>
      </c>
      <c r="O12" s="150">
        <v>-14.3</v>
      </c>
      <c r="P12" s="150">
        <v>-3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0</v>
      </c>
      <c r="C13" s="149">
        <v>0</v>
      </c>
      <c r="D13" s="149">
        <v>0</v>
      </c>
      <c r="E13" s="149"/>
      <c r="F13" s="149">
        <v>1753</v>
      </c>
      <c r="G13" s="149">
        <v>61</v>
      </c>
      <c r="H13" s="149">
        <v>1814</v>
      </c>
      <c r="I13" s="149"/>
      <c r="J13" s="151" t="s">
        <v>228</v>
      </c>
      <c r="K13" s="151" t="s">
        <v>228</v>
      </c>
      <c r="L13" s="151" t="s">
        <v>228</v>
      </c>
      <c r="M13" s="151"/>
      <c r="N13" s="151">
        <v>0.2</v>
      </c>
      <c r="O13" s="151">
        <v>0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31234</v>
      </c>
      <c r="C14" s="148">
        <v>2165</v>
      </c>
      <c r="D14" s="148">
        <v>33399</v>
      </c>
      <c r="E14" s="148"/>
      <c r="F14" s="148">
        <v>72156</v>
      </c>
      <c r="G14" s="148">
        <v>988</v>
      </c>
      <c r="H14" s="148">
        <v>73144</v>
      </c>
      <c r="I14" s="148"/>
      <c r="J14" s="150">
        <v>131</v>
      </c>
      <c r="K14" s="150">
        <v>-54.4</v>
      </c>
      <c r="L14" s="150">
        <v>119</v>
      </c>
      <c r="M14" s="150"/>
      <c r="N14" s="150">
        <v>3.9</v>
      </c>
      <c r="O14" s="150">
        <v>-0.4</v>
      </c>
      <c r="P14" s="150">
        <v>2.9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294</v>
      </c>
      <c r="C15" s="149">
        <v>0</v>
      </c>
      <c r="D15" s="149">
        <v>294</v>
      </c>
      <c r="E15" s="149"/>
      <c r="F15" s="149">
        <v>102</v>
      </c>
      <c r="G15" s="149">
        <v>0</v>
      </c>
      <c r="H15" s="149">
        <v>102</v>
      </c>
      <c r="I15" s="149"/>
      <c r="J15" s="151">
        <v>-65.3</v>
      </c>
      <c r="K15" s="151">
        <v>0</v>
      </c>
      <c r="L15" s="151">
        <v>-65.3</v>
      </c>
      <c r="M15" s="151"/>
      <c r="N15" s="151">
        <v>0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1480</v>
      </c>
      <c r="C16" s="148">
        <v>0</v>
      </c>
      <c r="D16" s="148">
        <v>1480</v>
      </c>
      <c r="E16" s="148"/>
      <c r="F16" s="148">
        <v>4280</v>
      </c>
      <c r="G16" s="148">
        <v>415</v>
      </c>
      <c r="H16" s="148">
        <v>4695</v>
      </c>
      <c r="I16" s="148"/>
      <c r="J16" s="150">
        <v>189.2</v>
      </c>
      <c r="K16" s="150" t="s">
        <v>228</v>
      </c>
      <c r="L16" s="150">
        <v>217.2</v>
      </c>
      <c r="M16" s="150"/>
      <c r="N16" s="150">
        <v>0.3</v>
      </c>
      <c r="O16" s="150">
        <v>0.1</v>
      </c>
      <c r="P16" s="150">
        <v>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4494</v>
      </c>
      <c r="C17" s="149">
        <v>1726</v>
      </c>
      <c r="D17" s="149">
        <v>6220</v>
      </c>
      <c r="E17" s="149"/>
      <c r="F17" s="149">
        <v>31366</v>
      </c>
      <c r="G17" s="149">
        <v>1557</v>
      </c>
      <c r="H17" s="149">
        <v>32923</v>
      </c>
      <c r="I17" s="149"/>
      <c r="J17" s="151">
        <v>598</v>
      </c>
      <c r="K17" s="151">
        <v>-9.8</v>
      </c>
      <c r="L17" s="151">
        <v>429.3</v>
      </c>
      <c r="M17" s="151"/>
      <c r="N17" s="151">
        <v>2.6</v>
      </c>
      <c r="O17" s="151">
        <v>-0.1</v>
      </c>
      <c r="P17" s="151">
        <v>2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1328</v>
      </c>
      <c r="C18" s="148">
        <v>940</v>
      </c>
      <c r="D18" s="148">
        <v>2268</v>
      </c>
      <c r="E18" s="148"/>
      <c r="F18" s="148">
        <v>667</v>
      </c>
      <c r="G18" s="148">
        <v>1040</v>
      </c>
      <c r="H18" s="148">
        <v>1707</v>
      </c>
      <c r="I18" s="148"/>
      <c r="J18" s="150">
        <v>-49.8</v>
      </c>
      <c r="K18" s="150">
        <v>10.6</v>
      </c>
      <c r="L18" s="150">
        <v>-24.7</v>
      </c>
      <c r="M18" s="150"/>
      <c r="N18" s="150">
        <v>-0.1</v>
      </c>
      <c r="O18" s="150">
        <v>0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34955</v>
      </c>
      <c r="C19" s="149">
        <v>6430</v>
      </c>
      <c r="D19" s="149">
        <v>41385</v>
      </c>
      <c r="E19" s="149"/>
      <c r="F19" s="149">
        <v>60550</v>
      </c>
      <c r="G19" s="149">
        <v>5380</v>
      </c>
      <c r="H19" s="149">
        <v>65930</v>
      </c>
      <c r="I19" s="149"/>
      <c r="J19" s="151">
        <v>73.2</v>
      </c>
      <c r="K19" s="151">
        <v>-16.3</v>
      </c>
      <c r="L19" s="151">
        <v>59.3</v>
      </c>
      <c r="M19" s="151"/>
      <c r="N19" s="151">
        <v>2.5</v>
      </c>
      <c r="O19" s="151">
        <v>-0.3</v>
      </c>
      <c r="P19" s="151">
        <v>1.8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11473</v>
      </c>
      <c r="C20" s="148">
        <v>175</v>
      </c>
      <c r="D20" s="148">
        <v>11648</v>
      </c>
      <c r="E20" s="148"/>
      <c r="F20" s="148">
        <v>54571</v>
      </c>
      <c r="G20" s="148">
        <v>15340</v>
      </c>
      <c r="H20" s="148">
        <v>69911</v>
      </c>
      <c r="I20" s="148"/>
      <c r="J20" s="150">
        <v>375.6</v>
      </c>
      <c r="K20" s="150">
        <v>8665.7</v>
      </c>
      <c r="L20" s="150">
        <v>500.2</v>
      </c>
      <c r="M20" s="150"/>
      <c r="N20" s="150">
        <v>4.2</v>
      </c>
      <c r="O20" s="150">
        <v>4.7</v>
      </c>
      <c r="P20" s="150">
        <v>4.3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6777</v>
      </c>
      <c r="C21" s="149">
        <v>4195</v>
      </c>
      <c r="D21" s="149">
        <v>10972</v>
      </c>
      <c r="E21" s="149"/>
      <c r="F21" s="149">
        <v>25064</v>
      </c>
      <c r="G21" s="149">
        <v>10576</v>
      </c>
      <c r="H21" s="149">
        <v>35640</v>
      </c>
      <c r="I21" s="149"/>
      <c r="J21" s="151">
        <v>269.8</v>
      </c>
      <c r="K21" s="151">
        <v>152.1</v>
      </c>
      <c r="L21" s="151">
        <v>224.8</v>
      </c>
      <c r="M21" s="151"/>
      <c r="N21" s="151">
        <v>1.8</v>
      </c>
      <c r="O21" s="151">
        <v>2</v>
      </c>
      <c r="P21" s="151">
        <v>1.8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1063</v>
      </c>
      <c r="C22" s="148">
        <v>144</v>
      </c>
      <c r="D22" s="148">
        <v>1207</v>
      </c>
      <c r="E22" s="148"/>
      <c r="F22" s="148">
        <v>231</v>
      </c>
      <c r="G22" s="148">
        <v>0</v>
      </c>
      <c r="H22" s="148">
        <v>231</v>
      </c>
      <c r="I22" s="148"/>
      <c r="J22" s="150">
        <v>-78.3</v>
      </c>
      <c r="K22" s="150">
        <v>-100</v>
      </c>
      <c r="L22" s="150">
        <v>-80.9</v>
      </c>
      <c r="M22" s="150"/>
      <c r="N22" s="150">
        <v>-0.1</v>
      </c>
      <c r="O22" s="150">
        <v>0</v>
      </c>
      <c r="P22" s="150">
        <v>-0.1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1357</v>
      </c>
      <c r="C23" s="149">
        <v>97</v>
      </c>
      <c r="D23" s="149">
        <v>1454</v>
      </c>
      <c r="E23" s="149"/>
      <c r="F23" s="149">
        <v>3773</v>
      </c>
      <c r="G23" s="149">
        <v>216</v>
      </c>
      <c r="H23" s="149">
        <v>3989</v>
      </c>
      <c r="I23" s="149"/>
      <c r="J23" s="151">
        <v>178</v>
      </c>
      <c r="K23" s="151">
        <v>122.7</v>
      </c>
      <c r="L23" s="151">
        <v>174.3</v>
      </c>
      <c r="M23" s="151"/>
      <c r="N23" s="151">
        <v>0.2</v>
      </c>
      <c r="O23" s="151">
        <v>0</v>
      </c>
      <c r="P23" s="151">
        <v>0.2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37739</v>
      </c>
      <c r="C24" s="148">
        <v>37327</v>
      </c>
      <c r="D24" s="148">
        <v>75066</v>
      </c>
      <c r="E24" s="148"/>
      <c r="F24" s="148">
        <v>50978</v>
      </c>
      <c r="G24" s="148">
        <v>8239</v>
      </c>
      <c r="H24" s="148">
        <v>59217</v>
      </c>
      <c r="I24" s="148"/>
      <c r="J24" s="150">
        <v>35.1</v>
      </c>
      <c r="K24" s="150">
        <v>-77.9</v>
      </c>
      <c r="L24" s="150">
        <v>-21.1</v>
      </c>
      <c r="M24" s="150"/>
      <c r="N24" s="150">
        <v>1.3</v>
      </c>
      <c r="O24" s="150">
        <v>-9</v>
      </c>
      <c r="P24" s="150">
        <v>-1.2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283</v>
      </c>
      <c r="C25" s="149">
        <v>0</v>
      </c>
      <c r="D25" s="149">
        <v>283</v>
      </c>
      <c r="E25" s="149"/>
      <c r="F25" s="149">
        <v>0</v>
      </c>
      <c r="G25" s="149">
        <v>217</v>
      </c>
      <c r="H25" s="149">
        <v>217</v>
      </c>
      <c r="I25" s="149"/>
      <c r="J25" s="163">
        <v>-100</v>
      </c>
      <c r="K25" s="151" t="s">
        <v>228</v>
      </c>
      <c r="L25" s="163">
        <v>-23.3</v>
      </c>
      <c r="M25" s="151"/>
      <c r="N25" s="151">
        <v>0</v>
      </c>
      <c r="O25" s="151">
        <v>0.1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2908</v>
      </c>
      <c r="C26" s="148">
        <v>0</v>
      </c>
      <c r="D26" s="148">
        <v>2908</v>
      </c>
      <c r="E26" s="148"/>
      <c r="F26" s="148">
        <v>1155</v>
      </c>
      <c r="G26" s="148">
        <v>243</v>
      </c>
      <c r="H26" s="148">
        <v>1398</v>
      </c>
      <c r="I26" s="148"/>
      <c r="J26" s="150">
        <v>-60.3</v>
      </c>
      <c r="K26" s="150" t="s">
        <v>228</v>
      </c>
      <c r="L26" s="150">
        <v>-51.9</v>
      </c>
      <c r="M26" s="150"/>
      <c r="N26" s="150">
        <v>-0.2</v>
      </c>
      <c r="O26" s="150">
        <v>0.1</v>
      </c>
      <c r="P26" s="150">
        <v>-0.1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2424</v>
      </c>
      <c r="C27" s="149">
        <v>427</v>
      </c>
      <c r="D27" s="149">
        <v>2851</v>
      </c>
      <c r="E27" s="149"/>
      <c r="F27" s="149">
        <v>1916</v>
      </c>
      <c r="G27" s="149">
        <v>411</v>
      </c>
      <c r="H27" s="149">
        <v>2327</v>
      </c>
      <c r="I27" s="149"/>
      <c r="J27" s="151">
        <v>-21</v>
      </c>
      <c r="K27" s="151">
        <v>-3.7</v>
      </c>
      <c r="L27" s="151">
        <v>-18.4</v>
      </c>
      <c r="M27" s="151"/>
      <c r="N27" s="151">
        <v>0</v>
      </c>
      <c r="O27" s="151">
        <v>0</v>
      </c>
      <c r="P27" s="151">
        <v>0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181043</v>
      </c>
      <c r="C28" s="148">
        <v>43026</v>
      </c>
      <c r="D28" s="148">
        <v>224069</v>
      </c>
      <c r="E28" s="148"/>
      <c r="F28" s="148">
        <v>295610</v>
      </c>
      <c r="G28" s="148">
        <v>119792</v>
      </c>
      <c r="H28" s="148">
        <v>415402</v>
      </c>
      <c r="I28" s="148"/>
      <c r="J28" s="150">
        <v>63.3</v>
      </c>
      <c r="K28" s="150">
        <v>178.4</v>
      </c>
      <c r="L28" s="150">
        <v>85.4</v>
      </c>
      <c r="M28" s="150"/>
      <c r="N28" s="150">
        <v>11</v>
      </c>
      <c r="O28" s="150">
        <v>23.7</v>
      </c>
      <c r="P28" s="150">
        <v>14.1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37462</v>
      </c>
      <c r="C29" s="149">
        <v>827</v>
      </c>
      <c r="D29" s="149">
        <v>38289</v>
      </c>
      <c r="E29" s="149"/>
      <c r="F29" s="149">
        <v>78983</v>
      </c>
      <c r="G29" s="149">
        <v>3537</v>
      </c>
      <c r="H29" s="149">
        <v>82520</v>
      </c>
      <c r="I29" s="149"/>
      <c r="J29" s="151">
        <v>110.8</v>
      </c>
      <c r="K29" s="151">
        <v>327.7</v>
      </c>
      <c r="L29" s="151">
        <v>115.5</v>
      </c>
      <c r="M29" s="151"/>
      <c r="N29" s="151">
        <v>4</v>
      </c>
      <c r="O29" s="151">
        <v>0.8</v>
      </c>
      <c r="P29" s="151">
        <v>3.2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270</v>
      </c>
      <c r="C30" s="148">
        <v>0</v>
      </c>
      <c r="D30" s="148">
        <v>270</v>
      </c>
      <c r="E30" s="148"/>
      <c r="F30" s="148">
        <v>503</v>
      </c>
      <c r="G30" s="148">
        <v>595</v>
      </c>
      <c r="H30" s="148">
        <v>1098</v>
      </c>
      <c r="I30" s="148"/>
      <c r="J30" s="150">
        <v>86.3</v>
      </c>
      <c r="K30" s="150" t="s">
        <v>228</v>
      </c>
      <c r="L30" s="150">
        <v>306.7</v>
      </c>
      <c r="M30" s="150"/>
      <c r="N30" s="150">
        <v>0</v>
      </c>
      <c r="O30" s="150">
        <v>0.2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12202</v>
      </c>
      <c r="C31" s="149">
        <v>2390</v>
      </c>
      <c r="D31" s="149">
        <v>14592</v>
      </c>
      <c r="E31" s="149"/>
      <c r="F31" s="149">
        <v>17120</v>
      </c>
      <c r="G31" s="149">
        <v>8963</v>
      </c>
      <c r="H31" s="149">
        <v>26083</v>
      </c>
      <c r="I31" s="149"/>
      <c r="J31" s="151">
        <v>40.3</v>
      </c>
      <c r="K31" s="151">
        <v>275</v>
      </c>
      <c r="L31" s="151">
        <v>78.7</v>
      </c>
      <c r="M31" s="151"/>
      <c r="N31" s="151">
        <v>0.5</v>
      </c>
      <c r="O31" s="151">
        <v>2</v>
      </c>
      <c r="P31" s="151">
        <v>0.8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1814</v>
      </c>
      <c r="C32" s="148">
        <v>470</v>
      </c>
      <c r="D32" s="148">
        <v>2284</v>
      </c>
      <c r="E32" s="148"/>
      <c r="F32" s="148">
        <v>1110</v>
      </c>
      <c r="G32" s="148">
        <v>208</v>
      </c>
      <c r="H32" s="148">
        <v>1318</v>
      </c>
      <c r="I32" s="148"/>
      <c r="J32" s="150">
        <v>-38.8</v>
      </c>
      <c r="K32" s="150">
        <v>-55.7</v>
      </c>
      <c r="L32" s="150">
        <v>-42.3</v>
      </c>
      <c r="M32" s="150"/>
      <c r="N32" s="150">
        <v>-0.1</v>
      </c>
      <c r="O32" s="150">
        <v>-0.1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0</v>
      </c>
      <c r="C33" s="149">
        <v>0</v>
      </c>
      <c r="D33" s="149">
        <v>0</v>
      </c>
      <c r="E33" s="149"/>
      <c r="F33" s="149">
        <v>3029</v>
      </c>
      <c r="G33" s="149">
        <v>98</v>
      </c>
      <c r="H33" s="149">
        <v>3127</v>
      </c>
      <c r="I33" s="149"/>
      <c r="J33" s="151" t="s">
        <v>228</v>
      </c>
      <c r="K33" s="151" t="s">
        <v>228</v>
      </c>
      <c r="L33" s="151" t="s">
        <v>228</v>
      </c>
      <c r="M33" s="151"/>
      <c r="N33" s="151">
        <v>0.3</v>
      </c>
      <c r="O33" s="151">
        <v>0</v>
      </c>
      <c r="P33" s="151">
        <v>0.2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4965</v>
      </c>
      <c r="C34" s="148">
        <v>1694</v>
      </c>
      <c r="D34" s="148">
        <v>6659</v>
      </c>
      <c r="E34" s="148"/>
      <c r="F34" s="148">
        <v>4392</v>
      </c>
      <c r="G34" s="148">
        <v>960</v>
      </c>
      <c r="H34" s="148">
        <v>5352</v>
      </c>
      <c r="I34" s="148"/>
      <c r="J34" s="150">
        <v>-11.5</v>
      </c>
      <c r="K34" s="150">
        <v>-43.3</v>
      </c>
      <c r="L34" s="150">
        <v>-19.6</v>
      </c>
      <c r="M34" s="150"/>
      <c r="N34" s="150">
        <v>-0.1</v>
      </c>
      <c r="O34" s="150">
        <v>-0.2</v>
      </c>
      <c r="P34" s="150">
        <v>-0.1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8799</v>
      </c>
      <c r="C35" s="149">
        <v>2538</v>
      </c>
      <c r="D35" s="149">
        <v>11337</v>
      </c>
      <c r="E35" s="149"/>
      <c r="F35" s="149">
        <v>4700</v>
      </c>
      <c r="G35" s="149">
        <v>499</v>
      </c>
      <c r="H35" s="149">
        <v>5199</v>
      </c>
      <c r="I35" s="149"/>
      <c r="J35" s="151">
        <v>-46.6</v>
      </c>
      <c r="K35" s="151">
        <v>-80.3</v>
      </c>
      <c r="L35" s="151">
        <v>-54.1</v>
      </c>
      <c r="M35" s="151"/>
      <c r="N35" s="151">
        <v>-0.4</v>
      </c>
      <c r="O35" s="151">
        <v>-0.6</v>
      </c>
      <c r="P35" s="151">
        <v>-0.5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376</v>
      </c>
      <c r="C36" s="148">
        <v>142</v>
      </c>
      <c r="D36" s="148">
        <v>518</v>
      </c>
      <c r="E36" s="148"/>
      <c r="F36" s="148">
        <v>617</v>
      </c>
      <c r="G36" s="148">
        <v>2283</v>
      </c>
      <c r="H36" s="148">
        <v>2900</v>
      </c>
      <c r="I36" s="148"/>
      <c r="J36" s="150">
        <v>64.1</v>
      </c>
      <c r="K36" s="150">
        <v>1507.7</v>
      </c>
      <c r="L36" s="150">
        <v>459.8</v>
      </c>
      <c r="M36" s="150"/>
      <c r="N36" s="150">
        <v>0</v>
      </c>
      <c r="O36" s="150">
        <v>0.7</v>
      </c>
      <c r="P36" s="150">
        <v>0.2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606</v>
      </c>
      <c r="C37" s="149">
        <v>821</v>
      </c>
      <c r="D37" s="149">
        <v>1427</v>
      </c>
      <c r="E37" s="149"/>
      <c r="F37" s="149">
        <v>966</v>
      </c>
      <c r="G37" s="149">
        <v>0</v>
      </c>
      <c r="H37" s="149">
        <v>966</v>
      </c>
      <c r="I37" s="149"/>
      <c r="J37" s="151">
        <v>59.4</v>
      </c>
      <c r="K37" s="151">
        <v>-100</v>
      </c>
      <c r="L37" s="151">
        <v>-32.3</v>
      </c>
      <c r="M37" s="151"/>
      <c r="N37" s="151">
        <v>0</v>
      </c>
      <c r="O37" s="151">
        <v>-0.3</v>
      </c>
      <c r="P37" s="151">
        <v>0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6676</v>
      </c>
      <c r="C38" s="148">
        <v>372</v>
      </c>
      <c r="D38" s="148">
        <v>7048</v>
      </c>
      <c r="E38" s="148"/>
      <c r="F38" s="148">
        <v>2158</v>
      </c>
      <c r="G38" s="148">
        <v>284</v>
      </c>
      <c r="H38" s="148">
        <v>2442</v>
      </c>
      <c r="I38" s="148"/>
      <c r="J38" s="150">
        <v>-67.7</v>
      </c>
      <c r="K38" s="150">
        <v>-23.7</v>
      </c>
      <c r="L38" s="150">
        <v>-65.4</v>
      </c>
      <c r="M38" s="150"/>
      <c r="N38" s="150">
        <v>-0.4</v>
      </c>
      <c r="O38" s="150">
        <v>0</v>
      </c>
      <c r="P38" s="150">
        <v>-0.3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8802</v>
      </c>
      <c r="C39" s="149">
        <v>250</v>
      </c>
      <c r="D39" s="149">
        <v>9052</v>
      </c>
      <c r="E39" s="149"/>
      <c r="F39" s="149">
        <v>18033</v>
      </c>
      <c r="G39" s="149">
        <v>2288</v>
      </c>
      <c r="H39" s="149">
        <v>20321</v>
      </c>
      <c r="I39" s="149"/>
      <c r="J39" s="151">
        <v>104.9</v>
      </c>
      <c r="K39" s="151">
        <v>815.2</v>
      </c>
      <c r="L39" s="151">
        <v>124.5</v>
      </c>
      <c r="M39" s="151"/>
      <c r="N39" s="151">
        <v>0.9</v>
      </c>
      <c r="O39" s="151">
        <v>0.6</v>
      </c>
      <c r="P39" s="151">
        <v>0.8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11675</v>
      </c>
      <c r="C40" s="148">
        <v>213</v>
      </c>
      <c r="D40" s="148">
        <v>11888</v>
      </c>
      <c r="E40" s="148"/>
      <c r="F40" s="148">
        <v>16640</v>
      </c>
      <c r="G40" s="148">
        <v>7995</v>
      </c>
      <c r="H40" s="148">
        <v>24635</v>
      </c>
      <c r="I40" s="148"/>
      <c r="J40" s="150">
        <v>42.5</v>
      </c>
      <c r="K40" s="150">
        <v>3653.5</v>
      </c>
      <c r="L40" s="150">
        <v>107.2</v>
      </c>
      <c r="M40" s="150"/>
      <c r="N40" s="150">
        <v>0.5</v>
      </c>
      <c r="O40" s="150">
        <v>2.4</v>
      </c>
      <c r="P40" s="150">
        <v>0.9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12608</v>
      </c>
      <c r="C41" s="149">
        <v>9255</v>
      </c>
      <c r="D41" s="149">
        <v>21863</v>
      </c>
      <c r="E41" s="149"/>
      <c r="F41" s="149">
        <v>6751</v>
      </c>
      <c r="G41" s="149">
        <v>16459</v>
      </c>
      <c r="H41" s="149">
        <v>23210</v>
      </c>
      <c r="I41" s="149"/>
      <c r="J41" s="151">
        <v>-46.5</v>
      </c>
      <c r="K41" s="151">
        <v>77.8</v>
      </c>
      <c r="L41" s="151">
        <v>6.2</v>
      </c>
      <c r="M41" s="151"/>
      <c r="N41" s="151">
        <v>-0.6</v>
      </c>
      <c r="O41" s="151">
        <v>2.2</v>
      </c>
      <c r="P41" s="151">
        <v>0.1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9041</v>
      </c>
      <c r="C42" s="148">
        <v>749</v>
      </c>
      <c r="D42" s="148">
        <v>9790</v>
      </c>
      <c r="E42" s="148"/>
      <c r="F42" s="148">
        <v>18522</v>
      </c>
      <c r="G42" s="148">
        <v>1668</v>
      </c>
      <c r="H42" s="148">
        <v>20190</v>
      </c>
      <c r="I42" s="148"/>
      <c r="J42" s="150">
        <v>104.9</v>
      </c>
      <c r="K42" s="150">
        <v>122.7</v>
      </c>
      <c r="L42" s="150">
        <v>106.2</v>
      </c>
      <c r="M42" s="150"/>
      <c r="N42" s="150">
        <v>0.9</v>
      </c>
      <c r="O42" s="150">
        <v>0.3</v>
      </c>
      <c r="P42" s="150">
        <v>0.8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36801</v>
      </c>
      <c r="C43" s="149">
        <v>4168</v>
      </c>
      <c r="D43" s="149">
        <v>40969</v>
      </c>
      <c r="E43" s="149"/>
      <c r="F43" s="149">
        <v>18116</v>
      </c>
      <c r="G43" s="149">
        <v>645</v>
      </c>
      <c r="H43" s="149">
        <v>18761</v>
      </c>
      <c r="I43" s="149"/>
      <c r="J43" s="151">
        <v>-50.8</v>
      </c>
      <c r="K43" s="151">
        <v>-84.5</v>
      </c>
      <c r="L43" s="151">
        <v>-54.2</v>
      </c>
      <c r="M43" s="151"/>
      <c r="N43" s="151">
        <v>-1.8</v>
      </c>
      <c r="O43" s="151">
        <v>-1.1</v>
      </c>
      <c r="P43" s="151">
        <v>-1.6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3095</v>
      </c>
      <c r="C44" s="148">
        <v>43358</v>
      </c>
      <c r="D44" s="148">
        <v>46453</v>
      </c>
      <c r="E44" s="148"/>
      <c r="F44" s="148">
        <v>976</v>
      </c>
      <c r="G44" s="148">
        <v>7054</v>
      </c>
      <c r="H44" s="148">
        <v>8030</v>
      </c>
      <c r="I44" s="148"/>
      <c r="J44" s="150">
        <v>-68.5</v>
      </c>
      <c r="K44" s="150">
        <v>-83.7</v>
      </c>
      <c r="L44" s="150">
        <v>-82.7</v>
      </c>
      <c r="M44" s="150"/>
      <c r="N44" s="150">
        <v>-0.2</v>
      </c>
      <c r="O44" s="150">
        <v>-11.2</v>
      </c>
      <c r="P44" s="150">
        <v>-2.8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900</v>
      </c>
      <c r="C45" s="149">
        <v>912</v>
      </c>
      <c r="D45" s="149">
        <v>1812</v>
      </c>
      <c r="E45" s="149"/>
      <c r="F45" s="149">
        <v>825</v>
      </c>
      <c r="G45" s="149">
        <v>834</v>
      </c>
      <c r="H45" s="149">
        <v>1659</v>
      </c>
      <c r="I45" s="149"/>
      <c r="J45" s="151">
        <v>-8.3</v>
      </c>
      <c r="K45" s="151">
        <v>-8.6</v>
      </c>
      <c r="L45" s="151">
        <v>-8.4</v>
      </c>
      <c r="M45" s="151"/>
      <c r="N45" s="151">
        <v>0</v>
      </c>
      <c r="O45" s="151">
        <v>0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793</v>
      </c>
      <c r="C46" s="148">
        <v>292</v>
      </c>
      <c r="D46" s="148">
        <v>1085</v>
      </c>
      <c r="E46" s="148"/>
      <c r="F46" s="148">
        <v>530</v>
      </c>
      <c r="G46" s="148">
        <v>1796</v>
      </c>
      <c r="H46" s="148">
        <v>2326</v>
      </c>
      <c r="I46" s="148"/>
      <c r="J46" s="150">
        <v>-33.2</v>
      </c>
      <c r="K46" s="150">
        <v>515.1</v>
      </c>
      <c r="L46" s="150">
        <v>114.4</v>
      </c>
      <c r="M46" s="150"/>
      <c r="N46" s="150">
        <v>0</v>
      </c>
      <c r="O46" s="150">
        <v>0.5</v>
      </c>
      <c r="P46" s="150">
        <v>0.1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48506</v>
      </c>
      <c r="C47" s="149">
        <v>1323</v>
      </c>
      <c r="D47" s="149">
        <v>49829</v>
      </c>
      <c r="E47" s="149"/>
      <c r="F47" s="149">
        <v>13243</v>
      </c>
      <c r="G47" s="149">
        <v>7545</v>
      </c>
      <c r="H47" s="149">
        <v>20788</v>
      </c>
      <c r="I47" s="149"/>
      <c r="J47" s="151">
        <v>-72.7</v>
      </c>
      <c r="K47" s="151">
        <v>470.3</v>
      </c>
      <c r="L47" s="151">
        <v>-58.3</v>
      </c>
      <c r="M47" s="151"/>
      <c r="N47" s="151">
        <v>-3.4</v>
      </c>
      <c r="O47" s="151">
        <v>1.9</v>
      </c>
      <c r="P47" s="151">
        <v>-2.1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1366</v>
      </c>
      <c r="C48" s="148">
        <v>0</v>
      </c>
      <c r="D48" s="148">
        <v>1366</v>
      </c>
      <c r="E48" s="148"/>
      <c r="F48" s="148">
        <v>1455</v>
      </c>
      <c r="G48" s="148">
        <v>0</v>
      </c>
      <c r="H48" s="148">
        <v>1455</v>
      </c>
      <c r="I48" s="148"/>
      <c r="J48" s="150">
        <v>6.5</v>
      </c>
      <c r="K48" s="150">
        <v>0</v>
      </c>
      <c r="L48" s="150">
        <v>6.5</v>
      </c>
      <c r="M48" s="150"/>
      <c r="N48" s="150">
        <v>0</v>
      </c>
      <c r="O48" s="150">
        <v>0</v>
      </c>
      <c r="P48" s="150">
        <v>0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4038</v>
      </c>
      <c r="C49" s="149">
        <v>217</v>
      </c>
      <c r="D49" s="149">
        <v>4255</v>
      </c>
      <c r="E49" s="149"/>
      <c r="F49" s="149">
        <v>2121</v>
      </c>
      <c r="G49" s="149">
        <v>0</v>
      </c>
      <c r="H49" s="149">
        <v>2121</v>
      </c>
      <c r="I49" s="149"/>
      <c r="J49" s="151">
        <v>-47.5</v>
      </c>
      <c r="K49" s="151">
        <v>-100</v>
      </c>
      <c r="L49" s="151">
        <v>-50.2</v>
      </c>
      <c r="M49" s="151"/>
      <c r="N49" s="151">
        <v>-0.2</v>
      </c>
      <c r="O49" s="151">
        <v>-0.1</v>
      </c>
      <c r="P49" s="151">
        <v>-0.2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0</v>
      </c>
      <c r="G50" s="148">
        <v>0</v>
      </c>
      <c r="H50" s="148">
        <v>0</v>
      </c>
      <c r="I50" s="148"/>
      <c r="J50" s="150">
        <v>0</v>
      </c>
      <c r="K50" s="150">
        <v>0</v>
      </c>
      <c r="L50" s="150">
        <v>0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2433</v>
      </c>
      <c r="C51" s="149">
        <v>417</v>
      </c>
      <c r="D51" s="149">
        <v>2850</v>
      </c>
      <c r="E51" s="149"/>
      <c r="F51" s="149">
        <v>2027</v>
      </c>
      <c r="G51" s="149">
        <v>163</v>
      </c>
      <c r="H51" s="149">
        <v>2190</v>
      </c>
      <c r="I51" s="149"/>
      <c r="J51" s="151">
        <v>-16.7</v>
      </c>
      <c r="K51" s="151">
        <v>-60.9</v>
      </c>
      <c r="L51" s="151">
        <v>-23.2</v>
      </c>
      <c r="M51" s="151"/>
      <c r="N51" s="151">
        <v>0</v>
      </c>
      <c r="O51" s="151">
        <v>-0.1</v>
      </c>
      <c r="P51" s="151">
        <v>0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837</v>
      </c>
      <c r="C52" s="148">
        <v>3418</v>
      </c>
      <c r="D52" s="148">
        <v>4255</v>
      </c>
      <c r="E52" s="148"/>
      <c r="F52" s="148">
        <v>782</v>
      </c>
      <c r="G52" s="148">
        <v>0</v>
      </c>
      <c r="H52" s="148">
        <v>782</v>
      </c>
      <c r="I52" s="148"/>
      <c r="J52" s="150">
        <v>-6.6</v>
      </c>
      <c r="K52" s="150">
        <v>-100</v>
      </c>
      <c r="L52" s="150">
        <v>-81.6</v>
      </c>
      <c r="M52" s="150"/>
      <c r="N52" s="150">
        <v>0</v>
      </c>
      <c r="O52" s="150">
        <v>-1.1</v>
      </c>
      <c r="P52" s="150">
        <v>-0.3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731</v>
      </c>
      <c r="C53" s="149">
        <v>7752</v>
      </c>
      <c r="D53" s="149">
        <v>8483</v>
      </c>
      <c r="E53" s="149"/>
      <c r="F53" s="149">
        <v>45273</v>
      </c>
      <c r="G53" s="149">
        <v>639</v>
      </c>
      <c r="H53" s="149">
        <v>45912</v>
      </c>
      <c r="I53" s="149"/>
      <c r="J53" s="151">
        <v>6093.3</v>
      </c>
      <c r="K53" s="151">
        <v>-91.8</v>
      </c>
      <c r="L53" s="151">
        <v>441.2</v>
      </c>
      <c r="M53" s="151"/>
      <c r="N53" s="151">
        <v>4.3</v>
      </c>
      <c r="O53" s="151">
        <v>-2.2</v>
      </c>
      <c r="P53" s="151">
        <v>2.7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3044</v>
      </c>
      <c r="C54" s="148">
        <v>978</v>
      </c>
      <c r="D54" s="148">
        <v>4022</v>
      </c>
      <c r="E54" s="148"/>
      <c r="F54" s="148">
        <v>623</v>
      </c>
      <c r="G54" s="148">
        <v>929</v>
      </c>
      <c r="H54" s="148">
        <v>1552</v>
      </c>
      <c r="I54" s="148"/>
      <c r="J54" s="150">
        <v>-79.5</v>
      </c>
      <c r="K54" s="150">
        <v>-5</v>
      </c>
      <c r="L54" s="150">
        <v>-61.4</v>
      </c>
      <c r="M54" s="150"/>
      <c r="N54" s="150">
        <v>-0.2</v>
      </c>
      <c r="O54" s="150">
        <v>0</v>
      </c>
      <c r="P54" s="150">
        <v>-0.2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1635</v>
      </c>
      <c r="C55" s="149">
        <v>962</v>
      </c>
      <c r="D55" s="149">
        <v>2597</v>
      </c>
      <c r="E55" s="149"/>
      <c r="F55" s="149">
        <v>605</v>
      </c>
      <c r="G55" s="149">
        <v>85</v>
      </c>
      <c r="H55" s="149">
        <v>690</v>
      </c>
      <c r="I55" s="149"/>
      <c r="J55" s="151">
        <v>-63</v>
      </c>
      <c r="K55" s="151">
        <v>-91.2</v>
      </c>
      <c r="L55" s="151">
        <v>-73.4</v>
      </c>
      <c r="M55" s="151"/>
      <c r="N55" s="151">
        <v>-0.1</v>
      </c>
      <c r="O55" s="151">
        <v>-0.3</v>
      </c>
      <c r="P55" s="151">
        <v>-0.1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797</v>
      </c>
      <c r="C56" s="148">
        <v>2974</v>
      </c>
      <c r="D56" s="148">
        <v>3771</v>
      </c>
      <c r="E56" s="148"/>
      <c r="F56" s="148">
        <v>2046</v>
      </c>
      <c r="G56" s="148">
        <v>1387</v>
      </c>
      <c r="H56" s="148">
        <v>3433</v>
      </c>
      <c r="I56" s="148"/>
      <c r="J56" s="150">
        <v>156.7</v>
      </c>
      <c r="K56" s="150">
        <v>-53.4</v>
      </c>
      <c r="L56" s="150">
        <v>-9</v>
      </c>
      <c r="M56" s="150"/>
      <c r="N56" s="150">
        <v>0.1</v>
      </c>
      <c r="O56" s="150">
        <v>-0.5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480</v>
      </c>
      <c r="C57" s="149">
        <v>397</v>
      </c>
      <c r="D57" s="149">
        <v>877</v>
      </c>
      <c r="E57" s="149"/>
      <c r="F57" s="149">
        <v>393</v>
      </c>
      <c r="G57" s="149">
        <v>2016</v>
      </c>
      <c r="H57" s="149">
        <v>2409</v>
      </c>
      <c r="I57" s="149"/>
      <c r="J57" s="151">
        <v>-18.1</v>
      </c>
      <c r="K57" s="163">
        <v>407.8</v>
      </c>
      <c r="L57" s="151">
        <v>174.7</v>
      </c>
      <c r="M57" s="151"/>
      <c r="N57" s="151">
        <v>0</v>
      </c>
      <c r="O57" s="151">
        <v>0.5</v>
      </c>
      <c r="P57" s="151">
        <v>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1050</v>
      </c>
      <c r="C58" s="148">
        <v>284</v>
      </c>
      <c r="D58" s="148">
        <v>1334</v>
      </c>
      <c r="E58" s="148"/>
      <c r="F58" s="148">
        <v>2912</v>
      </c>
      <c r="G58" s="148">
        <v>1413</v>
      </c>
      <c r="H58" s="148">
        <v>4325</v>
      </c>
      <c r="I58" s="148"/>
      <c r="J58" s="150">
        <v>177.3</v>
      </c>
      <c r="K58" s="150">
        <v>397.5</v>
      </c>
      <c r="L58" s="150">
        <v>224.2</v>
      </c>
      <c r="M58" s="150"/>
      <c r="N58" s="150">
        <v>0.2</v>
      </c>
      <c r="O58" s="150">
        <v>0.3</v>
      </c>
      <c r="P58" s="150">
        <v>0.2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601</v>
      </c>
      <c r="C59" s="149">
        <v>1435</v>
      </c>
      <c r="D59" s="149">
        <v>2036</v>
      </c>
      <c r="E59" s="149"/>
      <c r="F59" s="149">
        <v>0</v>
      </c>
      <c r="G59" s="149">
        <v>0</v>
      </c>
      <c r="H59" s="149">
        <v>0</v>
      </c>
      <c r="I59" s="149"/>
      <c r="J59" s="151">
        <v>-100</v>
      </c>
      <c r="K59" s="151">
        <v>-100</v>
      </c>
      <c r="L59" s="151">
        <v>-100</v>
      </c>
      <c r="M59" s="151"/>
      <c r="N59" s="151">
        <v>-0.1</v>
      </c>
      <c r="O59" s="151">
        <v>-0.4</v>
      </c>
      <c r="P59" s="151">
        <v>-0.1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3671</v>
      </c>
      <c r="C60" s="148">
        <v>2395</v>
      </c>
      <c r="D60" s="148">
        <v>6066</v>
      </c>
      <c r="E60" s="148"/>
      <c r="F60" s="148">
        <v>5718</v>
      </c>
      <c r="G60" s="148">
        <v>1975</v>
      </c>
      <c r="H60" s="148">
        <v>7693</v>
      </c>
      <c r="I60" s="148"/>
      <c r="J60" s="150">
        <v>55.8</v>
      </c>
      <c r="K60" s="150">
        <v>-17.5</v>
      </c>
      <c r="L60" s="150">
        <v>26.8</v>
      </c>
      <c r="M60" s="150"/>
      <c r="N60" s="150">
        <v>0.2</v>
      </c>
      <c r="O60" s="150">
        <v>-0.1</v>
      </c>
      <c r="P60" s="150">
        <v>0.1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0</v>
      </c>
      <c r="C61" s="149">
        <v>0</v>
      </c>
      <c r="D61" s="149">
        <v>0</v>
      </c>
      <c r="E61" s="149"/>
      <c r="F61" s="149">
        <v>931</v>
      </c>
      <c r="G61" s="149">
        <v>0</v>
      </c>
      <c r="H61" s="149">
        <v>931</v>
      </c>
      <c r="I61" s="149"/>
      <c r="J61" s="151" t="s">
        <v>228</v>
      </c>
      <c r="K61" s="151">
        <v>0</v>
      </c>
      <c r="L61" s="151" t="s">
        <v>228</v>
      </c>
      <c r="M61" s="151"/>
      <c r="N61" s="151">
        <v>0.1</v>
      </c>
      <c r="O61" s="151">
        <v>0</v>
      </c>
      <c r="P61" s="151">
        <v>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7813</v>
      </c>
      <c r="C62" s="148">
        <v>0</v>
      </c>
      <c r="D62" s="148">
        <v>7813</v>
      </c>
      <c r="E62" s="148"/>
      <c r="F62" s="148">
        <v>5561</v>
      </c>
      <c r="G62" s="148">
        <v>0</v>
      </c>
      <c r="H62" s="148">
        <v>5561</v>
      </c>
      <c r="I62" s="148"/>
      <c r="J62" s="150">
        <v>-28.8</v>
      </c>
      <c r="K62" s="150">
        <v>0</v>
      </c>
      <c r="L62" s="150">
        <v>-28.8</v>
      </c>
      <c r="M62" s="150"/>
      <c r="N62" s="150">
        <v>-0.2</v>
      </c>
      <c r="O62" s="150">
        <v>0</v>
      </c>
      <c r="P62" s="150">
        <v>-0.2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1703</v>
      </c>
      <c r="C63" s="149">
        <v>71</v>
      </c>
      <c r="D63" s="149">
        <v>1774</v>
      </c>
      <c r="E63" s="149"/>
      <c r="F63" s="149">
        <v>4059</v>
      </c>
      <c r="G63" s="149">
        <v>2101</v>
      </c>
      <c r="H63" s="149">
        <v>6160</v>
      </c>
      <c r="I63" s="149"/>
      <c r="J63" s="151">
        <v>138.3</v>
      </c>
      <c r="K63" s="151">
        <v>2859.2</v>
      </c>
      <c r="L63" s="151">
        <v>247.2</v>
      </c>
      <c r="M63" s="151"/>
      <c r="N63" s="151">
        <v>0.2</v>
      </c>
      <c r="O63" s="151">
        <v>0.6</v>
      </c>
      <c r="P63" s="151">
        <v>0.3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39874</v>
      </c>
      <c r="C64" s="148">
        <v>11765</v>
      </c>
      <c r="D64" s="148">
        <v>51639</v>
      </c>
      <c r="E64" s="148"/>
      <c r="F64" s="148">
        <v>849</v>
      </c>
      <c r="G64" s="148">
        <v>769</v>
      </c>
      <c r="H64" s="148">
        <v>1618</v>
      </c>
      <c r="I64" s="148"/>
      <c r="J64" s="150">
        <v>-97.9</v>
      </c>
      <c r="K64" s="150">
        <v>-93.5</v>
      </c>
      <c r="L64" s="150">
        <v>-96.9</v>
      </c>
      <c r="M64" s="150"/>
      <c r="N64" s="150">
        <v>-3.8</v>
      </c>
      <c r="O64" s="150">
        <v>-3.4</v>
      </c>
      <c r="P64" s="150">
        <v>-3.7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106751</v>
      </c>
      <c r="C65" s="149">
        <v>362</v>
      </c>
      <c r="D65" s="149">
        <v>107113</v>
      </c>
      <c r="E65" s="149"/>
      <c r="F65" s="149">
        <v>13945</v>
      </c>
      <c r="G65" s="149">
        <v>1787</v>
      </c>
      <c r="H65" s="149">
        <v>15732</v>
      </c>
      <c r="I65" s="149"/>
      <c r="J65" s="151">
        <v>-86.9</v>
      </c>
      <c r="K65" s="151">
        <v>393.6</v>
      </c>
      <c r="L65" s="151">
        <v>-85.3</v>
      </c>
      <c r="M65" s="151"/>
      <c r="N65" s="151">
        <v>-8.9</v>
      </c>
      <c r="O65" s="151">
        <v>0.4</v>
      </c>
      <c r="P65" s="151">
        <v>-6.7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17824</v>
      </c>
      <c r="C66" s="148">
        <v>3986</v>
      </c>
      <c r="D66" s="148">
        <v>21810</v>
      </c>
      <c r="E66" s="148"/>
      <c r="F66" s="148">
        <v>10219</v>
      </c>
      <c r="G66" s="148">
        <v>6871</v>
      </c>
      <c r="H66" s="148">
        <v>17090</v>
      </c>
      <c r="I66" s="148"/>
      <c r="J66" s="150">
        <v>-42.7</v>
      </c>
      <c r="K66" s="150">
        <v>72.4</v>
      </c>
      <c r="L66" s="150">
        <v>-21.6</v>
      </c>
      <c r="M66" s="150"/>
      <c r="N66" s="150">
        <v>-0.7</v>
      </c>
      <c r="O66" s="150">
        <v>0.9</v>
      </c>
      <c r="P66" s="150">
        <v>-0.3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1180</v>
      </c>
      <c r="C67" s="149">
        <v>3494</v>
      </c>
      <c r="D67" s="149">
        <v>4674</v>
      </c>
      <c r="E67" s="149"/>
      <c r="F67" s="149">
        <v>886</v>
      </c>
      <c r="G67" s="149">
        <v>72</v>
      </c>
      <c r="H67" s="149">
        <v>958</v>
      </c>
      <c r="I67" s="149"/>
      <c r="J67" s="151">
        <v>-24.9</v>
      </c>
      <c r="K67" s="151">
        <v>-97.9</v>
      </c>
      <c r="L67" s="151">
        <v>-79.5</v>
      </c>
      <c r="M67" s="151"/>
      <c r="N67" s="151">
        <v>0</v>
      </c>
      <c r="O67" s="151">
        <v>-1.1</v>
      </c>
      <c r="P67" s="151">
        <v>-0.3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16465</v>
      </c>
      <c r="C68" s="148">
        <v>1178</v>
      </c>
      <c r="D68" s="148">
        <v>17643</v>
      </c>
      <c r="E68" s="148"/>
      <c r="F68" s="148">
        <v>1332</v>
      </c>
      <c r="G68" s="148">
        <v>1871</v>
      </c>
      <c r="H68" s="148">
        <v>3203</v>
      </c>
      <c r="I68" s="148"/>
      <c r="J68" s="150">
        <v>-91.9</v>
      </c>
      <c r="K68" s="150">
        <v>58.8</v>
      </c>
      <c r="L68" s="150">
        <v>-81.8</v>
      </c>
      <c r="M68" s="150"/>
      <c r="N68" s="150">
        <v>-1.5</v>
      </c>
      <c r="O68" s="150">
        <v>0.2</v>
      </c>
      <c r="P68" s="150">
        <v>-1.1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109</v>
      </c>
      <c r="C69" s="149">
        <v>0</v>
      </c>
      <c r="D69" s="149">
        <v>109</v>
      </c>
      <c r="E69" s="149"/>
      <c r="F69" s="149">
        <v>225</v>
      </c>
      <c r="G69" s="149">
        <v>0</v>
      </c>
      <c r="H69" s="149">
        <v>225</v>
      </c>
      <c r="I69" s="149"/>
      <c r="J69" s="151">
        <v>106.4</v>
      </c>
      <c r="K69" s="151">
        <v>0</v>
      </c>
      <c r="L69" s="151">
        <v>106.4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0</v>
      </c>
      <c r="C70" s="148">
        <v>0</v>
      </c>
      <c r="D70" s="148">
        <v>0</v>
      </c>
      <c r="E70" s="148"/>
      <c r="F70" s="148">
        <v>899</v>
      </c>
      <c r="G70" s="148">
        <v>281</v>
      </c>
      <c r="H70" s="148">
        <v>1180</v>
      </c>
      <c r="I70" s="148"/>
      <c r="J70" s="150" t="s">
        <v>228</v>
      </c>
      <c r="K70" s="150" t="s">
        <v>228</v>
      </c>
      <c r="L70" s="150" t="s">
        <v>228</v>
      </c>
      <c r="M70" s="150"/>
      <c r="N70" s="150">
        <v>0.1</v>
      </c>
      <c r="O70" s="150">
        <v>0.1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2598</v>
      </c>
      <c r="C71" s="149">
        <v>304</v>
      </c>
      <c r="D71" s="149">
        <v>2902</v>
      </c>
      <c r="E71" s="149"/>
      <c r="F71" s="149">
        <v>3796</v>
      </c>
      <c r="G71" s="149">
        <v>1378</v>
      </c>
      <c r="H71" s="149">
        <v>5174</v>
      </c>
      <c r="I71" s="149"/>
      <c r="J71" s="151">
        <v>46.1</v>
      </c>
      <c r="K71" s="151">
        <v>353.3</v>
      </c>
      <c r="L71" s="151">
        <v>78.3</v>
      </c>
      <c r="M71" s="151"/>
      <c r="N71" s="151">
        <v>0.1</v>
      </c>
      <c r="O71" s="151">
        <v>0.3</v>
      </c>
      <c r="P71" s="151">
        <v>0.2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341</v>
      </c>
      <c r="C72" s="148">
        <v>0</v>
      </c>
      <c r="D72" s="148">
        <v>341</v>
      </c>
      <c r="E72" s="148"/>
      <c r="F72" s="148">
        <v>539</v>
      </c>
      <c r="G72" s="148">
        <v>2432</v>
      </c>
      <c r="H72" s="148">
        <v>2971</v>
      </c>
      <c r="I72" s="148"/>
      <c r="J72" s="150">
        <v>58.1</v>
      </c>
      <c r="K72" s="150" t="s">
        <v>228</v>
      </c>
      <c r="L72" s="150">
        <v>771.3</v>
      </c>
      <c r="M72" s="150"/>
      <c r="N72" s="150">
        <v>0</v>
      </c>
      <c r="O72" s="150">
        <v>0.8</v>
      </c>
      <c r="P72" s="150">
        <v>0.2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55543</v>
      </c>
      <c r="C73" s="149">
        <v>5442</v>
      </c>
      <c r="D73" s="149">
        <v>60985</v>
      </c>
      <c r="E73" s="149"/>
      <c r="F73" s="149">
        <v>21084</v>
      </c>
      <c r="G73" s="149">
        <v>9258</v>
      </c>
      <c r="H73" s="149">
        <v>30342</v>
      </c>
      <c r="I73" s="149"/>
      <c r="J73" s="151">
        <v>-62</v>
      </c>
      <c r="K73" s="151">
        <v>70.1</v>
      </c>
      <c r="L73" s="151">
        <v>-50.2</v>
      </c>
      <c r="M73" s="151"/>
      <c r="N73" s="151">
        <v>-3.3</v>
      </c>
      <c r="O73" s="151">
        <v>1.2</v>
      </c>
      <c r="P73" s="151">
        <v>-2.3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1070</v>
      </c>
      <c r="C74" s="148">
        <v>40</v>
      </c>
      <c r="D74" s="148">
        <v>1110</v>
      </c>
      <c r="E74" s="148"/>
      <c r="F74" s="148">
        <v>1537</v>
      </c>
      <c r="G74" s="148">
        <v>40</v>
      </c>
      <c r="H74" s="148">
        <v>1577</v>
      </c>
      <c r="I74" s="148"/>
      <c r="J74" s="150">
        <v>43.6</v>
      </c>
      <c r="K74" s="150">
        <v>0</v>
      </c>
      <c r="L74" s="150">
        <v>42.1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16473</v>
      </c>
      <c r="C75" s="149">
        <v>6304</v>
      </c>
      <c r="D75" s="149">
        <v>22777</v>
      </c>
      <c r="E75" s="149"/>
      <c r="F75" s="149">
        <v>32787</v>
      </c>
      <c r="G75" s="149">
        <v>5034</v>
      </c>
      <c r="H75" s="149">
        <v>37821</v>
      </c>
      <c r="I75" s="149"/>
      <c r="J75" s="151">
        <v>99</v>
      </c>
      <c r="K75" s="151">
        <v>-20.1</v>
      </c>
      <c r="L75" s="151">
        <v>66</v>
      </c>
      <c r="M75" s="151"/>
      <c r="N75" s="151">
        <v>1.6</v>
      </c>
      <c r="O75" s="151">
        <v>-0.4</v>
      </c>
      <c r="P75" s="151">
        <v>1.1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1929</v>
      </c>
      <c r="C76" s="148">
        <v>4681</v>
      </c>
      <c r="D76" s="148">
        <v>6610</v>
      </c>
      <c r="E76" s="148"/>
      <c r="F76" s="148">
        <v>21098</v>
      </c>
      <c r="G76" s="148">
        <v>956</v>
      </c>
      <c r="H76" s="148">
        <v>22054</v>
      </c>
      <c r="I76" s="148"/>
      <c r="J76" s="150">
        <v>993.7</v>
      </c>
      <c r="K76" s="150">
        <v>-79.6</v>
      </c>
      <c r="L76" s="150">
        <v>233.6</v>
      </c>
      <c r="M76" s="150"/>
      <c r="N76" s="150">
        <v>1.8</v>
      </c>
      <c r="O76" s="150">
        <v>-1.1</v>
      </c>
      <c r="P76" s="150">
        <v>1.1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4522</v>
      </c>
      <c r="C77" s="149">
        <v>0</v>
      </c>
      <c r="D77" s="149">
        <v>4522</v>
      </c>
      <c r="E77" s="149"/>
      <c r="F77" s="149">
        <v>2065</v>
      </c>
      <c r="G77" s="149">
        <v>0</v>
      </c>
      <c r="H77" s="149">
        <v>2065</v>
      </c>
      <c r="I77" s="149"/>
      <c r="J77" s="151">
        <v>-54.3</v>
      </c>
      <c r="K77" s="151">
        <v>0</v>
      </c>
      <c r="L77" s="151">
        <v>-54.3</v>
      </c>
      <c r="M77" s="151"/>
      <c r="N77" s="151">
        <v>-0.2</v>
      </c>
      <c r="O77" s="151">
        <v>0</v>
      </c>
      <c r="P77" s="151">
        <v>-0.2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14917</v>
      </c>
      <c r="C78" s="148">
        <v>3769</v>
      </c>
      <c r="D78" s="148">
        <v>18686</v>
      </c>
      <c r="E78" s="148"/>
      <c r="F78" s="148">
        <v>19644</v>
      </c>
      <c r="G78" s="148">
        <v>870</v>
      </c>
      <c r="H78" s="148">
        <v>20514</v>
      </c>
      <c r="I78" s="148"/>
      <c r="J78" s="150">
        <v>31.7</v>
      </c>
      <c r="K78" s="150">
        <v>-76.9</v>
      </c>
      <c r="L78" s="150">
        <v>9.8</v>
      </c>
      <c r="M78" s="150"/>
      <c r="N78" s="150">
        <v>0.5</v>
      </c>
      <c r="O78" s="150">
        <v>-0.9</v>
      </c>
      <c r="P78" s="150">
        <v>0.1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575</v>
      </c>
      <c r="C79" s="149">
        <v>3042</v>
      </c>
      <c r="D79" s="149">
        <v>3617</v>
      </c>
      <c r="E79" s="149"/>
      <c r="F79" s="149">
        <v>6775</v>
      </c>
      <c r="G79" s="149">
        <v>2111</v>
      </c>
      <c r="H79" s="149">
        <v>8886</v>
      </c>
      <c r="I79" s="149"/>
      <c r="J79" s="151">
        <v>1078.3</v>
      </c>
      <c r="K79" s="151">
        <v>-30.6</v>
      </c>
      <c r="L79" s="151">
        <v>145.7</v>
      </c>
      <c r="M79" s="151"/>
      <c r="N79" s="151">
        <v>0.6</v>
      </c>
      <c r="O79" s="151">
        <v>-0.3</v>
      </c>
      <c r="P79" s="151">
        <v>0.4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2524</v>
      </c>
      <c r="C80" s="148">
        <v>6521</v>
      </c>
      <c r="D80" s="148">
        <v>9045</v>
      </c>
      <c r="E80" s="148"/>
      <c r="F80" s="148">
        <v>2096</v>
      </c>
      <c r="G80" s="148">
        <v>382</v>
      </c>
      <c r="H80" s="148">
        <v>2478</v>
      </c>
      <c r="I80" s="148"/>
      <c r="J80" s="150">
        <v>-17</v>
      </c>
      <c r="K80" s="150">
        <v>-94.1</v>
      </c>
      <c r="L80" s="150">
        <v>-72.6</v>
      </c>
      <c r="M80" s="150"/>
      <c r="N80" s="150">
        <v>0</v>
      </c>
      <c r="O80" s="150">
        <v>-1.9</v>
      </c>
      <c r="P80" s="150">
        <v>-0.5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989</v>
      </c>
      <c r="C81" s="149">
        <v>63</v>
      </c>
      <c r="D81" s="149">
        <v>1052</v>
      </c>
      <c r="E81" s="149"/>
      <c r="F81" s="149">
        <v>728</v>
      </c>
      <c r="G81" s="149">
        <v>330</v>
      </c>
      <c r="H81" s="149">
        <v>1058</v>
      </c>
      <c r="I81" s="149"/>
      <c r="J81" s="151">
        <v>-26.4</v>
      </c>
      <c r="K81" s="151">
        <v>423.8</v>
      </c>
      <c r="L81" s="151">
        <v>0.6</v>
      </c>
      <c r="M81" s="151"/>
      <c r="N81" s="151">
        <v>0</v>
      </c>
      <c r="O81" s="151">
        <v>0.1</v>
      </c>
      <c r="P81" s="151">
        <v>0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841</v>
      </c>
      <c r="C82" s="148">
        <v>96</v>
      </c>
      <c r="D82" s="148">
        <v>937</v>
      </c>
      <c r="E82" s="148"/>
      <c r="F82" s="148">
        <v>1847</v>
      </c>
      <c r="G82" s="148">
        <v>106</v>
      </c>
      <c r="H82" s="148">
        <v>1953</v>
      </c>
      <c r="I82" s="148"/>
      <c r="J82" s="150">
        <v>119.6</v>
      </c>
      <c r="K82" s="150">
        <v>10.4</v>
      </c>
      <c r="L82" s="150">
        <v>108.4</v>
      </c>
      <c r="M82" s="150"/>
      <c r="N82" s="150">
        <v>0.1</v>
      </c>
      <c r="O82" s="150">
        <v>0</v>
      </c>
      <c r="P82" s="150">
        <v>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8889</v>
      </c>
      <c r="C83" s="149">
        <v>790</v>
      </c>
      <c r="D83" s="149">
        <v>9679</v>
      </c>
      <c r="E83" s="149"/>
      <c r="F83" s="149">
        <v>4683</v>
      </c>
      <c r="G83" s="149">
        <v>275</v>
      </c>
      <c r="H83" s="149">
        <v>4958</v>
      </c>
      <c r="I83" s="149"/>
      <c r="J83" s="151">
        <v>-47.3</v>
      </c>
      <c r="K83" s="151">
        <v>-65.2</v>
      </c>
      <c r="L83" s="151">
        <v>-48.8</v>
      </c>
      <c r="M83" s="151"/>
      <c r="N83" s="151">
        <v>-0.4</v>
      </c>
      <c r="O83" s="151">
        <v>-0.2</v>
      </c>
      <c r="P83" s="151">
        <v>-0.3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2309</v>
      </c>
      <c r="C84" s="148">
        <v>0</v>
      </c>
      <c r="D84" s="148">
        <v>2309</v>
      </c>
      <c r="E84" s="148"/>
      <c r="F84" s="148">
        <v>6218</v>
      </c>
      <c r="G84" s="148">
        <v>0</v>
      </c>
      <c r="H84" s="148">
        <v>6218</v>
      </c>
      <c r="I84" s="148"/>
      <c r="J84" s="150">
        <v>169.3</v>
      </c>
      <c r="K84" s="150">
        <v>0</v>
      </c>
      <c r="L84" s="150">
        <v>169.3</v>
      </c>
      <c r="M84" s="150"/>
      <c r="N84" s="150">
        <v>0.4</v>
      </c>
      <c r="O84" s="150">
        <v>0</v>
      </c>
      <c r="P84" s="150">
        <v>0.3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7629</v>
      </c>
      <c r="C85" s="149">
        <v>4121</v>
      </c>
      <c r="D85" s="149">
        <v>11750</v>
      </c>
      <c r="E85" s="149"/>
      <c r="F85" s="149">
        <v>7339</v>
      </c>
      <c r="G85" s="149">
        <v>1717</v>
      </c>
      <c r="H85" s="149">
        <v>9056</v>
      </c>
      <c r="I85" s="149"/>
      <c r="J85" s="151">
        <v>-3.8</v>
      </c>
      <c r="K85" s="151">
        <v>-58.3</v>
      </c>
      <c r="L85" s="151">
        <v>-22.9</v>
      </c>
      <c r="M85" s="151"/>
      <c r="N85" s="151">
        <v>0</v>
      </c>
      <c r="O85" s="151">
        <v>-0.7</v>
      </c>
      <c r="P85" s="151">
        <v>-0.2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50157</v>
      </c>
      <c r="C86" s="148">
        <v>11212</v>
      </c>
      <c r="D86" s="148">
        <v>61369</v>
      </c>
      <c r="E86" s="148"/>
      <c r="F86" s="148">
        <v>109803</v>
      </c>
      <c r="G86" s="148">
        <v>7889</v>
      </c>
      <c r="H86" s="148">
        <v>117692</v>
      </c>
      <c r="I86" s="148"/>
      <c r="J86" s="150">
        <v>118.9</v>
      </c>
      <c r="K86" s="150">
        <v>-29.6</v>
      </c>
      <c r="L86" s="150">
        <v>91.8</v>
      </c>
      <c r="M86" s="150"/>
      <c r="N86" s="150">
        <v>5.8</v>
      </c>
      <c r="O86" s="150">
        <v>-1</v>
      </c>
      <c r="P86" s="150">
        <v>4.1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7975</v>
      </c>
      <c r="C87" s="149">
        <v>0</v>
      </c>
      <c r="D87" s="149">
        <v>7975</v>
      </c>
      <c r="E87" s="149"/>
      <c r="F87" s="149">
        <v>1606</v>
      </c>
      <c r="G87" s="149">
        <v>668</v>
      </c>
      <c r="H87" s="149">
        <v>2274</v>
      </c>
      <c r="I87" s="149"/>
      <c r="J87" s="151">
        <v>-79.9</v>
      </c>
      <c r="K87" s="151" t="s">
        <v>228</v>
      </c>
      <c r="L87" s="151">
        <v>-71.5</v>
      </c>
      <c r="M87" s="151"/>
      <c r="N87" s="151">
        <v>-0.6</v>
      </c>
      <c r="O87" s="151">
        <v>0.2</v>
      </c>
      <c r="P87" s="151">
        <v>-0.4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0</v>
      </c>
      <c r="C88" s="148">
        <v>283</v>
      </c>
      <c r="D88" s="148">
        <v>283</v>
      </c>
      <c r="E88" s="148"/>
      <c r="F88" s="148">
        <v>713</v>
      </c>
      <c r="G88" s="148">
        <v>70</v>
      </c>
      <c r="H88" s="148">
        <v>783</v>
      </c>
      <c r="I88" s="148"/>
      <c r="J88" s="150" t="s">
        <v>228</v>
      </c>
      <c r="K88" s="150">
        <v>-75.3</v>
      </c>
      <c r="L88" s="150">
        <v>176.7</v>
      </c>
      <c r="M88" s="150"/>
      <c r="N88" s="150">
        <v>0.1</v>
      </c>
      <c r="O88" s="150">
        <v>-0.1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1122</v>
      </c>
      <c r="C89" s="149">
        <v>119</v>
      </c>
      <c r="D89" s="149">
        <v>1241</v>
      </c>
      <c r="E89" s="149"/>
      <c r="F89" s="149">
        <v>411</v>
      </c>
      <c r="G89" s="149">
        <v>98</v>
      </c>
      <c r="H89" s="149">
        <v>509</v>
      </c>
      <c r="I89" s="149"/>
      <c r="J89" s="151">
        <v>-63.4</v>
      </c>
      <c r="K89" s="151">
        <v>-17.6</v>
      </c>
      <c r="L89" s="151">
        <v>-59</v>
      </c>
      <c r="M89" s="151"/>
      <c r="N89" s="151">
        <v>-0.1</v>
      </c>
      <c r="O89" s="151">
        <v>0</v>
      </c>
      <c r="P89" s="151">
        <v>-0.1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25329</v>
      </c>
      <c r="C90" s="148">
        <v>6461</v>
      </c>
      <c r="D90" s="148">
        <v>31790</v>
      </c>
      <c r="E90" s="148"/>
      <c r="F90" s="148">
        <v>105038</v>
      </c>
      <c r="G90" s="148">
        <v>4625</v>
      </c>
      <c r="H90" s="148">
        <v>109663</v>
      </c>
      <c r="I90" s="148"/>
      <c r="J90" s="150">
        <v>314.7</v>
      </c>
      <c r="K90" s="150">
        <v>-28.4</v>
      </c>
      <c r="L90" s="150">
        <v>245</v>
      </c>
      <c r="M90" s="150"/>
      <c r="N90" s="150">
        <v>7.7</v>
      </c>
      <c r="O90" s="150">
        <v>-0.6</v>
      </c>
      <c r="P90" s="150">
        <v>5.7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0</v>
      </c>
      <c r="C91" s="149">
        <v>0</v>
      </c>
      <c r="D91" s="149">
        <v>0</v>
      </c>
      <c r="E91" s="149"/>
      <c r="F91" s="149">
        <v>104</v>
      </c>
      <c r="G91" s="149">
        <v>3677</v>
      </c>
      <c r="H91" s="149">
        <v>3781</v>
      </c>
      <c r="I91" s="149"/>
      <c r="J91" s="163" t="s">
        <v>228</v>
      </c>
      <c r="K91" s="151" t="s">
        <v>228</v>
      </c>
      <c r="L91" s="151" t="s">
        <v>228</v>
      </c>
      <c r="M91" s="151"/>
      <c r="N91" s="151">
        <v>0</v>
      </c>
      <c r="O91" s="151">
        <v>1.1</v>
      </c>
      <c r="P91" s="151">
        <v>0.3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3166</v>
      </c>
      <c r="C92" s="148">
        <v>2589</v>
      </c>
      <c r="D92" s="148">
        <v>5755</v>
      </c>
      <c r="E92" s="148"/>
      <c r="F92" s="148">
        <v>2205</v>
      </c>
      <c r="G92" s="148">
        <v>662</v>
      </c>
      <c r="H92" s="148">
        <v>2867</v>
      </c>
      <c r="I92" s="148"/>
      <c r="J92" s="150">
        <v>-30.4</v>
      </c>
      <c r="K92" s="150">
        <v>-74.4</v>
      </c>
      <c r="L92" s="150">
        <v>-50.2</v>
      </c>
      <c r="M92" s="150"/>
      <c r="N92" s="150">
        <v>-0.1</v>
      </c>
      <c r="O92" s="150">
        <v>-0.6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991</v>
      </c>
      <c r="C93" s="149">
        <v>662</v>
      </c>
      <c r="D93" s="149">
        <v>1653</v>
      </c>
      <c r="E93" s="149"/>
      <c r="F93" s="149">
        <v>1232</v>
      </c>
      <c r="G93" s="149">
        <v>259</v>
      </c>
      <c r="H93" s="149">
        <v>1491</v>
      </c>
      <c r="I93" s="149"/>
      <c r="J93" s="151">
        <v>24.3</v>
      </c>
      <c r="K93" s="151">
        <v>-60.9</v>
      </c>
      <c r="L93" s="151">
        <v>-9.8</v>
      </c>
      <c r="M93" s="151"/>
      <c r="N93" s="151">
        <v>0</v>
      </c>
      <c r="O93" s="151">
        <v>-0.1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0</v>
      </c>
      <c r="C94" s="148">
        <v>0</v>
      </c>
      <c r="D94" s="148">
        <v>0</v>
      </c>
      <c r="E94" s="148"/>
      <c r="F94" s="148">
        <v>0</v>
      </c>
      <c r="G94" s="148">
        <v>0</v>
      </c>
      <c r="H94" s="148">
        <v>0</v>
      </c>
      <c r="I94" s="148"/>
      <c r="J94" s="150">
        <v>0</v>
      </c>
      <c r="K94" s="150">
        <v>0</v>
      </c>
      <c r="L94" s="150">
        <v>0</v>
      </c>
      <c r="M94" s="150"/>
      <c r="N94" s="150">
        <v>0</v>
      </c>
      <c r="O94" s="150">
        <v>0</v>
      </c>
      <c r="P94" s="150">
        <v>0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4209</v>
      </c>
      <c r="C95" s="149">
        <v>3930</v>
      </c>
      <c r="D95" s="149">
        <v>8139</v>
      </c>
      <c r="E95" s="149"/>
      <c r="F95" s="149">
        <v>2142</v>
      </c>
      <c r="G95" s="149">
        <v>985</v>
      </c>
      <c r="H95" s="149">
        <v>3127</v>
      </c>
      <c r="I95" s="149"/>
      <c r="J95" s="151">
        <v>-49.1</v>
      </c>
      <c r="K95" s="151">
        <v>-74.9</v>
      </c>
      <c r="L95" s="151">
        <v>-61.6</v>
      </c>
      <c r="M95" s="151"/>
      <c r="N95" s="151">
        <v>-0.2</v>
      </c>
      <c r="O95" s="151">
        <v>-0.9</v>
      </c>
      <c r="P95" s="151">
        <v>-0.4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4746</v>
      </c>
      <c r="C96" s="148">
        <v>2792</v>
      </c>
      <c r="D96" s="148">
        <v>7538</v>
      </c>
      <c r="E96" s="148"/>
      <c r="F96" s="148">
        <v>6816</v>
      </c>
      <c r="G96" s="148">
        <v>3470</v>
      </c>
      <c r="H96" s="148">
        <v>10286</v>
      </c>
      <c r="I96" s="148"/>
      <c r="J96" s="150">
        <v>43.6</v>
      </c>
      <c r="K96" s="150">
        <v>24.3</v>
      </c>
      <c r="L96" s="150">
        <v>36.5</v>
      </c>
      <c r="M96" s="150"/>
      <c r="N96" s="150">
        <v>0.2</v>
      </c>
      <c r="O96" s="150">
        <v>0.2</v>
      </c>
      <c r="P96" s="150">
        <v>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837</v>
      </c>
      <c r="C97" s="149">
        <v>0</v>
      </c>
      <c r="D97" s="149">
        <v>837</v>
      </c>
      <c r="E97" s="149"/>
      <c r="F97" s="149">
        <v>5294</v>
      </c>
      <c r="G97" s="149">
        <v>3196</v>
      </c>
      <c r="H97" s="149">
        <v>8490</v>
      </c>
      <c r="I97" s="149"/>
      <c r="J97" s="151">
        <v>532.5</v>
      </c>
      <c r="K97" s="151" t="s">
        <v>228</v>
      </c>
      <c r="L97" s="151">
        <v>914.3</v>
      </c>
      <c r="M97" s="151"/>
      <c r="N97" s="151">
        <v>0.4</v>
      </c>
      <c r="O97" s="151">
        <v>1</v>
      </c>
      <c r="P97" s="151">
        <v>0.6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341</v>
      </c>
      <c r="C98" s="148">
        <v>0</v>
      </c>
      <c r="D98" s="148">
        <v>341</v>
      </c>
      <c r="E98" s="148"/>
      <c r="F98" s="148">
        <v>191</v>
      </c>
      <c r="G98" s="148">
        <v>0</v>
      </c>
      <c r="H98" s="148">
        <v>191</v>
      </c>
      <c r="I98" s="148"/>
      <c r="J98" s="150">
        <v>-44</v>
      </c>
      <c r="K98" s="150">
        <v>0</v>
      </c>
      <c r="L98" s="150">
        <v>-44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3855</v>
      </c>
      <c r="C99" s="149">
        <v>292</v>
      </c>
      <c r="D99" s="149">
        <v>4147</v>
      </c>
      <c r="E99" s="149"/>
      <c r="F99" s="149">
        <v>2661</v>
      </c>
      <c r="G99" s="149">
        <v>657</v>
      </c>
      <c r="H99" s="149">
        <v>3318</v>
      </c>
      <c r="I99" s="149"/>
      <c r="J99" s="151">
        <v>-31</v>
      </c>
      <c r="K99" s="151">
        <v>125</v>
      </c>
      <c r="L99" s="151">
        <v>-20</v>
      </c>
      <c r="M99" s="151"/>
      <c r="N99" s="151">
        <v>-0.1</v>
      </c>
      <c r="O99" s="151">
        <v>0.1</v>
      </c>
      <c r="P99" s="151">
        <v>-0.1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1037148</v>
      </c>
      <c r="C101" s="149">
        <v>324224</v>
      </c>
      <c r="D101" s="149">
        <v>1361372</v>
      </c>
      <c r="E101" s="149"/>
      <c r="F101" s="149">
        <v>1366979</v>
      </c>
      <c r="G101" s="149">
        <v>307381</v>
      </c>
      <c r="H101" s="149">
        <v>1674360</v>
      </c>
      <c r="I101" s="149"/>
      <c r="J101" s="151">
        <v>31.8</v>
      </c>
      <c r="K101" s="151">
        <v>-5.2</v>
      </c>
      <c r="L101" s="151">
        <v>23</v>
      </c>
      <c r="M101" s="151"/>
      <c r="N101" s="151">
        <v>31.8</v>
      </c>
      <c r="O101" s="151">
        <v>-5.2</v>
      </c>
      <c r="P101" s="151">
        <v>23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18 de abril de 2017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5"/>
      <c r="H4" s="305"/>
      <c r="I4" s="305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ht="14.25" customHeight="1">
      <c r="A7" s="90" t="s">
        <v>258</v>
      </c>
    </row>
    <row r="8" ht="14.25" customHeight="1">
      <c r="A8" s="98" t="str">
        <f>'a6'!A9</f>
        <v>Febrero (2016 - 2017)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6" t="s">
        <v>227</v>
      </c>
      <c r="C10" s="304"/>
      <c r="D10" s="304"/>
      <c r="E10" s="92"/>
      <c r="F10" s="304" t="str">
        <f>'a2'!E11</f>
        <v>Febrero 2017</v>
      </c>
      <c r="G10" s="304"/>
      <c r="H10" s="304"/>
      <c r="I10" s="93"/>
      <c r="J10" s="289" t="s">
        <v>22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13711</v>
      </c>
      <c r="C12" s="148">
        <v>3689</v>
      </c>
      <c r="D12" s="148">
        <v>17400</v>
      </c>
      <c r="E12" s="148"/>
      <c r="F12" s="148">
        <v>82280</v>
      </c>
      <c r="G12" s="148">
        <v>5691</v>
      </c>
      <c r="H12" s="148">
        <v>87971</v>
      </c>
      <c r="I12" s="148"/>
      <c r="J12" s="150">
        <v>500.1</v>
      </c>
      <c r="K12" s="150">
        <v>54.3</v>
      </c>
      <c r="L12" s="150">
        <v>405.6</v>
      </c>
      <c r="M12" s="150"/>
      <c r="N12" s="150">
        <v>5.9</v>
      </c>
      <c r="O12" s="150">
        <v>0.4</v>
      </c>
      <c r="P12" s="150">
        <v>4.2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0</v>
      </c>
      <c r="C13" s="149">
        <v>0</v>
      </c>
      <c r="D13" s="149">
        <v>0</v>
      </c>
      <c r="E13" s="149"/>
      <c r="F13" s="149">
        <v>1753</v>
      </c>
      <c r="G13" s="149">
        <v>61</v>
      </c>
      <c r="H13" s="149">
        <v>1814</v>
      </c>
      <c r="I13" s="149"/>
      <c r="J13" s="151" t="s">
        <v>228</v>
      </c>
      <c r="K13" s="151" t="s">
        <v>228</v>
      </c>
      <c r="L13" s="151" t="s">
        <v>228</v>
      </c>
      <c r="M13" s="151"/>
      <c r="N13" s="151">
        <v>0.2</v>
      </c>
      <c r="O13" s="151">
        <v>0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10036</v>
      </c>
      <c r="C14" s="148">
        <v>8783</v>
      </c>
      <c r="D14" s="148">
        <v>18819</v>
      </c>
      <c r="E14" s="148"/>
      <c r="F14" s="148">
        <v>72156</v>
      </c>
      <c r="G14" s="148">
        <v>988</v>
      </c>
      <c r="H14" s="148">
        <v>73144</v>
      </c>
      <c r="I14" s="148"/>
      <c r="J14" s="150">
        <v>619</v>
      </c>
      <c r="K14" s="150">
        <v>-88.8</v>
      </c>
      <c r="L14" s="150">
        <v>288.7</v>
      </c>
      <c r="M14" s="150"/>
      <c r="N14" s="150">
        <v>5.4</v>
      </c>
      <c r="O14" s="150">
        <v>-1.5</v>
      </c>
      <c r="P14" s="150">
        <v>3.3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0</v>
      </c>
      <c r="C15" s="149">
        <v>0</v>
      </c>
      <c r="D15" s="149">
        <v>0</v>
      </c>
      <c r="E15" s="149"/>
      <c r="F15" s="149">
        <v>102</v>
      </c>
      <c r="G15" s="149">
        <v>0</v>
      </c>
      <c r="H15" s="149">
        <v>102</v>
      </c>
      <c r="I15" s="149"/>
      <c r="J15" s="151" t="s">
        <v>228</v>
      </c>
      <c r="K15" s="163">
        <v>0</v>
      </c>
      <c r="L15" s="151" t="s">
        <v>228</v>
      </c>
      <c r="M15" s="151"/>
      <c r="N15" s="151">
        <v>0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1535</v>
      </c>
      <c r="C16" s="148">
        <v>4278</v>
      </c>
      <c r="D16" s="148">
        <v>5813</v>
      </c>
      <c r="E16" s="148"/>
      <c r="F16" s="148">
        <v>4280</v>
      </c>
      <c r="G16" s="148">
        <v>415</v>
      </c>
      <c r="H16" s="148">
        <v>4695</v>
      </c>
      <c r="I16" s="148"/>
      <c r="J16" s="150">
        <v>178.8</v>
      </c>
      <c r="K16" s="150">
        <v>-90.3</v>
      </c>
      <c r="L16" s="150">
        <v>-19.2</v>
      </c>
      <c r="M16" s="150"/>
      <c r="N16" s="150">
        <v>0.2</v>
      </c>
      <c r="O16" s="150">
        <v>-0.8</v>
      </c>
      <c r="P16" s="150">
        <v>-0.1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6921</v>
      </c>
      <c r="C17" s="149">
        <v>122038</v>
      </c>
      <c r="D17" s="149">
        <v>128959</v>
      </c>
      <c r="E17" s="149"/>
      <c r="F17" s="149">
        <v>31366</v>
      </c>
      <c r="G17" s="149">
        <v>1557</v>
      </c>
      <c r="H17" s="149">
        <v>32923</v>
      </c>
      <c r="I17" s="149"/>
      <c r="J17" s="151">
        <v>353.2</v>
      </c>
      <c r="K17" s="151">
        <v>-98.7</v>
      </c>
      <c r="L17" s="151">
        <v>-74.5</v>
      </c>
      <c r="M17" s="151"/>
      <c r="N17" s="151">
        <v>2.1</v>
      </c>
      <c r="O17" s="151">
        <v>-23.7</v>
      </c>
      <c r="P17" s="151">
        <v>-5.8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1227</v>
      </c>
      <c r="C18" s="148">
        <v>0</v>
      </c>
      <c r="D18" s="148">
        <v>1227</v>
      </c>
      <c r="E18" s="148"/>
      <c r="F18" s="148">
        <v>667</v>
      </c>
      <c r="G18" s="148">
        <v>1040</v>
      </c>
      <c r="H18" s="148">
        <v>1707</v>
      </c>
      <c r="I18" s="148"/>
      <c r="J18" s="150">
        <v>-45.6</v>
      </c>
      <c r="K18" s="150" t="s">
        <v>228</v>
      </c>
      <c r="L18" s="150">
        <v>39.1</v>
      </c>
      <c r="M18" s="150"/>
      <c r="N18" s="150">
        <v>0</v>
      </c>
      <c r="O18" s="150">
        <v>0.2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3671</v>
      </c>
      <c r="C19" s="149">
        <v>759</v>
      </c>
      <c r="D19" s="149">
        <v>4430</v>
      </c>
      <c r="E19" s="149"/>
      <c r="F19" s="149">
        <v>60550</v>
      </c>
      <c r="G19" s="149">
        <v>5380</v>
      </c>
      <c r="H19" s="149">
        <v>65930</v>
      </c>
      <c r="I19" s="149"/>
      <c r="J19" s="151">
        <v>1549.4</v>
      </c>
      <c r="K19" s="151">
        <v>608.8</v>
      </c>
      <c r="L19" s="151">
        <v>1388.3</v>
      </c>
      <c r="M19" s="151"/>
      <c r="N19" s="151">
        <v>4.9</v>
      </c>
      <c r="O19" s="151">
        <v>0.9</v>
      </c>
      <c r="P19" s="151">
        <v>3.7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10505</v>
      </c>
      <c r="C20" s="148">
        <v>3722</v>
      </c>
      <c r="D20" s="148">
        <v>14227</v>
      </c>
      <c r="E20" s="148"/>
      <c r="F20" s="148">
        <v>54571</v>
      </c>
      <c r="G20" s="148">
        <v>15340</v>
      </c>
      <c r="H20" s="148">
        <v>69911</v>
      </c>
      <c r="I20" s="148"/>
      <c r="J20" s="150">
        <v>419.5</v>
      </c>
      <c r="K20" s="164">
        <v>312.1</v>
      </c>
      <c r="L20" s="150">
        <v>391.4</v>
      </c>
      <c r="M20" s="150"/>
      <c r="N20" s="150">
        <v>3.8</v>
      </c>
      <c r="O20" s="150">
        <v>2.3</v>
      </c>
      <c r="P20" s="150">
        <v>3.3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3489</v>
      </c>
      <c r="C21" s="149">
        <v>34</v>
      </c>
      <c r="D21" s="149">
        <v>3523</v>
      </c>
      <c r="E21" s="149"/>
      <c r="F21" s="149">
        <v>25064</v>
      </c>
      <c r="G21" s="149">
        <v>10576</v>
      </c>
      <c r="H21" s="149">
        <v>35640</v>
      </c>
      <c r="I21" s="149"/>
      <c r="J21" s="151">
        <v>618.4</v>
      </c>
      <c r="K21" s="151">
        <v>31005.9</v>
      </c>
      <c r="L21" s="151">
        <v>911.6</v>
      </c>
      <c r="M21" s="151"/>
      <c r="N21" s="151">
        <v>1.9</v>
      </c>
      <c r="O21" s="151">
        <v>2.1</v>
      </c>
      <c r="P21" s="151">
        <v>1.9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90</v>
      </c>
      <c r="C22" s="148">
        <v>340</v>
      </c>
      <c r="D22" s="148">
        <v>430</v>
      </c>
      <c r="E22" s="148"/>
      <c r="F22" s="148">
        <v>231</v>
      </c>
      <c r="G22" s="148">
        <v>0</v>
      </c>
      <c r="H22" s="148">
        <v>231</v>
      </c>
      <c r="I22" s="148"/>
      <c r="J22" s="150">
        <v>156.7</v>
      </c>
      <c r="K22" s="150">
        <v>-100</v>
      </c>
      <c r="L22" s="150">
        <v>-46.3</v>
      </c>
      <c r="M22" s="150"/>
      <c r="N22" s="150">
        <v>0</v>
      </c>
      <c r="O22" s="150">
        <v>-0.1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1114</v>
      </c>
      <c r="C23" s="149">
        <v>126</v>
      </c>
      <c r="D23" s="149">
        <v>1240</v>
      </c>
      <c r="E23" s="149"/>
      <c r="F23" s="149">
        <v>3773</v>
      </c>
      <c r="G23" s="149">
        <v>216</v>
      </c>
      <c r="H23" s="149">
        <v>3989</v>
      </c>
      <c r="I23" s="149"/>
      <c r="J23" s="151">
        <v>238.7</v>
      </c>
      <c r="K23" s="151">
        <v>71.4</v>
      </c>
      <c r="L23" s="151">
        <v>221.7</v>
      </c>
      <c r="M23" s="151"/>
      <c r="N23" s="151">
        <v>0.2</v>
      </c>
      <c r="O23" s="151">
        <v>0</v>
      </c>
      <c r="P23" s="151">
        <v>0.2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86453</v>
      </c>
      <c r="C24" s="148">
        <v>17928</v>
      </c>
      <c r="D24" s="148">
        <v>104381</v>
      </c>
      <c r="E24" s="148"/>
      <c r="F24" s="148">
        <v>50978</v>
      </c>
      <c r="G24" s="148">
        <v>8239</v>
      </c>
      <c r="H24" s="148">
        <v>59217</v>
      </c>
      <c r="I24" s="148"/>
      <c r="J24" s="150">
        <v>-41</v>
      </c>
      <c r="K24" s="150">
        <v>-54</v>
      </c>
      <c r="L24" s="150">
        <v>-43.3</v>
      </c>
      <c r="M24" s="150"/>
      <c r="N24" s="150">
        <v>-3.1</v>
      </c>
      <c r="O24" s="150">
        <v>-1.9</v>
      </c>
      <c r="P24" s="150">
        <v>-2.7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636</v>
      </c>
      <c r="C25" s="149">
        <v>540</v>
      </c>
      <c r="D25" s="149">
        <v>1176</v>
      </c>
      <c r="E25" s="149"/>
      <c r="F25" s="149">
        <v>0</v>
      </c>
      <c r="G25" s="149">
        <v>217</v>
      </c>
      <c r="H25" s="149">
        <v>217</v>
      </c>
      <c r="I25" s="149"/>
      <c r="J25" s="151">
        <v>-100</v>
      </c>
      <c r="K25" s="151">
        <v>-59.8</v>
      </c>
      <c r="L25" s="151">
        <v>-81.5</v>
      </c>
      <c r="M25" s="151"/>
      <c r="N25" s="151">
        <v>-0.1</v>
      </c>
      <c r="O25" s="151">
        <v>-0.1</v>
      </c>
      <c r="P25" s="151">
        <v>-0.1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1528</v>
      </c>
      <c r="C26" s="148">
        <v>9891</v>
      </c>
      <c r="D26" s="148">
        <v>11419</v>
      </c>
      <c r="E26" s="148"/>
      <c r="F26" s="148">
        <v>1155</v>
      </c>
      <c r="G26" s="148">
        <v>243</v>
      </c>
      <c r="H26" s="148">
        <v>1398</v>
      </c>
      <c r="I26" s="148"/>
      <c r="J26" s="150">
        <v>-24.4</v>
      </c>
      <c r="K26" s="150">
        <v>-97.5</v>
      </c>
      <c r="L26" s="150">
        <v>-87.8</v>
      </c>
      <c r="M26" s="150"/>
      <c r="N26" s="150">
        <v>0</v>
      </c>
      <c r="O26" s="150">
        <v>-1.9</v>
      </c>
      <c r="P26" s="150">
        <v>-0.6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9079</v>
      </c>
      <c r="C27" s="149">
        <v>4024</v>
      </c>
      <c r="D27" s="149">
        <v>13103</v>
      </c>
      <c r="E27" s="149"/>
      <c r="F27" s="149">
        <v>1916</v>
      </c>
      <c r="G27" s="149">
        <v>411</v>
      </c>
      <c r="H27" s="149">
        <v>2327</v>
      </c>
      <c r="I27" s="149"/>
      <c r="J27" s="151">
        <v>-78.9</v>
      </c>
      <c r="K27" s="151">
        <v>-89.8</v>
      </c>
      <c r="L27" s="151">
        <v>-82.2</v>
      </c>
      <c r="M27" s="151"/>
      <c r="N27" s="151">
        <v>-0.6</v>
      </c>
      <c r="O27" s="151">
        <v>-0.7</v>
      </c>
      <c r="P27" s="151">
        <v>-0.6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350256</v>
      </c>
      <c r="C28" s="148">
        <v>117454</v>
      </c>
      <c r="D28" s="148">
        <v>467710</v>
      </c>
      <c r="E28" s="148"/>
      <c r="F28" s="148">
        <v>295610</v>
      </c>
      <c r="G28" s="148">
        <v>119792</v>
      </c>
      <c r="H28" s="148">
        <v>415402</v>
      </c>
      <c r="I28" s="148"/>
      <c r="J28" s="150">
        <v>-15.6</v>
      </c>
      <c r="K28" s="150">
        <v>2</v>
      </c>
      <c r="L28" s="150">
        <v>-11.2</v>
      </c>
      <c r="M28" s="150"/>
      <c r="N28" s="150">
        <v>-4.7</v>
      </c>
      <c r="O28" s="150">
        <v>0.5</v>
      </c>
      <c r="P28" s="150">
        <v>-3.1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78254</v>
      </c>
      <c r="C29" s="149">
        <v>17148</v>
      </c>
      <c r="D29" s="149">
        <v>95402</v>
      </c>
      <c r="E29" s="149"/>
      <c r="F29" s="149">
        <v>78983</v>
      </c>
      <c r="G29" s="149">
        <v>3537</v>
      </c>
      <c r="H29" s="149">
        <v>82520</v>
      </c>
      <c r="I29" s="149"/>
      <c r="J29" s="151">
        <v>0.9</v>
      </c>
      <c r="K29" s="151">
        <v>-79.4</v>
      </c>
      <c r="L29" s="151">
        <v>-13.5</v>
      </c>
      <c r="M29" s="151"/>
      <c r="N29" s="151">
        <v>0.1</v>
      </c>
      <c r="O29" s="151">
        <v>-2.7</v>
      </c>
      <c r="P29" s="151">
        <v>-0.8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228</v>
      </c>
      <c r="C30" s="148">
        <v>133</v>
      </c>
      <c r="D30" s="148">
        <v>361</v>
      </c>
      <c r="E30" s="148"/>
      <c r="F30" s="148">
        <v>503</v>
      </c>
      <c r="G30" s="148">
        <v>595</v>
      </c>
      <c r="H30" s="148">
        <v>1098</v>
      </c>
      <c r="I30" s="148"/>
      <c r="J30" s="150">
        <v>120.6</v>
      </c>
      <c r="K30" s="150">
        <v>347.4</v>
      </c>
      <c r="L30" s="150">
        <v>204.2</v>
      </c>
      <c r="M30" s="150"/>
      <c r="N30" s="150">
        <v>0</v>
      </c>
      <c r="O30" s="150">
        <v>0.1</v>
      </c>
      <c r="P30" s="150">
        <v>0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19655</v>
      </c>
      <c r="C31" s="149">
        <v>2902</v>
      </c>
      <c r="D31" s="149">
        <v>22557</v>
      </c>
      <c r="E31" s="149"/>
      <c r="F31" s="149">
        <v>17120</v>
      </c>
      <c r="G31" s="149">
        <v>8963</v>
      </c>
      <c r="H31" s="149">
        <v>26083</v>
      </c>
      <c r="I31" s="149"/>
      <c r="J31" s="151">
        <v>-12.9</v>
      </c>
      <c r="K31" s="151">
        <v>208.9</v>
      </c>
      <c r="L31" s="151">
        <v>15.6</v>
      </c>
      <c r="M31" s="151"/>
      <c r="N31" s="151">
        <v>-0.2</v>
      </c>
      <c r="O31" s="151">
        <v>1.2</v>
      </c>
      <c r="P31" s="151">
        <v>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317</v>
      </c>
      <c r="C32" s="148">
        <v>0</v>
      </c>
      <c r="D32" s="148">
        <v>317</v>
      </c>
      <c r="E32" s="148"/>
      <c r="F32" s="148">
        <v>1110</v>
      </c>
      <c r="G32" s="148">
        <v>208</v>
      </c>
      <c r="H32" s="148">
        <v>1318</v>
      </c>
      <c r="I32" s="148"/>
      <c r="J32" s="150">
        <v>250.2</v>
      </c>
      <c r="K32" s="150" t="s">
        <v>228</v>
      </c>
      <c r="L32" s="150">
        <v>315.8</v>
      </c>
      <c r="M32" s="150"/>
      <c r="N32" s="150">
        <v>0.1</v>
      </c>
      <c r="O32" s="150">
        <v>0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117</v>
      </c>
      <c r="C33" s="149">
        <v>0</v>
      </c>
      <c r="D33" s="149">
        <v>117</v>
      </c>
      <c r="E33" s="149"/>
      <c r="F33" s="149">
        <v>3029</v>
      </c>
      <c r="G33" s="149">
        <v>98</v>
      </c>
      <c r="H33" s="149">
        <v>3127</v>
      </c>
      <c r="I33" s="149"/>
      <c r="J33" s="151">
        <v>2488.9</v>
      </c>
      <c r="K33" s="151" t="s">
        <v>228</v>
      </c>
      <c r="L33" s="151">
        <v>2572.6</v>
      </c>
      <c r="M33" s="151"/>
      <c r="N33" s="151">
        <v>0.3</v>
      </c>
      <c r="O33" s="151">
        <v>0</v>
      </c>
      <c r="P33" s="151">
        <v>0.2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19269</v>
      </c>
      <c r="C34" s="148">
        <v>3082</v>
      </c>
      <c r="D34" s="148">
        <v>22351</v>
      </c>
      <c r="E34" s="148"/>
      <c r="F34" s="148">
        <v>4392</v>
      </c>
      <c r="G34" s="148">
        <v>960</v>
      </c>
      <c r="H34" s="148">
        <v>5352</v>
      </c>
      <c r="I34" s="148"/>
      <c r="J34" s="150">
        <v>-77.2</v>
      </c>
      <c r="K34" s="164">
        <v>-68.9</v>
      </c>
      <c r="L34" s="150">
        <v>-76.1</v>
      </c>
      <c r="M34" s="150"/>
      <c r="N34" s="150">
        <v>-1.3</v>
      </c>
      <c r="O34" s="150">
        <v>-0.4</v>
      </c>
      <c r="P34" s="150">
        <v>-1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18875</v>
      </c>
      <c r="C35" s="149">
        <v>791</v>
      </c>
      <c r="D35" s="149">
        <v>19666</v>
      </c>
      <c r="E35" s="149"/>
      <c r="F35" s="149">
        <v>4700</v>
      </c>
      <c r="G35" s="149">
        <v>499</v>
      </c>
      <c r="H35" s="149">
        <v>5199</v>
      </c>
      <c r="I35" s="149"/>
      <c r="J35" s="151">
        <v>-75.1</v>
      </c>
      <c r="K35" s="151">
        <v>-36.9</v>
      </c>
      <c r="L35" s="151">
        <v>-73.6</v>
      </c>
      <c r="M35" s="151"/>
      <c r="N35" s="151">
        <v>-1.2</v>
      </c>
      <c r="O35" s="151">
        <v>-0.1</v>
      </c>
      <c r="P35" s="151">
        <v>-0.9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594</v>
      </c>
      <c r="C36" s="148">
        <v>0</v>
      </c>
      <c r="D36" s="148">
        <v>594</v>
      </c>
      <c r="E36" s="148"/>
      <c r="F36" s="148">
        <v>617</v>
      </c>
      <c r="G36" s="148">
        <v>2283</v>
      </c>
      <c r="H36" s="148">
        <v>2900</v>
      </c>
      <c r="I36" s="148"/>
      <c r="J36" s="150">
        <v>3.9</v>
      </c>
      <c r="K36" s="150" t="s">
        <v>228</v>
      </c>
      <c r="L36" s="150">
        <v>388.2</v>
      </c>
      <c r="M36" s="150"/>
      <c r="N36" s="150">
        <v>0</v>
      </c>
      <c r="O36" s="150">
        <v>0.4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1963</v>
      </c>
      <c r="C37" s="149">
        <v>995</v>
      </c>
      <c r="D37" s="149">
        <v>2958</v>
      </c>
      <c r="E37" s="149"/>
      <c r="F37" s="149">
        <v>966</v>
      </c>
      <c r="G37" s="149">
        <v>0</v>
      </c>
      <c r="H37" s="149">
        <v>966</v>
      </c>
      <c r="I37" s="149"/>
      <c r="J37" s="151">
        <v>-50.8</v>
      </c>
      <c r="K37" s="151">
        <v>-100</v>
      </c>
      <c r="L37" s="151">
        <v>-67.3</v>
      </c>
      <c r="M37" s="151"/>
      <c r="N37" s="151">
        <v>-0.1</v>
      </c>
      <c r="O37" s="151">
        <v>-0.2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824</v>
      </c>
      <c r="C38" s="148">
        <v>0</v>
      </c>
      <c r="D38" s="148">
        <v>824</v>
      </c>
      <c r="E38" s="148"/>
      <c r="F38" s="148">
        <v>2158</v>
      </c>
      <c r="G38" s="148">
        <v>284</v>
      </c>
      <c r="H38" s="148">
        <v>2442</v>
      </c>
      <c r="I38" s="148"/>
      <c r="J38" s="150">
        <v>161.9</v>
      </c>
      <c r="K38" s="164" t="s">
        <v>228</v>
      </c>
      <c r="L38" s="150">
        <v>196.4</v>
      </c>
      <c r="M38" s="150"/>
      <c r="N38" s="150">
        <v>0.1</v>
      </c>
      <c r="O38" s="150">
        <v>0.1</v>
      </c>
      <c r="P38" s="150">
        <v>0.1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29933</v>
      </c>
      <c r="C39" s="149">
        <v>15133</v>
      </c>
      <c r="D39" s="149">
        <v>45066</v>
      </c>
      <c r="E39" s="149"/>
      <c r="F39" s="149">
        <v>18033</v>
      </c>
      <c r="G39" s="149">
        <v>2288</v>
      </c>
      <c r="H39" s="149">
        <v>20321</v>
      </c>
      <c r="I39" s="149"/>
      <c r="J39" s="151">
        <v>-39.8</v>
      </c>
      <c r="K39" s="151">
        <v>-84.9</v>
      </c>
      <c r="L39" s="151">
        <v>-54.9</v>
      </c>
      <c r="M39" s="151"/>
      <c r="N39" s="151">
        <v>-1</v>
      </c>
      <c r="O39" s="151">
        <v>-2.5</v>
      </c>
      <c r="P39" s="151">
        <v>-1.5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1661</v>
      </c>
      <c r="C40" s="148">
        <v>7495</v>
      </c>
      <c r="D40" s="148">
        <v>9156</v>
      </c>
      <c r="E40" s="148"/>
      <c r="F40" s="148">
        <v>16640</v>
      </c>
      <c r="G40" s="148">
        <v>7995</v>
      </c>
      <c r="H40" s="148">
        <v>24635</v>
      </c>
      <c r="I40" s="148"/>
      <c r="J40" s="150">
        <v>901.8</v>
      </c>
      <c r="K40" s="150">
        <v>6.7</v>
      </c>
      <c r="L40" s="150">
        <v>169.1</v>
      </c>
      <c r="M40" s="150"/>
      <c r="N40" s="150">
        <v>1.3</v>
      </c>
      <c r="O40" s="150">
        <v>0.1</v>
      </c>
      <c r="P40" s="150">
        <v>0.9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40563</v>
      </c>
      <c r="C41" s="149">
        <v>266</v>
      </c>
      <c r="D41" s="149">
        <v>40829</v>
      </c>
      <c r="E41" s="149"/>
      <c r="F41" s="149">
        <v>6751</v>
      </c>
      <c r="G41" s="149">
        <v>16459</v>
      </c>
      <c r="H41" s="149">
        <v>23210</v>
      </c>
      <c r="I41" s="149"/>
      <c r="J41" s="151">
        <v>-83.4</v>
      </c>
      <c r="K41" s="151">
        <v>6087.6</v>
      </c>
      <c r="L41" s="151">
        <v>-43.2</v>
      </c>
      <c r="M41" s="151"/>
      <c r="N41" s="151">
        <v>-2.9</v>
      </c>
      <c r="O41" s="151">
        <v>3.2</v>
      </c>
      <c r="P41" s="151">
        <v>-1.1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308</v>
      </c>
      <c r="C42" s="148">
        <v>0</v>
      </c>
      <c r="D42" s="148">
        <v>308</v>
      </c>
      <c r="E42" s="148"/>
      <c r="F42" s="148">
        <v>18522</v>
      </c>
      <c r="G42" s="148">
        <v>1668</v>
      </c>
      <c r="H42" s="148">
        <v>20190</v>
      </c>
      <c r="I42" s="148"/>
      <c r="J42" s="150">
        <v>5913.6</v>
      </c>
      <c r="K42" s="150" t="s">
        <v>228</v>
      </c>
      <c r="L42" s="150">
        <v>6455.2</v>
      </c>
      <c r="M42" s="150"/>
      <c r="N42" s="150">
        <v>1.6</v>
      </c>
      <c r="O42" s="150">
        <v>0.3</v>
      </c>
      <c r="P42" s="150">
        <v>1.2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1641</v>
      </c>
      <c r="C43" s="149">
        <v>3152</v>
      </c>
      <c r="D43" s="149">
        <v>4793</v>
      </c>
      <c r="E43" s="149"/>
      <c r="F43" s="149">
        <v>18116</v>
      </c>
      <c r="G43" s="149">
        <v>645</v>
      </c>
      <c r="H43" s="149">
        <v>18761</v>
      </c>
      <c r="I43" s="149"/>
      <c r="J43" s="151">
        <v>1004</v>
      </c>
      <c r="K43" s="151">
        <v>-79.5</v>
      </c>
      <c r="L43" s="151">
        <v>291.4</v>
      </c>
      <c r="M43" s="151"/>
      <c r="N43" s="151">
        <v>1.4</v>
      </c>
      <c r="O43" s="151">
        <v>-0.5</v>
      </c>
      <c r="P43" s="151">
        <v>0.8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0</v>
      </c>
      <c r="C44" s="148">
        <v>0</v>
      </c>
      <c r="D44" s="148">
        <v>0</v>
      </c>
      <c r="E44" s="148"/>
      <c r="F44" s="148">
        <v>976</v>
      </c>
      <c r="G44" s="148">
        <v>7054</v>
      </c>
      <c r="H44" s="148">
        <v>8030</v>
      </c>
      <c r="I44" s="148"/>
      <c r="J44" s="164" t="s">
        <v>228</v>
      </c>
      <c r="K44" s="164" t="s">
        <v>228</v>
      </c>
      <c r="L44" s="164" t="s">
        <v>228</v>
      </c>
      <c r="M44" s="150"/>
      <c r="N44" s="150">
        <v>0.1</v>
      </c>
      <c r="O44" s="150">
        <v>1.4</v>
      </c>
      <c r="P44" s="150">
        <v>0.5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278</v>
      </c>
      <c r="C45" s="149">
        <v>0</v>
      </c>
      <c r="D45" s="149">
        <v>278</v>
      </c>
      <c r="E45" s="149"/>
      <c r="F45" s="149">
        <v>825</v>
      </c>
      <c r="G45" s="149">
        <v>834</v>
      </c>
      <c r="H45" s="149">
        <v>1659</v>
      </c>
      <c r="I45" s="149"/>
      <c r="J45" s="151">
        <v>196.8</v>
      </c>
      <c r="K45" s="151" t="s">
        <v>228</v>
      </c>
      <c r="L45" s="151">
        <v>496.8</v>
      </c>
      <c r="M45" s="151"/>
      <c r="N45" s="151">
        <v>0</v>
      </c>
      <c r="O45" s="151">
        <v>0.2</v>
      </c>
      <c r="P45" s="151">
        <v>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584</v>
      </c>
      <c r="C46" s="148">
        <v>15018</v>
      </c>
      <c r="D46" s="148">
        <v>15602</v>
      </c>
      <c r="E46" s="148"/>
      <c r="F46" s="148">
        <v>530</v>
      </c>
      <c r="G46" s="148">
        <v>1796</v>
      </c>
      <c r="H46" s="148">
        <v>2326</v>
      </c>
      <c r="I46" s="148"/>
      <c r="J46" s="150">
        <v>-9.2</v>
      </c>
      <c r="K46" s="150">
        <v>-88</v>
      </c>
      <c r="L46" s="150">
        <v>-85.1</v>
      </c>
      <c r="M46" s="150"/>
      <c r="N46" s="150">
        <v>0</v>
      </c>
      <c r="O46" s="150">
        <v>-2.6</v>
      </c>
      <c r="P46" s="150">
        <v>-0.8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1828</v>
      </c>
      <c r="C47" s="149">
        <v>43</v>
      </c>
      <c r="D47" s="149">
        <v>1871</v>
      </c>
      <c r="E47" s="149"/>
      <c r="F47" s="149">
        <v>13243</v>
      </c>
      <c r="G47" s="149">
        <v>7545</v>
      </c>
      <c r="H47" s="149">
        <v>20788</v>
      </c>
      <c r="I47" s="149"/>
      <c r="J47" s="151">
        <v>624.5</v>
      </c>
      <c r="K47" s="151">
        <v>17446.5</v>
      </c>
      <c r="L47" s="151">
        <v>1011.1</v>
      </c>
      <c r="M47" s="151"/>
      <c r="N47" s="151">
        <v>1</v>
      </c>
      <c r="O47" s="151">
        <v>1.5</v>
      </c>
      <c r="P47" s="151">
        <v>1.1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1630</v>
      </c>
      <c r="C48" s="148">
        <v>1894</v>
      </c>
      <c r="D48" s="148">
        <v>3524</v>
      </c>
      <c r="E48" s="148"/>
      <c r="F48" s="148">
        <v>1455</v>
      </c>
      <c r="G48" s="148">
        <v>0</v>
      </c>
      <c r="H48" s="148">
        <v>1455</v>
      </c>
      <c r="I48" s="148"/>
      <c r="J48" s="150">
        <v>-10.7</v>
      </c>
      <c r="K48" s="150">
        <v>-100</v>
      </c>
      <c r="L48" s="150">
        <v>-58.7</v>
      </c>
      <c r="M48" s="150"/>
      <c r="N48" s="150">
        <v>0</v>
      </c>
      <c r="O48" s="150">
        <v>-0.4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9524</v>
      </c>
      <c r="C49" s="149">
        <v>0</v>
      </c>
      <c r="D49" s="149">
        <v>9524</v>
      </c>
      <c r="E49" s="149"/>
      <c r="F49" s="149">
        <v>2121</v>
      </c>
      <c r="G49" s="149">
        <v>0</v>
      </c>
      <c r="H49" s="149">
        <v>2121</v>
      </c>
      <c r="I49" s="149"/>
      <c r="J49" s="151">
        <v>-77.7</v>
      </c>
      <c r="K49" s="151">
        <v>0</v>
      </c>
      <c r="L49" s="151">
        <v>-77.7</v>
      </c>
      <c r="M49" s="151"/>
      <c r="N49" s="151">
        <v>-0.6</v>
      </c>
      <c r="O49" s="151">
        <v>0</v>
      </c>
      <c r="P49" s="151">
        <v>-0.4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1235</v>
      </c>
      <c r="C50" s="148">
        <v>0</v>
      </c>
      <c r="D50" s="148">
        <v>1235</v>
      </c>
      <c r="E50" s="148"/>
      <c r="F50" s="148">
        <v>0</v>
      </c>
      <c r="G50" s="148">
        <v>0</v>
      </c>
      <c r="H50" s="148">
        <v>0</v>
      </c>
      <c r="I50" s="148"/>
      <c r="J50" s="150">
        <v>-100</v>
      </c>
      <c r="K50" s="164">
        <v>0</v>
      </c>
      <c r="L50" s="150">
        <v>-100</v>
      </c>
      <c r="M50" s="150"/>
      <c r="N50" s="150">
        <v>-0.1</v>
      </c>
      <c r="O50" s="150">
        <v>0</v>
      </c>
      <c r="P50" s="150">
        <v>-0.1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2952</v>
      </c>
      <c r="C51" s="149">
        <v>3572</v>
      </c>
      <c r="D51" s="149">
        <v>6524</v>
      </c>
      <c r="E51" s="149"/>
      <c r="F51" s="149">
        <v>2027</v>
      </c>
      <c r="G51" s="149">
        <v>163</v>
      </c>
      <c r="H51" s="149">
        <v>2190</v>
      </c>
      <c r="I51" s="149"/>
      <c r="J51" s="151">
        <v>-31.3</v>
      </c>
      <c r="K51" s="151">
        <v>-95.4</v>
      </c>
      <c r="L51" s="151">
        <v>-66.4</v>
      </c>
      <c r="M51" s="151"/>
      <c r="N51" s="151">
        <v>-0.1</v>
      </c>
      <c r="O51" s="151">
        <v>-0.7</v>
      </c>
      <c r="P51" s="151">
        <v>-0.3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1597</v>
      </c>
      <c r="C52" s="148">
        <v>188</v>
      </c>
      <c r="D52" s="148">
        <v>1785</v>
      </c>
      <c r="E52" s="148"/>
      <c r="F52" s="148">
        <v>782</v>
      </c>
      <c r="G52" s="148">
        <v>0</v>
      </c>
      <c r="H52" s="148">
        <v>782</v>
      </c>
      <c r="I52" s="148"/>
      <c r="J52" s="150">
        <v>-51</v>
      </c>
      <c r="K52" s="150">
        <v>-100</v>
      </c>
      <c r="L52" s="150">
        <v>-56.2</v>
      </c>
      <c r="M52" s="150"/>
      <c r="N52" s="150">
        <v>-0.1</v>
      </c>
      <c r="O52" s="150">
        <v>0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29506</v>
      </c>
      <c r="C53" s="149">
        <v>1531</v>
      </c>
      <c r="D53" s="149">
        <v>31037</v>
      </c>
      <c r="E53" s="149"/>
      <c r="F53" s="149">
        <v>45273</v>
      </c>
      <c r="G53" s="149">
        <v>639</v>
      </c>
      <c r="H53" s="149">
        <v>45912</v>
      </c>
      <c r="I53" s="149"/>
      <c r="J53" s="151">
        <v>53.4</v>
      </c>
      <c r="K53" s="151">
        <v>-58.3</v>
      </c>
      <c r="L53" s="151">
        <v>47.9</v>
      </c>
      <c r="M53" s="151"/>
      <c r="N53" s="151">
        <v>1.4</v>
      </c>
      <c r="O53" s="151">
        <v>-0.2</v>
      </c>
      <c r="P53" s="151">
        <v>0.9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1165</v>
      </c>
      <c r="C54" s="148">
        <v>0</v>
      </c>
      <c r="D54" s="148">
        <v>1165</v>
      </c>
      <c r="E54" s="148"/>
      <c r="F54" s="148">
        <v>623</v>
      </c>
      <c r="G54" s="148">
        <v>929</v>
      </c>
      <c r="H54" s="148">
        <v>1552</v>
      </c>
      <c r="I54" s="148"/>
      <c r="J54" s="150">
        <v>-46.5</v>
      </c>
      <c r="K54" s="150" t="s">
        <v>228</v>
      </c>
      <c r="L54" s="150">
        <v>33.2</v>
      </c>
      <c r="M54" s="150"/>
      <c r="N54" s="150">
        <v>0</v>
      </c>
      <c r="O54" s="150">
        <v>0.2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2425</v>
      </c>
      <c r="C55" s="149">
        <v>0</v>
      </c>
      <c r="D55" s="149">
        <v>2425</v>
      </c>
      <c r="E55" s="149"/>
      <c r="F55" s="149">
        <v>605</v>
      </c>
      <c r="G55" s="149">
        <v>85</v>
      </c>
      <c r="H55" s="149">
        <v>690</v>
      </c>
      <c r="I55" s="149"/>
      <c r="J55" s="151">
        <v>-75.1</v>
      </c>
      <c r="K55" s="151" t="s">
        <v>228</v>
      </c>
      <c r="L55" s="151">
        <v>-71.5</v>
      </c>
      <c r="M55" s="151"/>
      <c r="N55" s="151">
        <v>-0.2</v>
      </c>
      <c r="O55" s="151">
        <v>0</v>
      </c>
      <c r="P55" s="151">
        <v>-0.1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2794</v>
      </c>
      <c r="C56" s="148">
        <v>0</v>
      </c>
      <c r="D56" s="148">
        <v>2794</v>
      </c>
      <c r="E56" s="148"/>
      <c r="F56" s="148">
        <v>2046</v>
      </c>
      <c r="G56" s="148">
        <v>1387</v>
      </c>
      <c r="H56" s="148">
        <v>3433</v>
      </c>
      <c r="I56" s="148"/>
      <c r="J56" s="150">
        <v>-26.8</v>
      </c>
      <c r="K56" s="150" t="s">
        <v>228</v>
      </c>
      <c r="L56" s="150">
        <v>22.9</v>
      </c>
      <c r="M56" s="150"/>
      <c r="N56" s="150">
        <v>-0.1</v>
      </c>
      <c r="O56" s="150">
        <v>0.3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460</v>
      </c>
      <c r="C57" s="149">
        <v>0</v>
      </c>
      <c r="D57" s="149">
        <v>460</v>
      </c>
      <c r="E57" s="149"/>
      <c r="F57" s="149">
        <v>393</v>
      </c>
      <c r="G57" s="149">
        <v>2016</v>
      </c>
      <c r="H57" s="149">
        <v>2409</v>
      </c>
      <c r="I57" s="149"/>
      <c r="J57" s="151">
        <v>-14.6</v>
      </c>
      <c r="K57" s="151" t="s">
        <v>228</v>
      </c>
      <c r="L57" s="151">
        <v>423.7</v>
      </c>
      <c r="M57" s="151"/>
      <c r="N57" s="151">
        <v>0</v>
      </c>
      <c r="O57" s="151">
        <v>0.4</v>
      </c>
      <c r="P57" s="151">
        <v>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0</v>
      </c>
      <c r="C58" s="148">
        <v>0</v>
      </c>
      <c r="D58" s="148">
        <v>0</v>
      </c>
      <c r="E58" s="148"/>
      <c r="F58" s="148">
        <v>2912</v>
      </c>
      <c r="G58" s="148">
        <v>1413</v>
      </c>
      <c r="H58" s="148">
        <v>4325</v>
      </c>
      <c r="I58" s="148"/>
      <c r="J58" s="150" t="s">
        <v>228</v>
      </c>
      <c r="K58" s="150" t="s">
        <v>228</v>
      </c>
      <c r="L58" s="150" t="s">
        <v>228</v>
      </c>
      <c r="M58" s="150"/>
      <c r="N58" s="150">
        <v>0.3</v>
      </c>
      <c r="O58" s="150">
        <v>0.3</v>
      </c>
      <c r="P58" s="150">
        <v>0.3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1135</v>
      </c>
      <c r="C59" s="149">
        <v>799</v>
      </c>
      <c r="D59" s="149">
        <v>1934</v>
      </c>
      <c r="E59" s="149"/>
      <c r="F59" s="149">
        <v>0</v>
      </c>
      <c r="G59" s="149">
        <v>0</v>
      </c>
      <c r="H59" s="149">
        <v>0</v>
      </c>
      <c r="I59" s="149"/>
      <c r="J59" s="151">
        <v>-100</v>
      </c>
      <c r="K59" s="151">
        <v>-100</v>
      </c>
      <c r="L59" s="151">
        <v>-100</v>
      </c>
      <c r="M59" s="151"/>
      <c r="N59" s="151">
        <v>-0.1</v>
      </c>
      <c r="O59" s="151">
        <v>-0.2</v>
      </c>
      <c r="P59" s="151">
        <v>-0.1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15675</v>
      </c>
      <c r="C60" s="148">
        <v>1223</v>
      </c>
      <c r="D60" s="148">
        <v>16898</v>
      </c>
      <c r="E60" s="148"/>
      <c r="F60" s="148">
        <v>5718</v>
      </c>
      <c r="G60" s="148">
        <v>1975</v>
      </c>
      <c r="H60" s="148">
        <v>7693</v>
      </c>
      <c r="I60" s="148"/>
      <c r="J60" s="150">
        <v>-63.5</v>
      </c>
      <c r="K60" s="150">
        <v>61.5</v>
      </c>
      <c r="L60" s="150">
        <v>-54.5</v>
      </c>
      <c r="M60" s="150"/>
      <c r="N60" s="150">
        <v>-0.9</v>
      </c>
      <c r="O60" s="150">
        <v>0.1</v>
      </c>
      <c r="P60" s="150">
        <v>-0.6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155</v>
      </c>
      <c r="C61" s="149">
        <v>0</v>
      </c>
      <c r="D61" s="149">
        <v>155</v>
      </c>
      <c r="E61" s="149"/>
      <c r="F61" s="149">
        <v>931</v>
      </c>
      <c r="G61" s="149">
        <v>0</v>
      </c>
      <c r="H61" s="149">
        <v>931</v>
      </c>
      <c r="I61" s="149"/>
      <c r="J61" s="151">
        <v>500.6</v>
      </c>
      <c r="K61" s="151">
        <v>0</v>
      </c>
      <c r="L61" s="151">
        <v>500.6</v>
      </c>
      <c r="M61" s="151"/>
      <c r="N61" s="151">
        <v>0.1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7131</v>
      </c>
      <c r="C62" s="148">
        <v>0</v>
      </c>
      <c r="D62" s="148">
        <v>7131</v>
      </c>
      <c r="E62" s="148"/>
      <c r="F62" s="148">
        <v>5561</v>
      </c>
      <c r="G62" s="148">
        <v>0</v>
      </c>
      <c r="H62" s="148">
        <v>5561</v>
      </c>
      <c r="I62" s="148"/>
      <c r="J62" s="150">
        <v>-22</v>
      </c>
      <c r="K62" s="150">
        <v>0</v>
      </c>
      <c r="L62" s="150">
        <v>-22</v>
      </c>
      <c r="M62" s="150"/>
      <c r="N62" s="150">
        <v>-0.1</v>
      </c>
      <c r="O62" s="150">
        <v>0</v>
      </c>
      <c r="P62" s="150">
        <v>-0.1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0</v>
      </c>
      <c r="C63" s="149">
        <v>0</v>
      </c>
      <c r="D63" s="149">
        <v>0</v>
      </c>
      <c r="E63" s="149"/>
      <c r="F63" s="149">
        <v>4059</v>
      </c>
      <c r="G63" s="149">
        <v>2101</v>
      </c>
      <c r="H63" s="149">
        <v>6160</v>
      </c>
      <c r="I63" s="149"/>
      <c r="J63" s="151" t="s">
        <v>228</v>
      </c>
      <c r="K63" s="151" t="s">
        <v>228</v>
      </c>
      <c r="L63" s="151" t="s">
        <v>228</v>
      </c>
      <c r="M63" s="151"/>
      <c r="N63" s="151">
        <v>0.3</v>
      </c>
      <c r="O63" s="151">
        <v>0.4</v>
      </c>
      <c r="P63" s="151">
        <v>0.4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447</v>
      </c>
      <c r="C64" s="148">
        <v>908</v>
      </c>
      <c r="D64" s="148">
        <v>1355</v>
      </c>
      <c r="E64" s="148"/>
      <c r="F64" s="148">
        <v>849</v>
      </c>
      <c r="G64" s="148">
        <v>769</v>
      </c>
      <c r="H64" s="148">
        <v>1618</v>
      </c>
      <c r="I64" s="148"/>
      <c r="J64" s="150">
        <v>89.9</v>
      </c>
      <c r="K64" s="150">
        <v>-15.3</v>
      </c>
      <c r="L64" s="150">
        <v>19.4</v>
      </c>
      <c r="M64" s="150"/>
      <c r="N64" s="150">
        <v>0</v>
      </c>
      <c r="O64" s="150">
        <v>0</v>
      </c>
      <c r="P64" s="150">
        <v>0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12268</v>
      </c>
      <c r="C65" s="149">
        <v>2931</v>
      </c>
      <c r="D65" s="149">
        <v>15199</v>
      </c>
      <c r="E65" s="149"/>
      <c r="F65" s="149">
        <v>13945</v>
      </c>
      <c r="G65" s="149">
        <v>1787</v>
      </c>
      <c r="H65" s="149">
        <v>15732</v>
      </c>
      <c r="I65" s="149"/>
      <c r="J65" s="151">
        <v>13.7</v>
      </c>
      <c r="K65" s="151">
        <v>-39</v>
      </c>
      <c r="L65" s="151">
        <v>3.5</v>
      </c>
      <c r="M65" s="151"/>
      <c r="N65" s="151">
        <v>0.1</v>
      </c>
      <c r="O65" s="151">
        <v>-0.2</v>
      </c>
      <c r="P65" s="151">
        <v>0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24219</v>
      </c>
      <c r="C66" s="148">
        <v>3046</v>
      </c>
      <c r="D66" s="148">
        <v>27265</v>
      </c>
      <c r="E66" s="148"/>
      <c r="F66" s="148">
        <v>10219</v>
      </c>
      <c r="G66" s="148">
        <v>6871</v>
      </c>
      <c r="H66" s="148">
        <v>17090</v>
      </c>
      <c r="I66" s="148"/>
      <c r="J66" s="150">
        <v>-57.8</v>
      </c>
      <c r="K66" s="150">
        <v>125.6</v>
      </c>
      <c r="L66" s="150">
        <v>-37.3</v>
      </c>
      <c r="M66" s="150"/>
      <c r="N66" s="150">
        <v>-1.2</v>
      </c>
      <c r="O66" s="150">
        <v>0.8</v>
      </c>
      <c r="P66" s="150">
        <v>-0.6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932</v>
      </c>
      <c r="C67" s="149">
        <v>830</v>
      </c>
      <c r="D67" s="149">
        <v>1762</v>
      </c>
      <c r="E67" s="149"/>
      <c r="F67" s="149">
        <v>886</v>
      </c>
      <c r="G67" s="149">
        <v>72</v>
      </c>
      <c r="H67" s="149">
        <v>958</v>
      </c>
      <c r="I67" s="149"/>
      <c r="J67" s="151">
        <v>-4.9</v>
      </c>
      <c r="K67" s="151">
        <v>-91.3</v>
      </c>
      <c r="L67" s="151">
        <v>-45.6</v>
      </c>
      <c r="M67" s="151"/>
      <c r="N67" s="151">
        <v>0</v>
      </c>
      <c r="O67" s="151">
        <v>-0.1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7483</v>
      </c>
      <c r="C68" s="148">
        <v>4193</v>
      </c>
      <c r="D68" s="148">
        <v>11676</v>
      </c>
      <c r="E68" s="148"/>
      <c r="F68" s="148">
        <v>1332</v>
      </c>
      <c r="G68" s="148">
        <v>1871</v>
      </c>
      <c r="H68" s="148">
        <v>3203</v>
      </c>
      <c r="I68" s="148"/>
      <c r="J68" s="150">
        <v>-82.2</v>
      </c>
      <c r="K68" s="150">
        <v>-55.4</v>
      </c>
      <c r="L68" s="150">
        <v>-72.6</v>
      </c>
      <c r="M68" s="150"/>
      <c r="N68" s="150">
        <v>-0.5</v>
      </c>
      <c r="O68" s="150">
        <v>-0.5</v>
      </c>
      <c r="P68" s="150">
        <v>-0.5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90</v>
      </c>
      <c r="C69" s="149">
        <v>0</v>
      </c>
      <c r="D69" s="149">
        <v>90</v>
      </c>
      <c r="E69" s="149"/>
      <c r="F69" s="149">
        <v>225</v>
      </c>
      <c r="G69" s="149">
        <v>0</v>
      </c>
      <c r="H69" s="149">
        <v>225</v>
      </c>
      <c r="I69" s="149"/>
      <c r="J69" s="163">
        <v>150</v>
      </c>
      <c r="K69" s="163">
        <v>0</v>
      </c>
      <c r="L69" s="163">
        <v>150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1593</v>
      </c>
      <c r="C70" s="148">
        <v>253</v>
      </c>
      <c r="D70" s="148">
        <v>1846</v>
      </c>
      <c r="E70" s="148"/>
      <c r="F70" s="148">
        <v>899</v>
      </c>
      <c r="G70" s="148">
        <v>281</v>
      </c>
      <c r="H70" s="148">
        <v>1180</v>
      </c>
      <c r="I70" s="148"/>
      <c r="J70" s="150">
        <v>-43.6</v>
      </c>
      <c r="K70" s="150">
        <v>11.1</v>
      </c>
      <c r="L70" s="150">
        <v>-36.1</v>
      </c>
      <c r="M70" s="150"/>
      <c r="N70" s="150">
        <v>-0.1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408</v>
      </c>
      <c r="C71" s="149">
        <v>0</v>
      </c>
      <c r="D71" s="149">
        <v>408</v>
      </c>
      <c r="E71" s="149"/>
      <c r="F71" s="149">
        <v>3796</v>
      </c>
      <c r="G71" s="149">
        <v>1378</v>
      </c>
      <c r="H71" s="149">
        <v>5174</v>
      </c>
      <c r="I71" s="149"/>
      <c r="J71" s="151">
        <v>830.4</v>
      </c>
      <c r="K71" s="151" t="s">
        <v>228</v>
      </c>
      <c r="L71" s="151">
        <v>1168.1</v>
      </c>
      <c r="M71" s="151"/>
      <c r="N71" s="151">
        <v>0.3</v>
      </c>
      <c r="O71" s="151">
        <v>0.3</v>
      </c>
      <c r="P71" s="151">
        <v>0.3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6973</v>
      </c>
      <c r="C72" s="148">
        <v>0</v>
      </c>
      <c r="D72" s="148">
        <v>6973</v>
      </c>
      <c r="E72" s="148"/>
      <c r="F72" s="148">
        <v>539</v>
      </c>
      <c r="G72" s="148">
        <v>2432</v>
      </c>
      <c r="H72" s="148">
        <v>2971</v>
      </c>
      <c r="I72" s="148"/>
      <c r="J72" s="150">
        <v>-92.3</v>
      </c>
      <c r="K72" s="150" t="s">
        <v>228</v>
      </c>
      <c r="L72" s="150">
        <v>-57.4</v>
      </c>
      <c r="M72" s="150"/>
      <c r="N72" s="150">
        <v>-0.6</v>
      </c>
      <c r="O72" s="150">
        <v>0.5</v>
      </c>
      <c r="P72" s="150">
        <v>-0.2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39611</v>
      </c>
      <c r="C73" s="149">
        <v>2715</v>
      </c>
      <c r="D73" s="149">
        <v>42326</v>
      </c>
      <c r="E73" s="149"/>
      <c r="F73" s="149">
        <v>21084</v>
      </c>
      <c r="G73" s="149">
        <v>9258</v>
      </c>
      <c r="H73" s="149">
        <v>30342</v>
      </c>
      <c r="I73" s="149"/>
      <c r="J73" s="151">
        <v>-46.8</v>
      </c>
      <c r="K73" s="151">
        <v>241</v>
      </c>
      <c r="L73" s="151">
        <v>-28.3</v>
      </c>
      <c r="M73" s="151"/>
      <c r="N73" s="151">
        <v>-1.6</v>
      </c>
      <c r="O73" s="151">
        <v>1.3</v>
      </c>
      <c r="P73" s="151">
        <v>-0.7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2372</v>
      </c>
      <c r="C74" s="148">
        <v>103</v>
      </c>
      <c r="D74" s="148">
        <v>2475</v>
      </c>
      <c r="E74" s="148"/>
      <c r="F74" s="148">
        <v>1537</v>
      </c>
      <c r="G74" s="148">
        <v>40</v>
      </c>
      <c r="H74" s="148">
        <v>1577</v>
      </c>
      <c r="I74" s="148"/>
      <c r="J74" s="150">
        <v>-35.2</v>
      </c>
      <c r="K74" s="150">
        <v>-61.2</v>
      </c>
      <c r="L74" s="150">
        <v>-36.3</v>
      </c>
      <c r="M74" s="150"/>
      <c r="N74" s="150">
        <v>-0.1</v>
      </c>
      <c r="O74" s="150">
        <v>0</v>
      </c>
      <c r="P74" s="150">
        <v>-0.1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40105</v>
      </c>
      <c r="C75" s="149">
        <v>11814</v>
      </c>
      <c r="D75" s="149">
        <v>51919</v>
      </c>
      <c r="E75" s="149"/>
      <c r="F75" s="149">
        <v>32787</v>
      </c>
      <c r="G75" s="149">
        <v>5034</v>
      </c>
      <c r="H75" s="149">
        <v>37821</v>
      </c>
      <c r="I75" s="149"/>
      <c r="J75" s="151">
        <v>-18.2</v>
      </c>
      <c r="K75" s="151">
        <v>-57.4</v>
      </c>
      <c r="L75" s="151">
        <v>-27.2</v>
      </c>
      <c r="M75" s="151"/>
      <c r="N75" s="151">
        <v>-0.6</v>
      </c>
      <c r="O75" s="151">
        <v>-1.3</v>
      </c>
      <c r="P75" s="151">
        <v>-0.8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43884</v>
      </c>
      <c r="C76" s="148">
        <v>1222</v>
      </c>
      <c r="D76" s="148">
        <v>45106</v>
      </c>
      <c r="E76" s="148"/>
      <c r="F76" s="148">
        <v>21098</v>
      </c>
      <c r="G76" s="148">
        <v>956</v>
      </c>
      <c r="H76" s="148">
        <v>22054</v>
      </c>
      <c r="I76" s="148"/>
      <c r="J76" s="150">
        <v>-51.9</v>
      </c>
      <c r="K76" s="150">
        <v>-21.8</v>
      </c>
      <c r="L76" s="150">
        <v>-51.1</v>
      </c>
      <c r="M76" s="150"/>
      <c r="N76" s="150">
        <v>-2</v>
      </c>
      <c r="O76" s="150">
        <v>-0.1</v>
      </c>
      <c r="P76" s="150">
        <v>-1.4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645</v>
      </c>
      <c r="C77" s="149">
        <v>0</v>
      </c>
      <c r="D77" s="149">
        <v>645</v>
      </c>
      <c r="E77" s="149"/>
      <c r="F77" s="149">
        <v>2065</v>
      </c>
      <c r="G77" s="149">
        <v>0</v>
      </c>
      <c r="H77" s="149">
        <v>2065</v>
      </c>
      <c r="I77" s="149"/>
      <c r="J77" s="151">
        <v>220.2</v>
      </c>
      <c r="K77" s="151">
        <v>0</v>
      </c>
      <c r="L77" s="151">
        <v>220.2</v>
      </c>
      <c r="M77" s="151"/>
      <c r="N77" s="151">
        <v>0.1</v>
      </c>
      <c r="O77" s="151">
        <v>0</v>
      </c>
      <c r="P77" s="151">
        <v>0.1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30493</v>
      </c>
      <c r="C78" s="148">
        <v>3611</v>
      </c>
      <c r="D78" s="148">
        <v>34104</v>
      </c>
      <c r="E78" s="148"/>
      <c r="F78" s="148">
        <v>19644</v>
      </c>
      <c r="G78" s="148">
        <v>870</v>
      </c>
      <c r="H78" s="148">
        <v>20514</v>
      </c>
      <c r="I78" s="148"/>
      <c r="J78" s="150">
        <v>-35.6</v>
      </c>
      <c r="K78" s="150">
        <v>-75.9</v>
      </c>
      <c r="L78" s="150">
        <v>-39.8</v>
      </c>
      <c r="M78" s="150"/>
      <c r="N78" s="150">
        <v>-0.9</v>
      </c>
      <c r="O78" s="150">
        <v>-0.5</v>
      </c>
      <c r="P78" s="150">
        <v>-0.8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2144</v>
      </c>
      <c r="C79" s="149">
        <v>2443</v>
      </c>
      <c r="D79" s="149">
        <v>4587</v>
      </c>
      <c r="E79" s="149"/>
      <c r="F79" s="149">
        <v>6775</v>
      </c>
      <c r="G79" s="149">
        <v>2111</v>
      </c>
      <c r="H79" s="149">
        <v>8886</v>
      </c>
      <c r="I79" s="149"/>
      <c r="J79" s="151">
        <v>216</v>
      </c>
      <c r="K79" s="151">
        <v>-13.6</v>
      </c>
      <c r="L79" s="151">
        <v>93.7</v>
      </c>
      <c r="M79" s="151"/>
      <c r="N79" s="151">
        <v>0.4</v>
      </c>
      <c r="O79" s="151">
        <v>-0.1</v>
      </c>
      <c r="P79" s="151">
        <v>0.3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2995</v>
      </c>
      <c r="C80" s="148">
        <v>1041</v>
      </c>
      <c r="D80" s="148">
        <v>4036</v>
      </c>
      <c r="E80" s="148"/>
      <c r="F80" s="148">
        <v>2096</v>
      </c>
      <c r="G80" s="148">
        <v>382</v>
      </c>
      <c r="H80" s="148">
        <v>2478</v>
      </c>
      <c r="I80" s="148"/>
      <c r="J80" s="150">
        <v>-30</v>
      </c>
      <c r="K80" s="150">
        <v>-63.3</v>
      </c>
      <c r="L80" s="150">
        <v>-38.6</v>
      </c>
      <c r="M80" s="150"/>
      <c r="N80" s="150">
        <v>-0.1</v>
      </c>
      <c r="O80" s="150">
        <v>-0.1</v>
      </c>
      <c r="P80" s="150">
        <v>-0.1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107</v>
      </c>
      <c r="C81" s="149">
        <v>846</v>
      </c>
      <c r="D81" s="149">
        <v>953</v>
      </c>
      <c r="E81" s="149"/>
      <c r="F81" s="149">
        <v>728</v>
      </c>
      <c r="G81" s="149">
        <v>330</v>
      </c>
      <c r="H81" s="149">
        <v>1058</v>
      </c>
      <c r="I81" s="149"/>
      <c r="J81" s="151">
        <v>580.4</v>
      </c>
      <c r="K81" s="151">
        <v>-61</v>
      </c>
      <c r="L81" s="151">
        <v>11</v>
      </c>
      <c r="M81" s="151"/>
      <c r="N81" s="151">
        <v>0.1</v>
      </c>
      <c r="O81" s="151">
        <v>-0.1</v>
      </c>
      <c r="P81" s="151">
        <v>0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0</v>
      </c>
      <c r="C82" s="148">
        <v>0</v>
      </c>
      <c r="D82" s="148">
        <v>0</v>
      </c>
      <c r="E82" s="148"/>
      <c r="F82" s="148">
        <v>1847</v>
      </c>
      <c r="G82" s="148">
        <v>106</v>
      </c>
      <c r="H82" s="148">
        <v>1953</v>
      </c>
      <c r="I82" s="148"/>
      <c r="J82" s="150" t="s">
        <v>228</v>
      </c>
      <c r="K82" s="164" t="s">
        <v>228</v>
      </c>
      <c r="L82" s="150" t="s">
        <v>228</v>
      </c>
      <c r="M82" s="150"/>
      <c r="N82" s="150">
        <v>0.2</v>
      </c>
      <c r="O82" s="150">
        <v>0</v>
      </c>
      <c r="P82" s="150">
        <v>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6696</v>
      </c>
      <c r="C83" s="149">
        <v>0</v>
      </c>
      <c r="D83" s="149">
        <v>6696</v>
      </c>
      <c r="E83" s="149"/>
      <c r="F83" s="149">
        <v>4683</v>
      </c>
      <c r="G83" s="149">
        <v>275</v>
      </c>
      <c r="H83" s="149">
        <v>4958</v>
      </c>
      <c r="I83" s="149"/>
      <c r="J83" s="151">
        <v>-30.1</v>
      </c>
      <c r="K83" s="151" t="s">
        <v>228</v>
      </c>
      <c r="L83" s="151">
        <v>-26</v>
      </c>
      <c r="M83" s="151"/>
      <c r="N83" s="151">
        <v>-0.2</v>
      </c>
      <c r="O83" s="151">
        <v>0.1</v>
      </c>
      <c r="P83" s="151">
        <v>-0.1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451</v>
      </c>
      <c r="C84" s="148">
        <v>0</v>
      </c>
      <c r="D84" s="148">
        <v>451</v>
      </c>
      <c r="E84" s="148"/>
      <c r="F84" s="148">
        <v>6218</v>
      </c>
      <c r="G84" s="148">
        <v>0</v>
      </c>
      <c r="H84" s="148">
        <v>6218</v>
      </c>
      <c r="I84" s="148"/>
      <c r="J84" s="150">
        <v>1278.7</v>
      </c>
      <c r="K84" s="150">
        <v>0</v>
      </c>
      <c r="L84" s="150">
        <v>1278.7</v>
      </c>
      <c r="M84" s="150"/>
      <c r="N84" s="150">
        <v>0.5</v>
      </c>
      <c r="O84" s="150">
        <v>0</v>
      </c>
      <c r="P84" s="150">
        <v>0.3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8264</v>
      </c>
      <c r="C85" s="149">
        <v>703</v>
      </c>
      <c r="D85" s="149">
        <v>8967</v>
      </c>
      <c r="E85" s="149"/>
      <c r="F85" s="149">
        <v>7339</v>
      </c>
      <c r="G85" s="149">
        <v>1717</v>
      </c>
      <c r="H85" s="149">
        <v>9056</v>
      </c>
      <c r="I85" s="149"/>
      <c r="J85" s="151">
        <v>-11.2</v>
      </c>
      <c r="K85" s="151">
        <v>144.2</v>
      </c>
      <c r="L85" s="151">
        <v>1</v>
      </c>
      <c r="M85" s="151"/>
      <c r="N85" s="151">
        <v>-0.1</v>
      </c>
      <c r="O85" s="151">
        <v>0.2</v>
      </c>
      <c r="P85" s="151">
        <v>0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51716</v>
      </c>
      <c r="C86" s="148">
        <v>5914</v>
      </c>
      <c r="D86" s="148">
        <v>57630</v>
      </c>
      <c r="E86" s="148"/>
      <c r="F86" s="148">
        <v>109803</v>
      </c>
      <c r="G86" s="148">
        <v>7889</v>
      </c>
      <c r="H86" s="148">
        <v>117692</v>
      </c>
      <c r="I86" s="148"/>
      <c r="J86" s="150">
        <v>112.3</v>
      </c>
      <c r="K86" s="150">
        <v>33.4</v>
      </c>
      <c r="L86" s="150">
        <v>104.2</v>
      </c>
      <c r="M86" s="150"/>
      <c r="N86" s="150">
        <v>5</v>
      </c>
      <c r="O86" s="150">
        <v>0.4</v>
      </c>
      <c r="P86" s="150">
        <v>3.6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1311</v>
      </c>
      <c r="C87" s="149">
        <v>0</v>
      </c>
      <c r="D87" s="149">
        <v>1311</v>
      </c>
      <c r="E87" s="149"/>
      <c r="F87" s="149">
        <v>1606</v>
      </c>
      <c r="G87" s="149">
        <v>668</v>
      </c>
      <c r="H87" s="149">
        <v>2274</v>
      </c>
      <c r="I87" s="149"/>
      <c r="J87" s="151">
        <v>22.5</v>
      </c>
      <c r="K87" s="151" t="s">
        <v>228</v>
      </c>
      <c r="L87" s="151">
        <v>73.5</v>
      </c>
      <c r="M87" s="151"/>
      <c r="N87" s="151">
        <v>0</v>
      </c>
      <c r="O87" s="151">
        <v>0.1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0</v>
      </c>
      <c r="C88" s="148">
        <v>0</v>
      </c>
      <c r="D88" s="148">
        <v>0</v>
      </c>
      <c r="E88" s="148"/>
      <c r="F88" s="148">
        <v>713</v>
      </c>
      <c r="G88" s="148">
        <v>70</v>
      </c>
      <c r="H88" s="148">
        <v>783</v>
      </c>
      <c r="I88" s="148"/>
      <c r="J88" s="150" t="s">
        <v>228</v>
      </c>
      <c r="K88" s="150" t="s">
        <v>228</v>
      </c>
      <c r="L88" s="150" t="s">
        <v>228</v>
      </c>
      <c r="M88" s="150"/>
      <c r="N88" s="150">
        <v>0.1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305</v>
      </c>
      <c r="C89" s="149">
        <v>0</v>
      </c>
      <c r="D89" s="149">
        <v>305</v>
      </c>
      <c r="E89" s="149"/>
      <c r="F89" s="149">
        <v>411</v>
      </c>
      <c r="G89" s="149">
        <v>98</v>
      </c>
      <c r="H89" s="149">
        <v>509</v>
      </c>
      <c r="I89" s="149"/>
      <c r="J89" s="163">
        <v>34.8</v>
      </c>
      <c r="K89" s="151" t="s">
        <v>228</v>
      </c>
      <c r="L89" s="163">
        <v>66.9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42054</v>
      </c>
      <c r="C90" s="148">
        <v>72573</v>
      </c>
      <c r="D90" s="148">
        <v>114627</v>
      </c>
      <c r="E90" s="148"/>
      <c r="F90" s="148">
        <v>105038</v>
      </c>
      <c r="G90" s="148">
        <v>4625</v>
      </c>
      <c r="H90" s="148">
        <v>109663</v>
      </c>
      <c r="I90" s="148"/>
      <c r="J90" s="150">
        <v>149.8</v>
      </c>
      <c r="K90" s="150">
        <v>-93.6</v>
      </c>
      <c r="L90" s="150">
        <v>-4.3</v>
      </c>
      <c r="M90" s="150"/>
      <c r="N90" s="150">
        <v>5.4</v>
      </c>
      <c r="O90" s="150">
        <v>-13.4</v>
      </c>
      <c r="P90" s="150">
        <v>-0.3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925</v>
      </c>
      <c r="C91" s="149">
        <v>0</v>
      </c>
      <c r="D91" s="149">
        <v>925</v>
      </c>
      <c r="E91" s="149"/>
      <c r="F91" s="149">
        <v>104</v>
      </c>
      <c r="G91" s="149">
        <v>3677</v>
      </c>
      <c r="H91" s="149">
        <v>3781</v>
      </c>
      <c r="I91" s="149"/>
      <c r="J91" s="151">
        <v>-88.8</v>
      </c>
      <c r="K91" s="151" t="s">
        <v>228</v>
      </c>
      <c r="L91" s="151">
        <v>308.8</v>
      </c>
      <c r="M91" s="151"/>
      <c r="N91" s="151">
        <v>-0.1</v>
      </c>
      <c r="O91" s="151">
        <v>0.7</v>
      </c>
      <c r="P91" s="151">
        <v>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2941</v>
      </c>
      <c r="C92" s="148">
        <v>0</v>
      </c>
      <c r="D92" s="148">
        <v>2941</v>
      </c>
      <c r="E92" s="148"/>
      <c r="F92" s="148">
        <v>2205</v>
      </c>
      <c r="G92" s="148">
        <v>662</v>
      </c>
      <c r="H92" s="148">
        <v>2867</v>
      </c>
      <c r="I92" s="148"/>
      <c r="J92" s="150">
        <v>-25</v>
      </c>
      <c r="K92" s="164" t="s">
        <v>228</v>
      </c>
      <c r="L92" s="150">
        <v>-2.5</v>
      </c>
      <c r="M92" s="150"/>
      <c r="N92" s="150">
        <v>-0.1</v>
      </c>
      <c r="O92" s="150">
        <v>0.1</v>
      </c>
      <c r="P92" s="150">
        <v>0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10651</v>
      </c>
      <c r="C93" s="149">
        <v>33</v>
      </c>
      <c r="D93" s="149">
        <v>10684</v>
      </c>
      <c r="E93" s="149"/>
      <c r="F93" s="149">
        <v>1232</v>
      </c>
      <c r="G93" s="149">
        <v>259</v>
      </c>
      <c r="H93" s="149">
        <v>1491</v>
      </c>
      <c r="I93" s="149"/>
      <c r="J93" s="151">
        <v>-88.4</v>
      </c>
      <c r="K93" s="151">
        <v>684.8</v>
      </c>
      <c r="L93" s="151">
        <v>-86</v>
      </c>
      <c r="M93" s="151"/>
      <c r="N93" s="151">
        <v>-0.8</v>
      </c>
      <c r="O93" s="151">
        <v>0</v>
      </c>
      <c r="P93" s="151">
        <v>-0.6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7237</v>
      </c>
      <c r="C94" s="148">
        <v>1260</v>
      </c>
      <c r="D94" s="148">
        <v>8497</v>
      </c>
      <c r="E94" s="148"/>
      <c r="F94" s="148">
        <v>0</v>
      </c>
      <c r="G94" s="148">
        <v>0</v>
      </c>
      <c r="H94" s="148">
        <v>0</v>
      </c>
      <c r="I94" s="148"/>
      <c r="J94" s="150">
        <v>-100</v>
      </c>
      <c r="K94" s="150">
        <v>-100</v>
      </c>
      <c r="L94" s="150">
        <v>-100</v>
      </c>
      <c r="M94" s="150"/>
      <c r="N94" s="150">
        <v>-0.6</v>
      </c>
      <c r="O94" s="150">
        <v>-0.2</v>
      </c>
      <c r="P94" s="150">
        <v>-0.5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6686</v>
      </c>
      <c r="C95" s="149">
        <v>330</v>
      </c>
      <c r="D95" s="149">
        <v>7016</v>
      </c>
      <c r="E95" s="149"/>
      <c r="F95" s="149">
        <v>2142</v>
      </c>
      <c r="G95" s="149">
        <v>985</v>
      </c>
      <c r="H95" s="149">
        <v>3127</v>
      </c>
      <c r="I95" s="149"/>
      <c r="J95" s="151">
        <v>-68</v>
      </c>
      <c r="K95" s="151">
        <v>198.5</v>
      </c>
      <c r="L95" s="151">
        <v>-55.4</v>
      </c>
      <c r="M95" s="151"/>
      <c r="N95" s="151">
        <v>-0.4</v>
      </c>
      <c r="O95" s="151">
        <v>0.1</v>
      </c>
      <c r="P95" s="151">
        <v>-0.2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6007</v>
      </c>
      <c r="C96" s="148">
        <v>332</v>
      </c>
      <c r="D96" s="148">
        <v>6339</v>
      </c>
      <c r="E96" s="148"/>
      <c r="F96" s="148">
        <v>6816</v>
      </c>
      <c r="G96" s="148">
        <v>3470</v>
      </c>
      <c r="H96" s="148">
        <v>10286</v>
      </c>
      <c r="I96" s="148"/>
      <c r="J96" s="150">
        <v>13.5</v>
      </c>
      <c r="K96" s="150">
        <v>945.2</v>
      </c>
      <c r="L96" s="150">
        <v>62.3</v>
      </c>
      <c r="M96" s="150"/>
      <c r="N96" s="150">
        <v>0.1</v>
      </c>
      <c r="O96" s="150">
        <v>0.6</v>
      </c>
      <c r="P96" s="150">
        <v>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1613</v>
      </c>
      <c r="C97" s="149">
        <v>22002</v>
      </c>
      <c r="D97" s="149">
        <v>23615</v>
      </c>
      <c r="E97" s="149"/>
      <c r="F97" s="149">
        <v>5294</v>
      </c>
      <c r="G97" s="149">
        <v>3196</v>
      </c>
      <c r="H97" s="149">
        <v>8490</v>
      </c>
      <c r="I97" s="149"/>
      <c r="J97" s="151">
        <v>228.2</v>
      </c>
      <c r="K97" s="163">
        <v>-85.5</v>
      </c>
      <c r="L97" s="151">
        <v>-64</v>
      </c>
      <c r="M97" s="151"/>
      <c r="N97" s="151">
        <v>0.3</v>
      </c>
      <c r="O97" s="151">
        <v>-3.7</v>
      </c>
      <c r="P97" s="151">
        <v>-0.9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839</v>
      </c>
      <c r="C98" s="148">
        <v>157</v>
      </c>
      <c r="D98" s="148">
        <v>996</v>
      </c>
      <c r="E98" s="148"/>
      <c r="F98" s="148">
        <v>191</v>
      </c>
      <c r="G98" s="148">
        <v>0</v>
      </c>
      <c r="H98" s="148">
        <v>191</v>
      </c>
      <c r="I98" s="148"/>
      <c r="J98" s="150">
        <v>-77.2</v>
      </c>
      <c r="K98" s="150">
        <v>-100</v>
      </c>
      <c r="L98" s="150">
        <v>-80.8</v>
      </c>
      <c r="M98" s="150"/>
      <c r="N98" s="150">
        <v>-0.1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1839</v>
      </c>
      <c r="C99" s="149">
        <v>0</v>
      </c>
      <c r="D99" s="149">
        <v>1839</v>
      </c>
      <c r="E99" s="149"/>
      <c r="F99" s="149">
        <v>2661</v>
      </c>
      <c r="G99" s="149">
        <v>657</v>
      </c>
      <c r="H99" s="149">
        <v>3318</v>
      </c>
      <c r="I99" s="149"/>
      <c r="J99" s="151">
        <v>44.7</v>
      </c>
      <c r="K99" s="151" t="s">
        <v>228</v>
      </c>
      <c r="L99" s="151">
        <v>80.4</v>
      </c>
      <c r="M99" s="151"/>
      <c r="N99" s="151">
        <v>0.1</v>
      </c>
      <c r="O99" s="151">
        <v>0.1</v>
      </c>
      <c r="P99" s="151">
        <v>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1160831</v>
      </c>
      <c r="C101" s="149">
        <v>508231</v>
      </c>
      <c r="D101" s="149">
        <v>1669062</v>
      </c>
      <c r="E101" s="149"/>
      <c r="F101" s="149">
        <v>1366979</v>
      </c>
      <c r="G101" s="149">
        <v>307381</v>
      </c>
      <c r="H101" s="149">
        <v>1674360</v>
      </c>
      <c r="I101" s="149"/>
      <c r="J101" s="151">
        <v>17.8</v>
      </c>
      <c r="K101" s="151">
        <v>-39.5</v>
      </c>
      <c r="L101" s="151">
        <v>0.3</v>
      </c>
      <c r="M101" s="151"/>
      <c r="N101" s="151">
        <v>17.8</v>
      </c>
      <c r="O101" s="151">
        <v>-39.5</v>
      </c>
      <c r="P101" s="151">
        <v>0.3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18 de abril de 2017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23" t="s">
        <v>259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19"/>
      <c r="F11" s="264" t="s">
        <v>47</v>
      </c>
      <c r="G11" s="264"/>
      <c r="H11" s="264"/>
    </row>
    <row r="12" spans="1:8" ht="12.75">
      <c r="A12" s="262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0</v>
      </c>
      <c r="C13" s="142">
        <v>0</v>
      </c>
      <c r="D13" s="142">
        <v>0</v>
      </c>
      <c r="E13" s="142"/>
      <c r="F13" s="142">
        <v>0</v>
      </c>
      <c r="G13" s="142">
        <v>0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69980</v>
      </c>
      <c r="C16" s="143">
        <v>0</v>
      </c>
      <c r="D16" s="143">
        <v>69980</v>
      </c>
      <c r="E16" s="143"/>
      <c r="F16" s="143">
        <v>1432</v>
      </c>
      <c r="G16" s="143">
        <v>0</v>
      </c>
      <c r="H16" s="143">
        <v>1432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42</v>
      </c>
      <c r="C27" s="142">
        <v>42</v>
      </c>
      <c r="D27" s="142">
        <v>0</v>
      </c>
      <c r="E27" s="142"/>
      <c r="F27" s="142">
        <v>2</v>
      </c>
      <c r="G27" s="142">
        <v>2</v>
      </c>
      <c r="H27" s="142">
        <v>0</v>
      </c>
    </row>
    <row r="28" spans="1:8" ht="12.75">
      <c r="A28" s="114" t="s">
        <v>63</v>
      </c>
      <c r="B28" s="143">
        <v>2784</v>
      </c>
      <c r="C28" s="143">
        <v>0</v>
      </c>
      <c r="D28" s="143">
        <v>2784</v>
      </c>
      <c r="E28" s="143"/>
      <c r="F28" s="143">
        <v>63</v>
      </c>
      <c r="G28" s="143">
        <v>0</v>
      </c>
      <c r="H28" s="143">
        <v>63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96</v>
      </c>
      <c r="C37" s="142">
        <v>96</v>
      </c>
      <c r="D37" s="142">
        <v>0</v>
      </c>
      <c r="E37" s="142"/>
      <c r="F37" s="142">
        <v>2</v>
      </c>
      <c r="G37" s="142">
        <v>2</v>
      </c>
      <c r="H37" s="142">
        <v>0</v>
      </c>
    </row>
    <row r="38" spans="1:8" ht="12.75">
      <c r="A38" s="114" t="s">
        <v>177</v>
      </c>
      <c r="B38" s="143">
        <v>3408</v>
      </c>
      <c r="C38" s="143">
        <v>3408</v>
      </c>
      <c r="D38" s="143">
        <v>0</v>
      </c>
      <c r="E38" s="143"/>
      <c r="F38" s="143">
        <v>72</v>
      </c>
      <c r="G38" s="143">
        <v>72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76310</v>
      </c>
      <c r="C40" s="143">
        <v>3546</v>
      </c>
      <c r="D40" s="143">
        <v>72764</v>
      </c>
      <c r="E40" s="143"/>
      <c r="F40" s="143">
        <v>1571</v>
      </c>
      <c r="G40" s="143">
        <v>76</v>
      </c>
      <c r="H40" s="143">
        <v>1495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18 de abril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61" t="s">
        <v>6</v>
      </c>
      <c r="B11" s="265" t="s">
        <v>224</v>
      </c>
      <c r="C11" s="265"/>
      <c r="D11" s="33"/>
      <c r="E11" s="266" t="s">
        <v>225</v>
      </c>
      <c r="F11" s="265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171081</v>
      </c>
      <c r="C13" s="142">
        <v>239153</v>
      </c>
      <c r="D13" s="245"/>
      <c r="E13" s="142">
        <v>336793</v>
      </c>
      <c r="F13" s="142">
        <v>378057</v>
      </c>
    </row>
    <row r="14" spans="1:6" ht="12.75">
      <c r="A14" s="105" t="s">
        <v>49</v>
      </c>
      <c r="B14" s="143">
        <v>341</v>
      </c>
      <c r="C14" s="143">
        <v>341</v>
      </c>
      <c r="D14" s="246"/>
      <c r="E14" s="143">
        <v>191</v>
      </c>
      <c r="F14" s="143">
        <v>191</v>
      </c>
    </row>
    <row r="15" spans="1:6" ht="12.75">
      <c r="A15" s="34" t="s">
        <v>50</v>
      </c>
      <c r="B15" s="142">
        <v>43354</v>
      </c>
      <c r="C15" s="142">
        <v>81108</v>
      </c>
      <c r="D15" s="245"/>
      <c r="E15" s="142">
        <v>54049</v>
      </c>
      <c r="F15" s="142">
        <v>63159</v>
      </c>
    </row>
    <row r="16" spans="1:6" ht="12.75">
      <c r="A16" s="105" t="s">
        <v>51</v>
      </c>
      <c r="B16" s="143">
        <v>181043</v>
      </c>
      <c r="C16" s="143">
        <v>224069</v>
      </c>
      <c r="D16" s="246"/>
      <c r="E16" s="143">
        <v>295610</v>
      </c>
      <c r="F16" s="143">
        <v>415402</v>
      </c>
    </row>
    <row r="17" spans="1:6" ht="12.75">
      <c r="A17" s="34" t="s">
        <v>52</v>
      </c>
      <c r="B17" s="142">
        <v>37732</v>
      </c>
      <c r="C17" s="142">
        <v>38559</v>
      </c>
      <c r="D17" s="245"/>
      <c r="E17" s="142">
        <v>79486</v>
      </c>
      <c r="F17" s="142">
        <v>83618</v>
      </c>
    </row>
    <row r="18" spans="1:6" ht="12.75">
      <c r="A18" s="105" t="s">
        <v>53</v>
      </c>
      <c r="B18" s="143">
        <v>18981</v>
      </c>
      <c r="C18" s="143">
        <v>23535</v>
      </c>
      <c r="D18" s="246"/>
      <c r="E18" s="143">
        <v>25651</v>
      </c>
      <c r="F18" s="143">
        <v>35880</v>
      </c>
    </row>
    <row r="19" spans="1:6" ht="12.75">
      <c r="A19" s="34" t="s">
        <v>54</v>
      </c>
      <c r="B19" s="142">
        <v>9781</v>
      </c>
      <c r="C19" s="142">
        <v>13282</v>
      </c>
      <c r="D19" s="245"/>
      <c r="E19" s="142">
        <v>6283</v>
      </c>
      <c r="F19" s="142">
        <v>9065</v>
      </c>
    </row>
    <row r="20" spans="1:6" ht="12.75">
      <c r="A20" s="105" t="s">
        <v>55</v>
      </c>
      <c r="B20" s="143">
        <v>6676</v>
      </c>
      <c r="C20" s="143">
        <v>7048</v>
      </c>
      <c r="D20" s="246"/>
      <c r="E20" s="143">
        <v>2158</v>
      </c>
      <c r="F20" s="143">
        <v>2442</v>
      </c>
    </row>
    <row r="21" spans="1:6" ht="12.75">
      <c r="A21" s="34" t="s">
        <v>57</v>
      </c>
      <c r="B21" s="142">
        <v>3855</v>
      </c>
      <c r="C21" s="142">
        <v>4147</v>
      </c>
      <c r="D21" s="245"/>
      <c r="E21" s="142">
        <v>2661</v>
      </c>
      <c r="F21" s="142">
        <v>3318</v>
      </c>
    </row>
    <row r="22" spans="1:6" ht="12.75">
      <c r="A22" s="105" t="s">
        <v>56</v>
      </c>
      <c r="B22" s="143">
        <v>8802</v>
      </c>
      <c r="C22" s="143">
        <v>9052</v>
      </c>
      <c r="D22" s="246"/>
      <c r="E22" s="143">
        <v>18033</v>
      </c>
      <c r="F22" s="143">
        <v>20321</v>
      </c>
    </row>
    <row r="23" spans="1:6" ht="12.75">
      <c r="A23" s="34" t="s">
        <v>58</v>
      </c>
      <c r="B23" s="142">
        <v>11675</v>
      </c>
      <c r="C23" s="142">
        <v>11888</v>
      </c>
      <c r="D23" s="245"/>
      <c r="E23" s="142">
        <v>16640</v>
      </c>
      <c r="F23" s="142">
        <v>24635</v>
      </c>
    </row>
    <row r="24" spans="1:6" ht="12.75">
      <c r="A24" s="105" t="s">
        <v>59</v>
      </c>
      <c r="B24" s="143">
        <v>12608</v>
      </c>
      <c r="C24" s="143">
        <v>21863</v>
      </c>
      <c r="D24" s="246"/>
      <c r="E24" s="143">
        <v>6751</v>
      </c>
      <c r="F24" s="143">
        <v>23210</v>
      </c>
    </row>
    <row r="25" spans="1:6" ht="12.75">
      <c r="A25" s="34" t="s">
        <v>60</v>
      </c>
      <c r="B25" s="142">
        <v>115547</v>
      </c>
      <c r="C25" s="142">
        <v>183748</v>
      </c>
      <c r="D25" s="245"/>
      <c r="E25" s="142">
        <v>110449</v>
      </c>
      <c r="F25" s="142">
        <v>136623</v>
      </c>
    </row>
    <row r="26" spans="1:6" ht="12.75">
      <c r="A26" s="105" t="s">
        <v>61</v>
      </c>
      <c r="B26" s="143">
        <v>601</v>
      </c>
      <c r="C26" s="143">
        <v>2036</v>
      </c>
      <c r="D26" s="246"/>
      <c r="E26" s="143">
        <v>0</v>
      </c>
      <c r="F26" s="143">
        <v>0</v>
      </c>
    </row>
    <row r="27" spans="1:6" ht="12.75">
      <c r="A27" s="34" t="s">
        <v>62</v>
      </c>
      <c r="B27" s="142">
        <v>11484</v>
      </c>
      <c r="C27" s="142">
        <v>13879</v>
      </c>
      <c r="D27" s="245"/>
      <c r="E27" s="142">
        <v>12210</v>
      </c>
      <c r="F27" s="142">
        <v>14185</v>
      </c>
    </row>
    <row r="28" spans="1:6" ht="12.75">
      <c r="A28" s="105" t="s">
        <v>63</v>
      </c>
      <c r="B28" s="143">
        <v>1703</v>
      </c>
      <c r="C28" s="143">
        <v>1774</v>
      </c>
      <c r="D28" s="246"/>
      <c r="E28" s="143">
        <v>4059</v>
      </c>
      <c r="F28" s="143">
        <v>6160</v>
      </c>
    </row>
    <row r="29" spans="1:6" ht="12.75">
      <c r="A29" s="34" t="s">
        <v>64</v>
      </c>
      <c r="B29" s="142">
        <v>39874</v>
      </c>
      <c r="C29" s="142">
        <v>51639</v>
      </c>
      <c r="D29" s="245"/>
      <c r="E29" s="142">
        <v>849</v>
      </c>
      <c r="F29" s="142">
        <v>1618</v>
      </c>
    </row>
    <row r="30" spans="1:6" ht="12.75">
      <c r="A30" s="105" t="s">
        <v>65</v>
      </c>
      <c r="B30" s="143">
        <v>106751</v>
      </c>
      <c r="C30" s="143">
        <v>107113</v>
      </c>
      <c r="D30" s="246"/>
      <c r="E30" s="143">
        <v>13945</v>
      </c>
      <c r="F30" s="143">
        <v>15732</v>
      </c>
    </row>
    <row r="31" spans="1:6" ht="12.75">
      <c r="A31" s="34" t="s">
        <v>66</v>
      </c>
      <c r="B31" s="142">
        <v>19004</v>
      </c>
      <c r="C31" s="142">
        <v>26484</v>
      </c>
      <c r="D31" s="245"/>
      <c r="E31" s="142">
        <v>11105</v>
      </c>
      <c r="F31" s="142">
        <v>18048</v>
      </c>
    </row>
    <row r="32" spans="1:6" ht="12.75">
      <c r="A32" s="105" t="s">
        <v>153</v>
      </c>
      <c r="B32" s="143">
        <v>19513</v>
      </c>
      <c r="C32" s="143">
        <v>20995</v>
      </c>
      <c r="D32" s="246"/>
      <c r="E32" s="143">
        <v>6791</v>
      </c>
      <c r="F32" s="143">
        <v>12753</v>
      </c>
    </row>
    <row r="33" spans="1:6" ht="12.75">
      <c r="A33" s="34" t="s">
        <v>67</v>
      </c>
      <c r="B33" s="142">
        <v>56613</v>
      </c>
      <c r="C33" s="142">
        <v>62095</v>
      </c>
      <c r="D33" s="245"/>
      <c r="E33" s="142">
        <v>22621</v>
      </c>
      <c r="F33" s="142">
        <v>31919</v>
      </c>
    </row>
    <row r="34" spans="1:6" ht="12.75">
      <c r="A34" s="105" t="s">
        <v>68</v>
      </c>
      <c r="B34" s="143">
        <v>22924</v>
      </c>
      <c r="C34" s="143">
        <v>33909</v>
      </c>
      <c r="D34" s="246"/>
      <c r="E34" s="143">
        <v>55950</v>
      </c>
      <c r="F34" s="143">
        <v>61940</v>
      </c>
    </row>
    <row r="35" spans="1:6" ht="12.75">
      <c r="A35" s="34" t="s">
        <v>71</v>
      </c>
      <c r="B35" s="142">
        <v>31044</v>
      </c>
      <c r="C35" s="142">
        <v>45325</v>
      </c>
      <c r="D35" s="245"/>
      <c r="E35" s="142">
        <v>41991</v>
      </c>
      <c r="F35" s="142">
        <v>46065</v>
      </c>
    </row>
    <row r="36" spans="1:6" ht="12.75">
      <c r="A36" s="105" t="s">
        <v>69</v>
      </c>
      <c r="B36" s="143">
        <v>7629</v>
      </c>
      <c r="C36" s="143">
        <v>11750</v>
      </c>
      <c r="D36" s="246"/>
      <c r="E36" s="143">
        <v>7339</v>
      </c>
      <c r="F36" s="143">
        <v>9056</v>
      </c>
    </row>
    <row r="37" spans="1:6" ht="12.75">
      <c r="A37" s="34" t="s">
        <v>70</v>
      </c>
      <c r="B37" s="142">
        <v>59254</v>
      </c>
      <c r="C37" s="142">
        <v>70868</v>
      </c>
      <c r="D37" s="245"/>
      <c r="E37" s="142">
        <v>112533</v>
      </c>
      <c r="F37" s="142">
        <v>121258</v>
      </c>
    </row>
    <row r="38" spans="1:6" ht="12.75">
      <c r="A38" s="105" t="s">
        <v>177</v>
      </c>
      <c r="B38" s="143">
        <v>39278</v>
      </c>
      <c r="C38" s="143">
        <v>55712</v>
      </c>
      <c r="D38" s="246"/>
      <c r="E38" s="143">
        <v>122831</v>
      </c>
      <c r="F38" s="143">
        <v>139705</v>
      </c>
    </row>
    <row r="39" spans="1:8" ht="12.75">
      <c r="A39" s="34"/>
      <c r="B39" s="142"/>
      <c r="C39" s="142"/>
      <c r="D39" s="245"/>
      <c r="E39" s="142"/>
      <c r="F39" s="142"/>
      <c r="G39" s="73"/>
      <c r="H39" s="73"/>
    </row>
    <row r="40" spans="1:6" ht="12.75">
      <c r="A40" s="105" t="s">
        <v>1</v>
      </c>
      <c r="B40" s="143">
        <v>1037148</v>
      </c>
      <c r="C40" s="143">
        <v>1361372</v>
      </c>
      <c r="D40" s="246"/>
      <c r="E40" s="143">
        <v>1366979</v>
      </c>
      <c r="F40" s="143">
        <v>1674360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64" t="s">
        <v>77</v>
      </c>
    </row>
    <row r="44" ht="12.75">
      <c r="A44" s="24" t="str">
        <f>Contenido!$B$52</f>
        <v>Fecha de publicación: 18 de abril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260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244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308" t="s">
        <v>180</v>
      </c>
      <c r="G10" s="308"/>
      <c r="H10" s="308"/>
    </row>
    <row r="11" spans="1:8" ht="12.75" customHeight="1">
      <c r="A11" s="274" t="s">
        <v>6</v>
      </c>
      <c r="B11" s="292" t="s">
        <v>179</v>
      </c>
      <c r="C11" s="292"/>
      <c r="D11" s="292"/>
      <c r="E11" s="209"/>
      <c r="F11" s="309" t="s">
        <v>47</v>
      </c>
      <c r="G11" s="309"/>
      <c r="H11" s="309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15288</v>
      </c>
      <c r="C13" s="212">
        <v>0</v>
      </c>
      <c r="D13" s="212">
        <v>15288</v>
      </c>
      <c r="E13" s="212"/>
      <c r="F13" s="212">
        <v>242</v>
      </c>
      <c r="G13" s="212">
        <v>0</v>
      </c>
      <c r="H13" s="212">
        <v>242</v>
      </c>
    </row>
    <row r="14" spans="1:8" ht="12.75">
      <c r="A14" s="213" t="s">
        <v>49</v>
      </c>
      <c r="B14" s="214">
        <v>0</v>
      </c>
      <c r="C14" s="214">
        <v>0</v>
      </c>
      <c r="D14" s="214">
        <v>0</v>
      </c>
      <c r="E14" s="214"/>
      <c r="F14" s="214">
        <v>0</v>
      </c>
      <c r="G14" s="214">
        <v>0</v>
      </c>
      <c r="H14" s="214">
        <v>0</v>
      </c>
    </row>
    <row r="15" spans="1:8" ht="12.75">
      <c r="A15" s="211" t="s">
        <v>50</v>
      </c>
      <c r="B15" s="212">
        <v>0</v>
      </c>
      <c r="C15" s="212">
        <v>0</v>
      </c>
      <c r="D15" s="212">
        <v>0</v>
      </c>
      <c r="E15" s="212"/>
      <c r="F15" s="212">
        <v>0</v>
      </c>
      <c r="G15" s="212">
        <v>0</v>
      </c>
      <c r="H15" s="212">
        <v>0</v>
      </c>
    </row>
    <row r="16" spans="1:8" ht="12.75">
      <c r="A16" s="213" t="s">
        <v>51</v>
      </c>
      <c r="B16" s="214">
        <v>137469</v>
      </c>
      <c r="C16" s="214">
        <v>0</v>
      </c>
      <c r="D16" s="214">
        <v>137469</v>
      </c>
      <c r="E16" s="214"/>
      <c r="F16" s="214">
        <v>2621</v>
      </c>
      <c r="G16" s="214">
        <v>0</v>
      </c>
      <c r="H16" s="214">
        <v>2621</v>
      </c>
    </row>
    <row r="17" spans="1:8" ht="12.75">
      <c r="A17" s="211" t="s">
        <v>52</v>
      </c>
      <c r="B17" s="212">
        <v>0</v>
      </c>
      <c r="C17" s="212">
        <v>0</v>
      </c>
      <c r="D17" s="212">
        <v>0</v>
      </c>
      <c r="E17" s="212"/>
      <c r="F17" s="212">
        <v>0</v>
      </c>
      <c r="G17" s="212">
        <v>0</v>
      </c>
      <c r="H17" s="212">
        <v>0</v>
      </c>
    </row>
    <row r="18" spans="1:8" ht="12.75">
      <c r="A18" s="213" t="s">
        <v>53</v>
      </c>
      <c r="B18" s="214">
        <v>2974</v>
      </c>
      <c r="C18" s="214">
        <v>0</v>
      </c>
      <c r="D18" s="214">
        <v>2974</v>
      </c>
      <c r="E18" s="214"/>
      <c r="F18" s="214">
        <v>55</v>
      </c>
      <c r="G18" s="214">
        <v>0</v>
      </c>
      <c r="H18" s="214">
        <v>55</v>
      </c>
    </row>
    <row r="19" spans="1:8" ht="12.75">
      <c r="A19" s="211" t="s">
        <v>54</v>
      </c>
      <c r="B19" s="212">
        <v>0</v>
      </c>
      <c r="C19" s="212">
        <v>0</v>
      </c>
      <c r="D19" s="212">
        <v>0</v>
      </c>
      <c r="E19" s="212"/>
      <c r="F19" s="212">
        <v>0</v>
      </c>
      <c r="G19" s="212">
        <v>0</v>
      </c>
      <c r="H19" s="212">
        <v>0</v>
      </c>
    </row>
    <row r="20" spans="1:8" ht="12.75">
      <c r="A20" s="213" t="s">
        <v>55</v>
      </c>
      <c r="B20" s="214">
        <v>0</v>
      </c>
      <c r="C20" s="214">
        <v>0</v>
      </c>
      <c r="D20" s="214">
        <v>0</v>
      </c>
      <c r="E20" s="214"/>
      <c r="F20" s="214">
        <v>0</v>
      </c>
      <c r="G20" s="214">
        <v>0</v>
      </c>
      <c r="H20" s="214">
        <v>0</v>
      </c>
    </row>
    <row r="21" spans="1:8" ht="12.75">
      <c r="A21" s="211" t="s">
        <v>57</v>
      </c>
      <c r="B21" s="212">
        <v>0</v>
      </c>
      <c r="C21" s="212">
        <v>0</v>
      </c>
      <c r="D21" s="212">
        <v>0</v>
      </c>
      <c r="E21" s="212"/>
      <c r="F21" s="212">
        <v>0</v>
      </c>
      <c r="G21" s="212">
        <v>0</v>
      </c>
      <c r="H21" s="212">
        <v>0</v>
      </c>
    </row>
    <row r="22" spans="1:8" ht="12.75">
      <c r="A22" s="213" t="s">
        <v>56</v>
      </c>
      <c r="B22" s="214">
        <v>0</v>
      </c>
      <c r="C22" s="214">
        <v>0</v>
      </c>
      <c r="D22" s="214">
        <v>0</v>
      </c>
      <c r="E22" s="214"/>
      <c r="F22" s="214">
        <v>0</v>
      </c>
      <c r="G22" s="214">
        <v>0</v>
      </c>
      <c r="H22" s="214">
        <v>0</v>
      </c>
    </row>
    <row r="23" spans="1:8" ht="12.75">
      <c r="A23" s="211" t="s">
        <v>58</v>
      </c>
      <c r="B23" s="212">
        <v>0</v>
      </c>
      <c r="C23" s="212">
        <v>0</v>
      </c>
      <c r="D23" s="212">
        <v>0</v>
      </c>
      <c r="E23" s="212"/>
      <c r="F23" s="212">
        <v>0</v>
      </c>
      <c r="G23" s="212">
        <v>0</v>
      </c>
      <c r="H23" s="212">
        <v>0</v>
      </c>
    </row>
    <row r="24" spans="1:8" ht="12.75">
      <c r="A24" s="213" t="s">
        <v>59</v>
      </c>
      <c r="B24" s="214">
        <v>0</v>
      </c>
      <c r="C24" s="214">
        <v>0</v>
      </c>
      <c r="D24" s="214">
        <v>0</v>
      </c>
      <c r="E24" s="214"/>
      <c r="F24" s="214">
        <v>0</v>
      </c>
      <c r="G24" s="214">
        <v>0</v>
      </c>
      <c r="H24" s="214">
        <v>0</v>
      </c>
    </row>
    <row r="25" spans="1:8" ht="12.75">
      <c r="A25" s="211" t="s">
        <v>60</v>
      </c>
      <c r="B25" s="212">
        <v>0</v>
      </c>
      <c r="C25" s="212">
        <v>0</v>
      </c>
      <c r="D25" s="212">
        <v>0</v>
      </c>
      <c r="E25" s="212"/>
      <c r="F25" s="212">
        <v>0</v>
      </c>
      <c r="G25" s="212">
        <v>0</v>
      </c>
      <c r="H25" s="212">
        <v>0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0</v>
      </c>
      <c r="G26" s="214">
        <v>0</v>
      </c>
      <c r="H26" s="214">
        <v>0</v>
      </c>
    </row>
    <row r="27" spans="1:8" ht="12.75">
      <c r="A27" s="211" t="s">
        <v>62</v>
      </c>
      <c r="B27" s="212">
        <v>42</v>
      </c>
      <c r="C27" s="212">
        <v>42</v>
      </c>
      <c r="D27" s="212">
        <v>0</v>
      </c>
      <c r="E27" s="212"/>
      <c r="F27" s="212">
        <v>2</v>
      </c>
      <c r="G27" s="212">
        <v>2</v>
      </c>
      <c r="H27" s="212">
        <v>0</v>
      </c>
    </row>
    <row r="28" spans="1:8" ht="12.75">
      <c r="A28" s="213" t="s">
        <v>63</v>
      </c>
      <c r="B28" s="214">
        <v>2784</v>
      </c>
      <c r="C28" s="214">
        <v>0</v>
      </c>
      <c r="D28" s="214">
        <v>2784</v>
      </c>
      <c r="E28" s="214"/>
      <c r="F28" s="214">
        <v>63</v>
      </c>
      <c r="G28" s="214">
        <v>0</v>
      </c>
      <c r="H28" s="214">
        <v>63</v>
      </c>
    </row>
    <row r="29" spans="1:8" ht="12.75">
      <c r="A29" s="211" t="s">
        <v>64</v>
      </c>
      <c r="B29" s="212">
        <v>0</v>
      </c>
      <c r="C29" s="212">
        <v>0</v>
      </c>
      <c r="D29" s="212">
        <v>0</v>
      </c>
      <c r="E29" s="212"/>
      <c r="F29" s="212">
        <v>0</v>
      </c>
      <c r="G29" s="212">
        <v>0</v>
      </c>
      <c r="H29" s="212">
        <v>0</v>
      </c>
    </row>
    <row r="30" spans="1:8" ht="12.75">
      <c r="A30" s="213" t="s">
        <v>65</v>
      </c>
      <c r="B30" s="214">
        <v>0</v>
      </c>
      <c r="C30" s="214">
        <v>0</v>
      </c>
      <c r="D30" s="214">
        <v>0</v>
      </c>
      <c r="E30" s="214"/>
      <c r="F30" s="214">
        <v>0</v>
      </c>
      <c r="G30" s="214">
        <v>0</v>
      </c>
      <c r="H30" s="214">
        <v>0</v>
      </c>
    </row>
    <row r="31" spans="1:8" ht="12.75">
      <c r="A31" s="211" t="s">
        <v>66</v>
      </c>
      <c r="B31" s="212">
        <v>0</v>
      </c>
      <c r="C31" s="212">
        <v>0</v>
      </c>
      <c r="D31" s="212">
        <v>0</v>
      </c>
      <c r="E31" s="212"/>
      <c r="F31" s="212">
        <v>0</v>
      </c>
      <c r="G31" s="212">
        <v>0</v>
      </c>
      <c r="H31" s="212">
        <v>0</v>
      </c>
    </row>
    <row r="32" spans="1:8" ht="12.75">
      <c r="A32" s="213" t="s">
        <v>153</v>
      </c>
      <c r="B32" s="214">
        <v>0</v>
      </c>
      <c r="C32" s="214">
        <v>0</v>
      </c>
      <c r="D32" s="214">
        <v>0</v>
      </c>
      <c r="E32" s="214"/>
      <c r="F32" s="214">
        <v>0</v>
      </c>
      <c r="G32" s="214">
        <v>0</v>
      </c>
      <c r="H32" s="214">
        <v>0</v>
      </c>
    </row>
    <row r="33" spans="1:8" ht="12.75">
      <c r="A33" s="211" t="s">
        <v>67</v>
      </c>
      <c r="B33" s="212">
        <v>0</v>
      </c>
      <c r="C33" s="212">
        <v>0</v>
      </c>
      <c r="D33" s="212">
        <v>0</v>
      </c>
      <c r="E33" s="212"/>
      <c r="F33" s="212">
        <v>0</v>
      </c>
      <c r="G33" s="212">
        <v>0</v>
      </c>
      <c r="H33" s="212">
        <v>0</v>
      </c>
    </row>
    <row r="34" spans="1:8" ht="12.75">
      <c r="A34" s="213" t="s">
        <v>68</v>
      </c>
      <c r="B34" s="214">
        <v>0</v>
      </c>
      <c r="C34" s="214">
        <v>0</v>
      </c>
      <c r="D34" s="214">
        <v>0</v>
      </c>
      <c r="E34" s="214"/>
      <c r="F34" s="214">
        <v>0</v>
      </c>
      <c r="G34" s="214">
        <v>0</v>
      </c>
      <c r="H34" s="214">
        <v>0</v>
      </c>
    </row>
    <row r="35" spans="1:8" ht="12.75">
      <c r="A35" s="211" t="s">
        <v>71</v>
      </c>
      <c r="B35" s="212">
        <v>0</v>
      </c>
      <c r="C35" s="212">
        <v>0</v>
      </c>
      <c r="D35" s="212">
        <v>0</v>
      </c>
      <c r="E35" s="212"/>
      <c r="F35" s="212">
        <v>0</v>
      </c>
      <c r="G35" s="212">
        <v>0</v>
      </c>
      <c r="H35" s="212">
        <v>0</v>
      </c>
    </row>
    <row r="36" spans="1:8" ht="12.75">
      <c r="A36" s="213" t="s">
        <v>69</v>
      </c>
      <c r="B36" s="214">
        <v>0</v>
      </c>
      <c r="C36" s="214">
        <v>0</v>
      </c>
      <c r="D36" s="214">
        <v>0</v>
      </c>
      <c r="E36" s="214"/>
      <c r="F36" s="214">
        <v>0</v>
      </c>
      <c r="G36" s="214">
        <v>0</v>
      </c>
      <c r="H36" s="214">
        <v>0</v>
      </c>
    </row>
    <row r="37" spans="1:8" ht="12.75">
      <c r="A37" s="211" t="s">
        <v>70</v>
      </c>
      <c r="B37" s="212">
        <v>96</v>
      </c>
      <c r="C37" s="212">
        <v>96</v>
      </c>
      <c r="D37" s="212">
        <v>0</v>
      </c>
      <c r="E37" s="212"/>
      <c r="F37" s="212">
        <v>2</v>
      </c>
      <c r="G37" s="212">
        <v>2</v>
      </c>
      <c r="H37" s="212">
        <v>0</v>
      </c>
    </row>
    <row r="38" spans="1:8" ht="12.75">
      <c r="A38" s="213" t="s">
        <v>177</v>
      </c>
      <c r="B38" s="214">
        <v>3408</v>
      </c>
      <c r="C38" s="214">
        <v>3408</v>
      </c>
      <c r="D38" s="214">
        <v>0</v>
      </c>
      <c r="E38" s="214"/>
      <c r="F38" s="214">
        <v>72</v>
      </c>
      <c r="G38" s="214">
        <v>72</v>
      </c>
      <c r="H38" s="214">
        <v>0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162061</v>
      </c>
      <c r="C40" s="214">
        <v>3546</v>
      </c>
      <c r="D40" s="214">
        <v>158515</v>
      </c>
      <c r="E40" s="214"/>
      <c r="F40" s="214">
        <v>3057</v>
      </c>
      <c r="G40" s="214">
        <v>76</v>
      </c>
      <c r="H40" s="214">
        <v>2981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18 de abril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39" t="s">
        <v>261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252</v>
      </c>
      <c r="B9" s="137"/>
      <c r="C9" s="137"/>
      <c r="D9" s="137"/>
      <c r="E9" s="137"/>
      <c r="F9" s="137"/>
      <c r="G9" s="310"/>
      <c r="H9" s="310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34"/>
      <c r="F11" s="264" t="s">
        <v>47</v>
      </c>
      <c r="G11" s="264"/>
      <c r="H11" s="264"/>
    </row>
    <row r="12" spans="1:8" ht="12.75">
      <c r="A12" s="262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18755</v>
      </c>
      <c r="C13" s="142">
        <v>286</v>
      </c>
      <c r="D13" s="142">
        <v>18469</v>
      </c>
      <c r="E13" s="142"/>
      <c r="F13" s="142">
        <v>310</v>
      </c>
      <c r="G13" s="142">
        <v>6</v>
      </c>
      <c r="H13" s="142">
        <v>304</v>
      </c>
    </row>
    <row r="14" spans="1:8" ht="12.75">
      <c r="A14" s="114" t="s">
        <v>49</v>
      </c>
      <c r="B14" s="143">
        <v>24964</v>
      </c>
      <c r="C14" s="143">
        <v>0</v>
      </c>
      <c r="D14" s="143">
        <v>24964</v>
      </c>
      <c r="E14" s="143"/>
      <c r="F14" s="143">
        <v>544</v>
      </c>
      <c r="G14" s="143">
        <v>0</v>
      </c>
      <c r="H14" s="143">
        <v>544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595099</v>
      </c>
      <c r="C16" s="143">
        <v>2316</v>
      </c>
      <c r="D16" s="143">
        <v>592783</v>
      </c>
      <c r="E16" s="143"/>
      <c r="F16" s="143">
        <v>11533</v>
      </c>
      <c r="G16" s="143">
        <v>50</v>
      </c>
      <c r="H16" s="143">
        <v>11483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13340</v>
      </c>
      <c r="C18" s="143">
        <v>0</v>
      </c>
      <c r="D18" s="143">
        <v>13340</v>
      </c>
      <c r="E18" s="143"/>
      <c r="F18" s="143">
        <v>177</v>
      </c>
      <c r="G18" s="143">
        <v>0</v>
      </c>
      <c r="H18" s="143">
        <v>177</v>
      </c>
    </row>
    <row r="19" spans="1:8" ht="12.75">
      <c r="A19" s="68" t="s">
        <v>54</v>
      </c>
      <c r="B19" s="142">
        <v>24872</v>
      </c>
      <c r="C19" s="142">
        <v>0</v>
      </c>
      <c r="D19" s="142">
        <v>24872</v>
      </c>
      <c r="E19" s="142"/>
      <c r="F19" s="142">
        <v>499</v>
      </c>
      <c r="G19" s="142">
        <v>0</v>
      </c>
      <c r="H19" s="142">
        <v>499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1998</v>
      </c>
      <c r="C24" s="143">
        <v>1998</v>
      </c>
      <c r="D24" s="143">
        <v>0</v>
      </c>
      <c r="E24" s="143"/>
      <c r="F24" s="143">
        <v>34</v>
      </c>
      <c r="G24" s="143">
        <v>34</v>
      </c>
      <c r="H24" s="143">
        <v>0</v>
      </c>
    </row>
    <row r="25" spans="1:8" ht="12.75">
      <c r="A25" s="68" t="s">
        <v>60</v>
      </c>
      <c r="B25" s="142">
        <v>5277</v>
      </c>
      <c r="C25" s="142">
        <v>0</v>
      </c>
      <c r="D25" s="142">
        <v>5277</v>
      </c>
      <c r="E25" s="142"/>
      <c r="F25" s="142">
        <v>100</v>
      </c>
      <c r="G25" s="142">
        <v>0</v>
      </c>
      <c r="H25" s="142">
        <v>100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116</v>
      </c>
      <c r="C27" s="142">
        <v>116</v>
      </c>
      <c r="D27" s="142">
        <v>0</v>
      </c>
      <c r="E27" s="142"/>
      <c r="F27" s="142">
        <v>3</v>
      </c>
      <c r="G27" s="142">
        <v>3</v>
      </c>
      <c r="H27" s="142">
        <v>0</v>
      </c>
    </row>
    <row r="28" spans="1:8" ht="12.75">
      <c r="A28" s="114" t="s">
        <v>63</v>
      </c>
      <c r="B28" s="143">
        <v>2784</v>
      </c>
      <c r="C28" s="143">
        <v>0</v>
      </c>
      <c r="D28" s="143">
        <v>2784</v>
      </c>
      <c r="E28" s="143"/>
      <c r="F28" s="143">
        <v>63</v>
      </c>
      <c r="G28" s="143">
        <v>0</v>
      </c>
      <c r="H28" s="143">
        <v>63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20170</v>
      </c>
      <c r="C30" s="143">
        <v>0</v>
      </c>
      <c r="D30" s="143">
        <v>20170</v>
      </c>
      <c r="E30" s="143"/>
      <c r="F30" s="143">
        <v>390</v>
      </c>
      <c r="G30" s="143">
        <v>0</v>
      </c>
      <c r="H30" s="143">
        <v>390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7324</v>
      </c>
      <c r="C32" s="143">
        <v>1009</v>
      </c>
      <c r="D32" s="143">
        <v>6315</v>
      </c>
      <c r="E32" s="143"/>
      <c r="F32" s="143">
        <v>164</v>
      </c>
      <c r="G32" s="143">
        <v>24</v>
      </c>
      <c r="H32" s="143">
        <v>140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68247</v>
      </c>
      <c r="C34" s="143">
        <v>4169</v>
      </c>
      <c r="D34" s="143">
        <v>64078</v>
      </c>
      <c r="E34" s="143"/>
      <c r="F34" s="143">
        <v>1142</v>
      </c>
      <c r="G34" s="143">
        <v>62</v>
      </c>
      <c r="H34" s="143">
        <v>1080</v>
      </c>
    </row>
    <row r="35" spans="1:8" ht="12.75">
      <c r="A35" s="68" t="s">
        <v>71</v>
      </c>
      <c r="B35" s="142">
        <v>2749</v>
      </c>
      <c r="C35" s="142">
        <v>0</v>
      </c>
      <c r="D35" s="142">
        <v>2749</v>
      </c>
      <c r="E35" s="142"/>
      <c r="F35" s="142">
        <v>60</v>
      </c>
      <c r="G35" s="142">
        <v>0</v>
      </c>
      <c r="H35" s="142">
        <v>60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15792</v>
      </c>
      <c r="C37" s="142">
        <v>3425</v>
      </c>
      <c r="D37" s="142">
        <v>12367</v>
      </c>
      <c r="E37" s="142"/>
      <c r="F37" s="142">
        <v>293</v>
      </c>
      <c r="G37" s="142">
        <v>53</v>
      </c>
      <c r="H37" s="142">
        <v>240</v>
      </c>
    </row>
    <row r="38" spans="1:8" ht="12.75">
      <c r="A38" s="114" t="s">
        <v>177</v>
      </c>
      <c r="B38" s="143">
        <v>56714</v>
      </c>
      <c r="C38" s="143">
        <v>7319</v>
      </c>
      <c r="D38" s="143">
        <v>49395</v>
      </c>
      <c r="E38" s="143"/>
      <c r="F38" s="143">
        <v>1085</v>
      </c>
      <c r="G38" s="143">
        <v>145</v>
      </c>
      <c r="H38" s="143">
        <v>940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858201</v>
      </c>
      <c r="C40" s="143">
        <v>20638</v>
      </c>
      <c r="D40" s="143">
        <v>837563</v>
      </c>
      <c r="E40" s="143"/>
      <c r="F40" s="143">
        <v>16397</v>
      </c>
      <c r="G40" s="143">
        <v>377</v>
      </c>
      <c r="H40" s="143">
        <v>16020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18 de abril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4" t="s">
        <v>202</v>
      </c>
    </row>
    <row r="7" ht="15">
      <c r="A7" s="247" t="s">
        <v>294</v>
      </c>
    </row>
    <row r="8" ht="15">
      <c r="A8" s="247" t="s">
        <v>213</v>
      </c>
    </row>
    <row r="9" ht="15">
      <c r="A9" s="43" t="s">
        <v>295</v>
      </c>
    </row>
    <row r="11" spans="1:8" ht="12.75">
      <c r="A11" s="269" t="s">
        <v>35</v>
      </c>
      <c r="B11" s="311" t="s">
        <v>206</v>
      </c>
      <c r="C11" s="311"/>
      <c r="D11" s="311"/>
      <c r="E11" s="311"/>
      <c r="F11" s="311"/>
      <c r="G11" s="311"/>
      <c r="H11" s="311"/>
    </row>
    <row r="12" spans="1:8" ht="12.75">
      <c r="A12" s="270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227</v>
      </c>
      <c r="B13" s="142">
        <v>62039</v>
      </c>
      <c r="C13" s="142">
        <v>212741</v>
      </c>
      <c r="D13" s="142">
        <v>333660</v>
      </c>
      <c r="E13" s="142">
        <v>264337</v>
      </c>
      <c r="F13" s="142">
        <v>138402</v>
      </c>
      <c r="G13" s="142">
        <v>149652</v>
      </c>
      <c r="H13" s="142">
        <v>1160831</v>
      </c>
    </row>
    <row r="14" spans="1:8" ht="12.75">
      <c r="A14" s="116" t="s">
        <v>296</v>
      </c>
      <c r="B14" s="143">
        <v>23373</v>
      </c>
      <c r="C14" s="143">
        <v>207010</v>
      </c>
      <c r="D14" s="143">
        <v>514942</v>
      </c>
      <c r="E14" s="143">
        <v>336989</v>
      </c>
      <c r="F14" s="143">
        <v>117244</v>
      </c>
      <c r="G14" s="143">
        <v>146648</v>
      </c>
      <c r="H14" s="143">
        <v>1346206</v>
      </c>
    </row>
    <row r="15" spans="1:8" ht="12.75">
      <c r="A15" s="24" t="s">
        <v>297</v>
      </c>
      <c r="B15" s="142">
        <v>28135</v>
      </c>
      <c r="C15" s="142">
        <v>253042</v>
      </c>
      <c r="D15" s="142">
        <v>394958</v>
      </c>
      <c r="E15" s="142">
        <v>259942</v>
      </c>
      <c r="F15" s="142">
        <v>169470</v>
      </c>
      <c r="G15" s="142">
        <v>67000</v>
      </c>
      <c r="H15" s="142">
        <v>1172547</v>
      </c>
    </row>
    <row r="16" spans="1:8" ht="12.75">
      <c r="A16" s="116" t="s">
        <v>298</v>
      </c>
      <c r="B16" s="143">
        <v>45354</v>
      </c>
      <c r="C16" s="143">
        <v>281418</v>
      </c>
      <c r="D16" s="143">
        <v>588509</v>
      </c>
      <c r="E16" s="143">
        <v>346975</v>
      </c>
      <c r="F16" s="143">
        <v>274527</v>
      </c>
      <c r="G16" s="143">
        <v>143216</v>
      </c>
      <c r="H16" s="143">
        <v>1679999</v>
      </c>
    </row>
    <row r="17" spans="1:8" ht="12.75">
      <c r="A17" s="24" t="s">
        <v>299</v>
      </c>
      <c r="B17" s="142">
        <v>40975</v>
      </c>
      <c r="C17" s="142">
        <v>328535</v>
      </c>
      <c r="D17" s="142">
        <v>289032</v>
      </c>
      <c r="E17" s="142">
        <v>299584</v>
      </c>
      <c r="F17" s="142">
        <v>164507</v>
      </c>
      <c r="G17" s="142">
        <v>109659</v>
      </c>
      <c r="H17" s="142">
        <v>1232292</v>
      </c>
    </row>
    <row r="18" spans="1:8" ht="12.75">
      <c r="A18" s="116" t="s">
        <v>300</v>
      </c>
      <c r="B18" s="143">
        <v>60566</v>
      </c>
      <c r="C18" s="143">
        <v>315412</v>
      </c>
      <c r="D18" s="143">
        <v>369344</v>
      </c>
      <c r="E18" s="143">
        <v>228617</v>
      </c>
      <c r="F18" s="143">
        <v>105206</v>
      </c>
      <c r="G18" s="143">
        <v>64142</v>
      </c>
      <c r="H18" s="143">
        <v>1143287</v>
      </c>
    </row>
    <row r="19" spans="1:8" ht="12.75">
      <c r="A19" s="24" t="s">
        <v>301</v>
      </c>
      <c r="B19" s="142">
        <v>34979</v>
      </c>
      <c r="C19" s="142">
        <v>263554</v>
      </c>
      <c r="D19" s="142">
        <v>475536</v>
      </c>
      <c r="E19" s="142">
        <v>217755</v>
      </c>
      <c r="F19" s="142">
        <v>155550</v>
      </c>
      <c r="G19" s="142">
        <v>114276</v>
      </c>
      <c r="H19" s="142">
        <v>1261650</v>
      </c>
    </row>
    <row r="20" spans="1:8" ht="12.75">
      <c r="A20" s="116" t="s">
        <v>302</v>
      </c>
      <c r="B20" s="143">
        <v>69304</v>
      </c>
      <c r="C20" s="143">
        <v>454806</v>
      </c>
      <c r="D20" s="143">
        <v>307307</v>
      </c>
      <c r="E20" s="143">
        <v>354959</v>
      </c>
      <c r="F20" s="143">
        <v>76977</v>
      </c>
      <c r="G20" s="143">
        <v>199474</v>
      </c>
      <c r="H20" s="143">
        <v>1462827</v>
      </c>
    </row>
    <row r="21" spans="1:8" ht="12.75">
      <c r="A21" s="24" t="s">
        <v>303</v>
      </c>
      <c r="B21" s="142">
        <v>22404</v>
      </c>
      <c r="C21" s="142">
        <v>184722</v>
      </c>
      <c r="D21" s="142">
        <v>445565</v>
      </c>
      <c r="E21" s="142">
        <v>398349</v>
      </c>
      <c r="F21" s="142">
        <v>178108</v>
      </c>
      <c r="G21" s="142">
        <v>166416</v>
      </c>
      <c r="H21" s="142">
        <v>1395564</v>
      </c>
    </row>
    <row r="22" spans="1:8" ht="12.75">
      <c r="A22" s="116" t="s">
        <v>304</v>
      </c>
      <c r="B22" s="143">
        <v>21154</v>
      </c>
      <c r="C22" s="143">
        <v>634829</v>
      </c>
      <c r="D22" s="143">
        <v>322658</v>
      </c>
      <c r="E22" s="143">
        <v>241855</v>
      </c>
      <c r="F22" s="143">
        <v>103476</v>
      </c>
      <c r="G22" s="143">
        <v>168663</v>
      </c>
      <c r="H22" s="143">
        <v>1492635</v>
      </c>
    </row>
    <row r="23" spans="1:8" ht="12.75">
      <c r="A23" s="24" t="s">
        <v>305</v>
      </c>
      <c r="B23" s="142">
        <v>58967</v>
      </c>
      <c r="C23" s="142">
        <v>512708</v>
      </c>
      <c r="D23" s="142">
        <v>655340</v>
      </c>
      <c r="E23" s="142">
        <v>324202</v>
      </c>
      <c r="F23" s="142">
        <v>179759</v>
      </c>
      <c r="G23" s="142">
        <v>180361</v>
      </c>
      <c r="H23" s="142">
        <v>1911337</v>
      </c>
    </row>
    <row r="24" spans="1:8" ht="12.75">
      <c r="A24" s="116" t="s">
        <v>224</v>
      </c>
      <c r="B24" s="143">
        <v>26896</v>
      </c>
      <c r="C24" s="143">
        <v>236279</v>
      </c>
      <c r="D24" s="143">
        <v>264968</v>
      </c>
      <c r="E24" s="143">
        <v>277253</v>
      </c>
      <c r="F24" s="143">
        <v>133652</v>
      </c>
      <c r="G24" s="143">
        <v>98100</v>
      </c>
      <c r="H24" s="143">
        <v>1037148</v>
      </c>
    </row>
    <row r="25" spans="1:8" ht="12.75">
      <c r="A25" s="248" t="s">
        <v>225</v>
      </c>
      <c r="B25" s="249">
        <v>18132</v>
      </c>
      <c r="C25" s="249">
        <v>231270</v>
      </c>
      <c r="D25" s="249">
        <v>438417</v>
      </c>
      <c r="E25" s="249">
        <v>384659</v>
      </c>
      <c r="F25" s="249">
        <v>132302</v>
      </c>
      <c r="G25" s="249">
        <v>162199</v>
      </c>
      <c r="H25" s="249">
        <v>1366979</v>
      </c>
    </row>
    <row r="27" ht="12.75">
      <c r="A27" s="24" t="s">
        <v>187</v>
      </c>
    </row>
    <row r="28" ht="12.75">
      <c r="A28" s="24" t="str">
        <f>Contenido!$B$52</f>
        <v>Fecha de publicación: 18 de abril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158</v>
      </c>
      <c r="B7" s="268"/>
      <c r="C7" s="268"/>
      <c r="D7" s="268"/>
      <c r="E7" s="268"/>
      <c r="F7" s="268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Enero 2017 - febrero 2017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61" t="s">
        <v>6</v>
      </c>
      <c r="B11" s="266" t="s">
        <v>76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96.9</v>
      </c>
      <c r="C13" s="40">
        <v>58.1</v>
      </c>
      <c r="D13" s="17"/>
      <c r="E13" s="40">
        <v>16</v>
      </c>
      <c r="F13" s="40">
        <v>10.2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-44</v>
      </c>
      <c r="C14" s="107">
        <v>-44</v>
      </c>
      <c r="D14" s="102"/>
      <c r="E14" s="107">
        <v>0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24.7</v>
      </c>
      <c r="C15" s="40">
        <v>-22.1</v>
      </c>
      <c r="D15" s="17"/>
      <c r="E15" s="40">
        <v>1</v>
      </c>
      <c r="F15" s="40">
        <v>-1.3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63.3</v>
      </c>
      <c r="C16" s="107">
        <v>85.4</v>
      </c>
      <c r="D16" s="102"/>
      <c r="E16" s="107">
        <v>11</v>
      </c>
      <c r="F16" s="107">
        <v>14.1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110.7</v>
      </c>
      <c r="C17" s="40">
        <v>116.9</v>
      </c>
      <c r="D17" s="17"/>
      <c r="E17" s="40">
        <v>4</v>
      </c>
      <c r="F17" s="40">
        <v>3.3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35.1</v>
      </c>
      <c r="C18" s="107">
        <v>52.5</v>
      </c>
      <c r="D18" s="102"/>
      <c r="E18" s="107">
        <v>0.6</v>
      </c>
      <c r="F18" s="107">
        <v>0.9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-35.8</v>
      </c>
      <c r="C19" s="40">
        <v>-31.7</v>
      </c>
      <c r="D19" s="17"/>
      <c r="E19" s="40">
        <v>-0.3</v>
      </c>
      <c r="F19" s="40">
        <v>-0.3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-67.7</v>
      </c>
      <c r="C20" s="107">
        <v>-65.4</v>
      </c>
      <c r="D20" s="102"/>
      <c r="E20" s="107">
        <v>-0.4</v>
      </c>
      <c r="F20" s="107">
        <v>-0.3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-31</v>
      </c>
      <c r="C21" s="40">
        <v>-20</v>
      </c>
      <c r="D21" s="17"/>
      <c r="E21" s="40">
        <v>-0.1</v>
      </c>
      <c r="F21" s="40">
        <v>-0.1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104.9</v>
      </c>
      <c r="C22" s="107">
        <v>124.5</v>
      </c>
      <c r="D22" s="102"/>
      <c r="E22" s="107">
        <v>0.9</v>
      </c>
      <c r="F22" s="107">
        <v>0.8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42.5</v>
      </c>
      <c r="C23" s="40">
        <v>107.2</v>
      </c>
      <c r="D23" s="17"/>
      <c r="E23" s="40">
        <v>0.5</v>
      </c>
      <c r="F23" s="40">
        <v>0.9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-46.5</v>
      </c>
      <c r="C24" s="107">
        <v>6.2</v>
      </c>
      <c r="D24" s="102"/>
      <c r="E24" s="107">
        <v>-0.6</v>
      </c>
      <c r="F24" s="107">
        <v>0.1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-4.4</v>
      </c>
      <c r="C25" s="40">
        <v>-25.6</v>
      </c>
      <c r="D25" s="17"/>
      <c r="E25" s="40">
        <v>-0.5</v>
      </c>
      <c r="F25" s="40">
        <v>-3.5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-100</v>
      </c>
      <c r="C26" s="107">
        <v>-100</v>
      </c>
      <c r="D26" s="102"/>
      <c r="E26" s="107">
        <v>-0.1</v>
      </c>
      <c r="F26" s="107">
        <v>-0.1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6.3</v>
      </c>
      <c r="C27" s="40">
        <v>2.2</v>
      </c>
      <c r="D27" s="17"/>
      <c r="E27" s="40">
        <v>0.1</v>
      </c>
      <c r="F27" s="40">
        <v>0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138.3</v>
      </c>
      <c r="C28" s="107">
        <v>247.2</v>
      </c>
      <c r="D28" s="102"/>
      <c r="E28" s="107">
        <v>0.2</v>
      </c>
      <c r="F28" s="107">
        <v>0.3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-97.9</v>
      </c>
      <c r="C29" s="40">
        <v>-96.9</v>
      </c>
      <c r="D29" s="17"/>
      <c r="E29" s="40">
        <v>-3.8</v>
      </c>
      <c r="F29" s="40">
        <v>-3.7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-86.9</v>
      </c>
      <c r="C30" s="107">
        <v>-85.3</v>
      </c>
      <c r="D30" s="102"/>
      <c r="E30" s="107">
        <v>-8.9</v>
      </c>
      <c r="F30" s="107">
        <v>-6.7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-41.6</v>
      </c>
      <c r="C31" s="40">
        <v>-31.9</v>
      </c>
      <c r="D31" s="17"/>
      <c r="E31" s="40">
        <v>-0.8</v>
      </c>
      <c r="F31" s="40">
        <v>-0.6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-65.2</v>
      </c>
      <c r="C32" s="107">
        <v>-39.3</v>
      </c>
      <c r="D32" s="102"/>
      <c r="E32" s="107">
        <v>-1.2</v>
      </c>
      <c r="F32" s="107">
        <v>-0.6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-60</v>
      </c>
      <c r="C33" s="40">
        <v>-48.6</v>
      </c>
      <c r="D33" s="17"/>
      <c r="E33" s="40">
        <v>-3.3</v>
      </c>
      <c r="F33" s="40">
        <v>-2.2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144.1</v>
      </c>
      <c r="C34" s="107">
        <v>82.7</v>
      </c>
      <c r="D34" s="102"/>
      <c r="E34" s="107">
        <v>3.2</v>
      </c>
      <c r="F34" s="107">
        <v>2.1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35.3</v>
      </c>
      <c r="C35" s="40">
        <v>1.6</v>
      </c>
      <c r="D35" s="17"/>
      <c r="E35" s="40">
        <v>1.1</v>
      </c>
      <c r="F35" s="40">
        <v>0.1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-3.8</v>
      </c>
      <c r="C36" s="107">
        <v>-22.9</v>
      </c>
      <c r="D36" s="102"/>
      <c r="E36" s="107">
        <v>0</v>
      </c>
      <c r="F36" s="107">
        <v>-0.2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89.9</v>
      </c>
      <c r="C37" s="40">
        <v>71.1</v>
      </c>
      <c r="D37" s="17"/>
      <c r="E37" s="40">
        <v>5.1</v>
      </c>
      <c r="F37" s="40">
        <v>3.7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212.7</v>
      </c>
      <c r="C38" s="107">
        <v>150.8</v>
      </c>
      <c r="D38" s="102"/>
      <c r="E38" s="107">
        <v>8.1</v>
      </c>
      <c r="F38" s="107">
        <v>6.2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31.8</v>
      </c>
      <c r="C40" s="107">
        <v>23</v>
      </c>
      <c r="D40" s="102"/>
      <c r="E40" s="107">
        <v>31.8</v>
      </c>
      <c r="F40" s="107">
        <v>23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18 de abril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4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61" t="s">
        <v>6</v>
      </c>
      <c r="B11" s="261" t="s">
        <v>7</v>
      </c>
      <c r="C11" s="261" t="s">
        <v>192</v>
      </c>
      <c r="D11" s="261" t="str">
        <f>'a1'!F11</f>
        <v>Doce meses a Febrero</v>
      </c>
    </row>
    <row r="12" spans="1:4" ht="12.75">
      <c r="A12" s="262"/>
      <c r="B12" s="262"/>
      <c r="C12" s="262"/>
      <c r="D12" s="262"/>
    </row>
    <row r="13" spans="1:4" ht="12.75">
      <c r="A13" s="34" t="s">
        <v>48</v>
      </c>
      <c r="B13" s="251">
        <v>336793</v>
      </c>
      <c r="C13" s="251">
        <v>507874</v>
      </c>
      <c r="D13" s="251">
        <v>2406848</v>
      </c>
    </row>
    <row r="14" spans="1:4" ht="12.75">
      <c r="A14" s="105" t="s">
        <v>49</v>
      </c>
      <c r="B14" s="252">
        <v>191</v>
      </c>
      <c r="C14" s="252">
        <v>532</v>
      </c>
      <c r="D14" s="252">
        <v>36680</v>
      </c>
    </row>
    <row r="15" spans="1:4" ht="12.75">
      <c r="A15" s="34" t="s">
        <v>50</v>
      </c>
      <c r="B15" s="251">
        <v>54049</v>
      </c>
      <c r="C15" s="251">
        <v>97403</v>
      </c>
      <c r="D15" s="251">
        <v>970693</v>
      </c>
    </row>
    <row r="16" spans="1:4" ht="12.75">
      <c r="A16" s="105" t="s">
        <v>51</v>
      </c>
      <c r="B16" s="252">
        <v>295610</v>
      </c>
      <c r="C16" s="252">
        <v>476653</v>
      </c>
      <c r="D16" s="252">
        <v>3552006</v>
      </c>
    </row>
    <row r="17" spans="1:4" ht="12.75">
      <c r="A17" s="34" t="s">
        <v>52</v>
      </c>
      <c r="B17" s="251">
        <v>79486</v>
      </c>
      <c r="C17" s="251">
        <v>117218</v>
      </c>
      <c r="D17" s="251">
        <v>990038</v>
      </c>
    </row>
    <row r="18" spans="1:4" ht="12.75">
      <c r="A18" s="105" t="s">
        <v>53</v>
      </c>
      <c r="B18" s="252">
        <v>25651</v>
      </c>
      <c r="C18" s="252">
        <v>44632</v>
      </c>
      <c r="D18" s="252">
        <v>587887</v>
      </c>
    </row>
    <row r="19" spans="1:4" ht="12.75">
      <c r="A19" s="34" t="s">
        <v>54</v>
      </c>
      <c r="B19" s="251">
        <v>6283</v>
      </c>
      <c r="C19" s="251">
        <v>16064</v>
      </c>
      <c r="D19" s="251">
        <v>283201</v>
      </c>
    </row>
    <row r="20" spans="1:4" ht="12.75">
      <c r="A20" s="105" t="s">
        <v>55</v>
      </c>
      <c r="B20" s="252">
        <v>2158</v>
      </c>
      <c r="C20" s="252">
        <v>8834</v>
      </c>
      <c r="D20" s="252">
        <v>44552</v>
      </c>
    </row>
    <row r="21" spans="1:4" ht="12.75">
      <c r="A21" s="34" t="s">
        <v>57</v>
      </c>
      <c r="B21" s="251">
        <v>2661</v>
      </c>
      <c r="C21" s="251">
        <v>6516</v>
      </c>
      <c r="D21" s="251">
        <v>47126</v>
      </c>
    </row>
    <row r="22" spans="1:4" ht="12.75">
      <c r="A22" s="105" t="s">
        <v>56</v>
      </c>
      <c r="B22" s="252">
        <v>18033</v>
      </c>
      <c r="C22" s="252">
        <v>26835</v>
      </c>
      <c r="D22" s="252">
        <v>226085</v>
      </c>
    </row>
    <row r="23" spans="1:4" ht="12.75">
      <c r="A23" s="34" t="s">
        <v>58</v>
      </c>
      <c r="B23" s="251">
        <v>16640</v>
      </c>
      <c r="C23" s="251">
        <v>28315</v>
      </c>
      <c r="D23" s="251">
        <v>83814</v>
      </c>
    </row>
    <row r="24" spans="1:4" ht="12.75">
      <c r="A24" s="105" t="s">
        <v>59</v>
      </c>
      <c r="B24" s="252">
        <v>6751</v>
      </c>
      <c r="C24" s="252">
        <v>19359</v>
      </c>
      <c r="D24" s="252">
        <v>298276</v>
      </c>
    </row>
    <row r="25" spans="1:4" ht="12.75">
      <c r="A25" s="34" t="s">
        <v>60</v>
      </c>
      <c r="B25" s="251">
        <v>110449</v>
      </c>
      <c r="C25" s="251">
        <v>225996</v>
      </c>
      <c r="D25" s="251">
        <v>1599160</v>
      </c>
    </row>
    <row r="26" spans="1:4" ht="12.75">
      <c r="A26" s="105" t="s">
        <v>61</v>
      </c>
      <c r="B26" s="252">
        <v>0</v>
      </c>
      <c r="C26" s="252">
        <v>601</v>
      </c>
      <c r="D26" s="252">
        <v>17931</v>
      </c>
    </row>
    <row r="27" spans="1:4" ht="12.75">
      <c r="A27" s="34" t="s">
        <v>62</v>
      </c>
      <c r="B27" s="251">
        <v>12210</v>
      </c>
      <c r="C27" s="251">
        <v>23694</v>
      </c>
      <c r="D27" s="251">
        <v>218034</v>
      </c>
    </row>
    <row r="28" spans="1:4" ht="12.75">
      <c r="A28" s="105" t="s">
        <v>63</v>
      </c>
      <c r="B28" s="252">
        <v>4059</v>
      </c>
      <c r="C28" s="252">
        <v>5762</v>
      </c>
      <c r="D28" s="252">
        <v>21341</v>
      </c>
    </row>
    <row r="29" spans="1:4" ht="12.75">
      <c r="A29" s="34" t="s">
        <v>64</v>
      </c>
      <c r="B29" s="251">
        <v>849</v>
      </c>
      <c r="C29" s="251">
        <v>40723</v>
      </c>
      <c r="D29" s="251">
        <v>193678</v>
      </c>
    </row>
    <row r="30" spans="1:4" ht="12.75">
      <c r="A30" s="105" t="s">
        <v>65</v>
      </c>
      <c r="B30" s="252">
        <v>13945</v>
      </c>
      <c r="C30" s="252">
        <v>120696</v>
      </c>
      <c r="D30" s="252">
        <v>336001</v>
      </c>
    </row>
    <row r="31" spans="1:4" ht="12.75">
      <c r="A31" s="34" t="s">
        <v>66</v>
      </c>
      <c r="B31" s="251">
        <v>11105</v>
      </c>
      <c r="C31" s="251">
        <v>30109</v>
      </c>
      <c r="D31" s="251">
        <v>346335</v>
      </c>
    </row>
    <row r="32" spans="1:4" ht="12.75">
      <c r="A32" s="105" t="s">
        <v>153</v>
      </c>
      <c r="B32" s="252">
        <v>6791</v>
      </c>
      <c r="C32" s="252">
        <v>26304</v>
      </c>
      <c r="D32" s="252">
        <v>267519</v>
      </c>
    </row>
    <row r="33" spans="1:4" ht="12.75">
      <c r="A33" s="34" t="s">
        <v>67</v>
      </c>
      <c r="B33" s="251">
        <v>22621</v>
      </c>
      <c r="C33" s="251">
        <v>79234</v>
      </c>
      <c r="D33" s="251">
        <v>238310</v>
      </c>
    </row>
    <row r="34" spans="1:4" ht="12.75">
      <c r="A34" s="105" t="s">
        <v>68</v>
      </c>
      <c r="B34" s="252">
        <v>55950</v>
      </c>
      <c r="C34" s="252">
        <v>78874</v>
      </c>
      <c r="D34" s="252">
        <v>600711</v>
      </c>
    </row>
    <row r="35" spans="1:4" ht="12.75">
      <c r="A35" s="34" t="s">
        <v>71</v>
      </c>
      <c r="B35" s="251">
        <v>41991</v>
      </c>
      <c r="C35" s="251">
        <v>73035</v>
      </c>
      <c r="D35" s="251">
        <v>661045</v>
      </c>
    </row>
    <row r="36" spans="1:4" ht="12.75">
      <c r="A36" s="105" t="s">
        <v>69</v>
      </c>
      <c r="B36" s="252">
        <v>7339</v>
      </c>
      <c r="C36" s="252">
        <v>14968</v>
      </c>
      <c r="D36" s="252">
        <v>89650</v>
      </c>
    </row>
    <row r="37" spans="1:4" ht="12.75">
      <c r="A37" s="34" t="s">
        <v>70</v>
      </c>
      <c r="B37" s="251">
        <v>112533</v>
      </c>
      <c r="C37" s="251">
        <v>171787</v>
      </c>
      <c r="D37" s="251">
        <v>849929</v>
      </c>
    </row>
    <row r="38" spans="1:4" ht="12.75">
      <c r="A38" s="105" t="s">
        <v>177</v>
      </c>
      <c r="B38" s="252">
        <v>122831</v>
      </c>
      <c r="C38" s="252">
        <v>162109</v>
      </c>
      <c r="D38" s="252">
        <v>1535621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252">
        <v>1366979</v>
      </c>
      <c r="C40" s="252">
        <v>2404127</v>
      </c>
      <c r="D40" s="252">
        <v>16502471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18 de abril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4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Febrero 2017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61" t="s">
        <v>6</v>
      </c>
      <c r="B11" s="261" t="s">
        <v>74</v>
      </c>
      <c r="C11" s="261" t="s">
        <v>192</v>
      </c>
      <c r="D11" s="261" t="str">
        <f>'a4'!D11</f>
        <v>Doce meses a Febrero</v>
      </c>
      <c r="E11" s="269" t="s">
        <v>75</v>
      </c>
    </row>
    <row r="12" spans="1:5" ht="12.75">
      <c r="A12" s="262"/>
      <c r="B12" s="262"/>
      <c r="C12" s="262"/>
      <c r="D12" s="262"/>
      <c r="E12" s="270"/>
    </row>
    <row r="13" spans="1:9" ht="12.75">
      <c r="A13" s="34" t="s">
        <v>48</v>
      </c>
      <c r="B13" s="40">
        <v>544</v>
      </c>
      <c r="C13" s="40">
        <v>218.5</v>
      </c>
      <c r="D13" s="44">
        <v>-7</v>
      </c>
      <c r="E13" s="44">
        <v>96.9</v>
      </c>
      <c r="G13" s="161"/>
      <c r="H13" s="161"/>
      <c r="I13" s="161"/>
    </row>
    <row r="14" spans="1:9" ht="12.75">
      <c r="A14" s="105" t="s">
        <v>49</v>
      </c>
      <c r="B14" s="107">
        <v>-77.2</v>
      </c>
      <c r="C14" s="107">
        <v>-63</v>
      </c>
      <c r="D14" s="108">
        <v>89.7</v>
      </c>
      <c r="E14" s="108">
        <v>-44</v>
      </c>
      <c r="G14" s="161"/>
      <c r="H14" s="161"/>
      <c r="I14" s="161"/>
    </row>
    <row r="15" spans="1:9" ht="12.75">
      <c r="A15" s="34" t="s">
        <v>50</v>
      </c>
      <c r="B15" s="40">
        <v>-44.7</v>
      </c>
      <c r="C15" s="40">
        <v>-42.7</v>
      </c>
      <c r="D15" s="44">
        <v>-26.7</v>
      </c>
      <c r="E15" s="44">
        <v>24.7</v>
      </c>
      <c r="G15" s="161"/>
      <c r="H15" s="161"/>
      <c r="I15" s="161"/>
    </row>
    <row r="16" spans="1:9" ht="12.75">
      <c r="A16" s="105" t="s">
        <v>51</v>
      </c>
      <c r="B16" s="107">
        <v>-15.6</v>
      </c>
      <c r="C16" s="107">
        <v>-12.4</v>
      </c>
      <c r="D16" s="108">
        <v>8.1</v>
      </c>
      <c r="E16" s="108">
        <v>63.3</v>
      </c>
      <c r="G16" s="161"/>
      <c r="H16" s="161"/>
      <c r="I16" s="161"/>
    </row>
    <row r="17" spans="1:9" ht="12.75">
      <c r="A17" s="34" t="s">
        <v>52</v>
      </c>
      <c r="B17" s="40">
        <v>1.3</v>
      </c>
      <c r="C17" s="40">
        <v>-49.9</v>
      </c>
      <c r="D17" s="44">
        <v>34.6</v>
      </c>
      <c r="E17" s="44">
        <v>110.7</v>
      </c>
      <c r="G17" s="161"/>
      <c r="H17" s="161"/>
      <c r="I17" s="161"/>
    </row>
    <row r="18" spans="1:9" ht="12.75">
      <c r="A18" s="105" t="s">
        <v>53</v>
      </c>
      <c r="B18" s="107">
        <v>-34.8</v>
      </c>
      <c r="C18" s="107">
        <v>-24.7</v>
      </c>
      <c r="D18" s="108">
        <v>-0.9</v>
      </c>
      <c r="E18" s="108">
        <v>35.1</v>
      </c>
      <c r="G18" s="161"/>
      <c r="H18" s="161"/>
      <c r="I18" s="161"/>
    </row>
    <row r="19" spans="1:9" ht="12.75">
      <c r="A19" s="34" t="s">
        <v>54</v>
      </c>
      <c r="B19" s="40">
        <v>-70.7</v>
      </c>
      <c r="C19" s="40">
        <v>-75.1</v>
      </c>
      <c r="D19" s="44">
        <v>26</v>
      </c>
      <c r="E19" s="44">
        <v>-35.8</v>
      </c>
      <c r="G19" s="161"/>
      <c r="H19" s="161"/>
      <c r="I19" s="161"/>
    </row>
    <row r="20" spans="1:9" ht="12.75">
      <c r="A20" s="105" t="s">
        <v>55</v>
      </c>
      <c r="B20" s="107">
        <v>161.9</v>
      </c>
      <c r="C20" s="107">
        <v>328</v>
      </c>
      <c r="D20" s="108">
        <v>-12.5</v>
      </c>
      <c r="E20" s="108">
        <v>-67.7</v>
      </c>
      <c r="G20" s="161"/>
      <c r="H20" s="161"/>
      <c r="I20" s="161"/>
    </row>
    <row r="21" spans="1:9" ht="12.75">
      <c r="A21" s="34" t="s">
        <v>57</v>
      </c>
      <c r="B21" s="40">
        <v>44.7</v>
      </c>
      <c r="C21" s="40">
        <v>213.3</v>
      </c>
      <c r="D21" s="44">
        <v>-26.6</v>
      </c>
      <c r="E21" s="44">
        <v>-31</v>
      </c>
      <c r="G21" s="161"/>
      <c r="H21" s="161"/>
      <c r="I21" s="161"/>
    </row>
    <row r="22" spans="1:9" ht="12.75">
      <c r="A22" s="105" t="s">
        <v>56</v>
      </c>
      <c r="B22" s="107">
        <v>-39.8</v>
      </c>
      <c r="C22" s="107">
        <v>-42</v>
      </c>
      <c r="D22" s="108">
        <v>-29.5</v>
      </c>
      <c r="E22" s="108">
        <v>104.9</v>
      </c>
      <c r="G22" s="161"/>
      <c r="H22" s="161"/>
      <c r="I22" s="161"/>
    </row>
    <row r="23" spans="1:9" ht="12.75">
      <c r="A23" s="34" t="s">
        <v>58</v>
      </c>
      <c r="B23" s="40">
        <v>901.8</v>
      </c>
      <c r="C23" s="40">
        <v>915.6</v>
      </c>
      <c r="D23" s="44">
        <v>-33</v>
      </c>
      <c r="E23" s="44">
        <v>42.5</v>
      </c>
      <c r="G23" s="161"/>
      <c r="H23" s="161"/>
      <c r="I23" s="161"/>
    </row>
    <row r="24" spans="1:9" ht="12.75">
      <c r="A24" s="105" t="s">
        <v>59</v>
      </c>
      <c r="B24" s="107">
        <v>-83.4</v>
      </c>
      <c r="C24" s="107">
        <v>-78.2</v>
      </c>
      <c r="D24" s="108">
        <v>-0.7</v>
      </c>
      <c r="E24" s="108">
        <v>-46.5</v>
      </c>
      <c r="G24" s="161"/>
      <c r="H24" s="161"/>
      <c r="I24" s="161"/>
    </row>
    <row r="25" spans="1:9" ht="12.75">
      <c r="A25" s="34" t="s">
        <v>60</v>
      </c>
      <c r="B25" s="40">
        <v>90.7</v>
      </c>
      <c r="C25" s="40">
        <v>17.6</v>
      </c>
      <c r="D25" s="44">
        <v>-36.2</v>
      </c>
      <c r="E25" s="44">
        <v>-4.4</v>
      </c>
      <c r="G25" s="161"/>
      <c r="H25" s="161"/>
      <c r="I25" s="161"/>
    </row>
    <row r="26" spans="1:9" ht="12.75">
      <c r="A26" s="105" t="s">
        <v>61</v>
      </c>
      <c r="B26" s="107">
        <v>-100</v>
      </c>
      <c r="C26" s="107">
        <v>-63.9</v>
      </c>
      <c r="D26" s="108">
        <v>16.7</v>
      </c>
      <c r="E26" s="109">
        <v>-100</v>
      </c>
      <c r="G26" s="161"/>
      <c r="H26" s="161"/>
      <c r="I26" s="161"/>
    </row>
    <row r="27" spans="1:9" ht="12.75">
      <c r="A27" s="34" t="s">
        <v>62</v>
      </c>
      <c r="B27" s="40">
        <v>-46.8</v>
      </c>
      <c r="C27" s="40">
        <v>-24</v>
      </c>
      <c r="D27" s="44">
        <v>-65.9</v>
      </c>
      <c r="E27" s="44">
        <v>6.3</v>
      </c>
      <c r="G27" s="161"/>
      <c r="H27" s="161"/>
      <c r="I27" s="161"/>
    </row>
    <row r="28" spans="1:9" ht="12.75">
      <c r="A28" s="105" t="s">
        <v>63</v>
      </c>
      <c r="B28" s="107" t="s">
        <v>228</v>
      </c>
      <c r="C28" s="107" t="s">
        <v>228</v>
      </c>
      <c r="D28" s="108">
        <v>-30.1</v>
      </c>
      <c r="E28" s="109">
        <v>138.3</v>
      </c>
      <c r="G28" s="161"/>
      <c r="H28" s="161"/>
      <c r="I28" s="161"/>
    </row>
    <row r="29" spans="1:9" ht="12.75">
      <c r="A29" s="34" t="s">
        <v>64</v>
      </c>
      <c r="B29" s="40">
        <v>89.9</v>
      </c>
      <c r="C29" s="40">
        <v>-26</v>
      </c>
      <c r="D29" s="44">
        <v>18.9</v>
      </c>
      <c r="E29" s="44">
        <v>-97.9</v>
      </c>
      <c r="G29" s="161"/>
      <c r="H29" s="161"/>
      <c r="I29" s="161"/>
    </row>
    <row r="30" spans="1:9" ht="12.75">
      <c r="A30" s="105" t="s">
        <v>65</v>
      </c>
      <c r="B30" s="107">
        <v>13.7</v>
      </c>
      <c r="C30" s="107">
        <v>310.8</v>
      </c>
      <c r="D30" s="108">
        <v>-24.5</v>
      </c>
      <c r="E30" s="108">
        <v>-86.9</v>
      </c>
      <c r="G30" s="161"/>
      <c r="H30" s="161"/>
      <c r="I30" s="161"/>
    </row>
    <row r="31" spans="1:9" ht="12.75">
      <c r="A31" s="34" t="s">
        <v>66</v>
      </c>
      <c r="B31" s="40">
        <v>-55.8</v>
      </c>
      <c r="C31" s="40">
        <v>-40</v>
      </c>
      <c r="D31" s="44">
        <v>-46.4</v>
      </c>
      <c r="E31" s="44">
        <v>-41.6</v>
      </c>
      <c r="G31" s="161"/>
      <c r="H31" s="161"/>
      <c r="I31" s="161"/>
    </row>
    <row r="32" spans="1:9" ht="12.75">
      <c r="A32" s="105" t="s">
        <v>153</v>
      </c>
      <c r="B32" s="107">
        <v>-59</v>
      </c>
      <c r="C32" s="107">
        <v>14.7</v>
      </c>
      <c r="D32" s="108">
        <v>-45.1</v>
      </c>
      <c r="E32" s="108">
        <v>-65.2</v>
      </c>
      <c r="G32" s="161"/>
      <c r="H32" s="161"/>
      <c r="I32" s="161"/>
    </row>
    <row r="33" spans="1:9" ht="12.75">
      <c r="A33" s="34" t="s">
        <v>67</v>
      </c>
      <c r="B33" s="40">
        <v>-46.1</v>
      </c>
      <c r="C33" s="40">
        <v>52</v>
      </c>
      <c r="D33" s="44">
        <v>-31.7</v>
      </c>
      <c r="E33" s="44">
        <v>-60</v>
      </c>
      <c r="G33" s="161"/>
      <c r="H33" s="161"/>
      <c r="I33" s="161"/>
    </row>
    <row r="34" spans="1:9" ht="12.75">
      <c r="A34" s="105" t="s">
        <v>68</v>
      </c>
      <c r="B34" s="107">
        <v>-33.9</v>
      </c>
      <c r="C34" s="107">
        <v>-25.8</v>
      </c>
      <c r="D34" s="108">
        <v>28.9</v>
      </c>
      <c r="E34" s="108">
        <v>144.1</v>
      </c>
      <c r="G34" s="161"/>
      <c r="H34" s="161"/>
      <c r="I34" s="161"/>
    </row>
    <row r="35" spans="1:9" ht="12.75">
      <c r="A35" s="34" t="s">
        <v>71</v>
      </c>
      <c r="B35" s="40">
        <v>-2.1</v>
      </c>
      <c r="C35" s="40">
        <v>-25.3</v>
      </c>
      <c r="D35" s="44">
        <v>-56.3</v>
      </c>
      <c r="E35" s="44">
        <v>35.3</v>
      </c>
      <c r="G35" s="161"/>
      <c r="H35" s="161"/>
      <c r="I35" s="161"/>
    </row>
    <row r="36" spans="1:9" ht="12.75">
      <c r="A36" s="105" t="s">
        <v>69</v>
      </c>
      <c r="B36" s="107">
        <v>-11.2</v>
      </c>
      <c r="C36" s="107">
        <v>-52.3</v>
      </c>
      <c r="D36" s="108">
        <v>-42.3</v>
      </c>
      <c r="E36" s="108">
        <v>-3.8</v>
      </c>
      <c r="G36" s="161"/>
      <c r="H36" s="161"/>
      <c r="I36" s="161"/>
    </row>
    <row r="37" spans="1:9" ht="12.75">
      <c r="A37" s="34" t="s">
        <v>70</v>
      </c>
      <c r="B37" s="40">
        <v>111</v>
      </c>
      <c r="C37" s="40">
        <v>96.7</v>
      </c>
      <c r="D37" s="44">
        <v>71.1</v>
      </c>
      <c r="E37" s="44">
        <v>89.9</v>
      </c>
      <c r="G37" s="161"/>
      <c r="H37" s="161"/>
      <c r="I37" s="161"/>
    </row>
    <row r="38" spans="1:9" ht="12.75">
      <c r="A38" s="105" t="s">
        <v>177</v>
      </c>
      <c r="B38" s="107">
        <v>57.2</v>
      </c>
      <c r="C38" s="107">
        <v>40.8</v>
      </c>
      <c r="D38" s="108">
        <v>1.8</v>
      </c>
      <c r="E38" s="108">
        <v>212.7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17.8</v>
      </c>
      <c r="C40" s="107">
        <v>7</v>
      </c>
      <c r="D40" s="108">
        <v>-13.4</v>
      </c>
      <c r="E40" s="108">
        <v>31.8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9" t="s">
        <v>80</v>
      </c>
    </row>
    <row r="44" ht="12.75">
      <c r="A44" s="24" t="str">
        <f>Contenido!$B$52</f>
        <v>Fecha de publicación: 18 de abril de 2017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4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61" t="s">
        <v>6</v>
      </c>
      <c r="B11" s="271" t="s">
        <v>227</v>
      </c>
      <c r="C11" s="271"/>
      <c r="D11" s="33"/>
      <c r="E11" s="272" t="str">
        <f>'a2'!E11:F11</f>
        <v>Febrero 2017</v>
      </c>
      <c r="F11" s="271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52299</v>
      </c>
      <c r="C13" s="142">
        <v>196068</v>
      </c>
      <c r="D13" s="245"/>
      <c r="E13" s="142">
        <v>336793</v>
      </c>
      <c r="F13" s="142">
        <v>378057</v>
      </c>
    </row>
    <row r="14" spans="1:6" ht="12.75">
      <c r="A14" s="105" t="s">
        <v>49</v>
      </c>
      <c r="B14" s="143">
        <v>839</v>
      </c>
      <c r="C14" s="143">
        <v>996</v>
      </c>
      <c r="D14" s="246"/>
      <c r="E14" s="143">
        <v>191</v>
      </c>
      <c r="F14" s="143">
        <v>191</v>
      </c>
    </row>
    <row r="15" spans="1:6" ht="12.75">
      <c r="A15" s="34" t="s">
        <v>50</v>
      </c>
      <c r="B15" s="142">
        <v>97696</v>
      </c>
      <c r="C15" s="142">
        <v>130079</v>
      </c>
      <c r="D15" s="245"/>
      <c r="E15" s="142">
        <v>54049</v>
      </c>
      <c r="F15" s="142">
        <v>63159</v>
      </c>
    </row>
    <row r="16" spans="1:6" ht="12.75">
      <c r="A16" s="105" t="s">
        <v>51</v>
      </c>
      <c r="B16" s="143">
        <v>350256</v>
      </c>
      <c r="C16" s="143">
        <v>467710</v>
      </c>
      <c r="D16" s="246"/>
      <c r="E16" s="143">
        <v>295610</v>
      </c>
      <c r="F16" s="143">
        <v>415402</v>
      </c>
    </row>
    <row r="17" spans="1:6" ht="12.75">
      <c r="A17" s="34" t="s">
        <v>52</v>
      </c>
      <c r="B17" s="142">
        <v>78482</v>
      </c>
      <c r="C17" s="142">
        <v>95763</v>
      </c>
      <c r="D17" s="245"/>
      <c r="E17" s="142">
        <v>79486</v>
      </c>
      <c r="F17" s="142">
        <v>83618</v>
      </c>
    </row>
    <row r="18" spans="1:6" ht="12.75">
      <c r="A18" s="105" t="s">
        <v>53</v>
      </c>
      <c r="B18" s="143">
        <v>39358</v>
      </c>
      <c r="C18" s="143">
        <v>45342</v>
      </c>
      <c r="D18" s="246"/>
      <c r="E18" s="143">
        <v>25651</v>
      </c>
      <c r="F18" s="143">
        <v>35880</v>
      </c>
    </row>
    <row r="19" spans="1:6" ht="12.75">
      <c r="A19" s="34" t="s">
        <v>54</v>
      </c>
      <c r="B19" s="142">
        <v>21432</v>
      </c>
      <c r="C19" s="142">
        <v>23218</v>
      </c>
      <c r="D19" s="245"/>
      <c r="E19" s="142">
        <v>6283</v>
      </c>
      <c r="F19" s="142">
        <v>9065</v>
      </c>
    </row>
    <row r="20" spans="1:6" ht="12.75">
      <c r="A20" s="105" t="s">
        <v>55</v>
      </c>
      <c r="B20" s="143">
        <v>824</v>
      </c>
      <c r="C20" s="143">
        <v>824</v>
      </c>
      <c r="D20" s="246"/>
      <c r="E20" s="143">
        <v>2158</v>
      </c>
      <c r="F20" s="143">
        <v>2442</v>
      </c>
    </row>
    <row r="21" spans="1:6" ht="12.75">
      <c r="A21" s="34" t="s">
        <v>57</v>
      </c>
      <c r="B21" s="142">
        <v>1839</v>
      </c>
      <c r="C21" s="142">
        <v>1839</v>
      </c>
      <c r="D21" s="245"/>
      <c r="E21" s="142">
        <v>2661</v>
      </c>
      <c r="F21" s="142">
        <v>3318</v>
      </c>
    </row>
    <row r="22" spans="1:6" ht="12.75">
      <c r="A22" s="105" t="s">
        <v>56</v>
      </c>
      <c r="B22" s="143">
        <v>29933</v>
      </c>
      <c r="C22" s="143">
        <v>45066</v>
      </c>
      <c r="D22" s="246"/>
      <c r="E22" s="143">
        <v>18033</v>
      </c>
      <c r="F22" s="143">
        <v>20321</v>
      </c>
    </row>
    <row r="23" spans="1:6" ht="12.75">
      <c r="A23" s="34" t="s">
        <v>58</v>
      </c>
      <c r="B23" s="142">
        <v>1661</v>
      </c>
      <c r="C23" s="142">
        <v>9156</v>
      </c>
      <c r="D23" s="245"/>
      <c r="E23" s="142">
        <v>16640</v>
      </c>
      <c r="F23" s="142">
        <v>24635</v>
      </c>
    </row>
    <row r="24" spans="1:6" ht="12.75">
      <c r="A24" s="105" t="s">
        <v>59</v>
      </c>
      <c r="B24" s="143">
        <v>40563</v>
      </c>
      <c r="C24" s="143">
        <v>40829</v>
      </c>
      <c r="D24" s="246"/>
      <c r="E24" s="143">
        <v>6751</v>
      </c>
      <c r="F24" s="143">
        <v>23210</v>
      </c>
    </row>
    <row r="25" spans="1:6" ht="12.75">
      <c r="A25" s="34" t="s">
        <v>60</v>
      </c>
      <c r="B25" s="142">
        <v>57927</v>
      </c>
      <c r="C25" s="142">
        <v>83325</v>
      </c>
      <c r="D25" s="245"/>
      <c r="E25" s="142">
        <v>110449</v>
      </c>
      <c r="F25" s="142">
        <v>136623</v>
      </c>
    </row>
    <row r="26" spans="1:6" ht="12.75">
      <c r="A26" s="105" t="s">
        <v>61</v>
      </c>
      <c r="B26" s="143">
        <v>1135</v>
      </c>
      <c r="C26" s="143">
        <v>1934</v>
      </c>
      <c r="D26" s="246"/>
      <c r="E26" s="143">
        <v>0</v>
      </c>
      <c r="F26" s="143">
        <v>0</v>
      </c>
    </row>
    <row r="27" spans="1:6" ht="12.75">
      <c r="A27" s="34" t="s">
        <v>62</v>
      </c>
      <c r="B27" s="142">
        <v>22961</v>
      </c>
      <c r="C27" s="142">
        <v>24184</v>
      </c>
      <c r="D27" s="245"/>
      <c r="E27" s="142">
        <v>12210</v>
      </c>
      <c r="F27" s="142">
        <v>14185</v>
      </c>
    </row>
    <row r="28" spans="1:6" ht="12.75">
      <c r="A28" s="105" t="s">
        <v>63</v>
      </c>
      <c r="B28" s="143">
        <v>0</v>
      </c>
      <c r="C28" s="143">
        <v>0</v>
      </c>
      <c r="D28" s="246"/>
      <c r="E28" s="143">
        <v>4059</v>
      </c>
      <c r="F28" s="143">
        <v>6160</v>
      </c>
    </row>
    <row r="29" spans="1:6" ht="12.75">
      <c r="A29" s="34" t="s">
        <v>64</v>
      </c>
      <c r="B29" s="142">
        <v>447</v>
      </c>
      <c r="C29" s="142">
        <v>1355</v>
      </c>
      <c r="D29" s="245"/>
      <c r="E29" s="142">
        <v>849</v>
      </c>
      <c r="F29" s="142">
        <v>1618</v>
      </c>
    </row>
    <row r="30" spans="1:6" ht="12.75">
      <c r="A30" s="105" t="s">
        <v>65</v>
      </c>
      <c r="B30" s="143">
        <v>12268</v>
      </c>
      <c r="C30" s="143">
        <v>15199</v>
      </c>
      <c r="D30" s="246"/>
      <c r="E30" s="143">
        <v>13945</v>
      </c>
      <c r="F30" s="143">
        <v>15732</v>
      </c>
    </row>
    <row r="31" spans="1:6" ht="12.75">
      <c r="A31" s="34" t="s">
        <v>66</v>
      </c>
      <c r="B31" s="142">
        <v>25151</v>
      </c>
      <c r="C31" s="142">
        <v>29027</v>
      </c>
      <c r="D31" s="245"/>
      <c r="E31" s="142">
        <v>11105</v>
      </c>
      <c r="F31" s="142">
        <v>18048</v>
      </c>
    </row>
    <row r="32" spans="1:6" ht="12.75">
      <c r="A32" s="105" t="s">
        <v>153</v>
      </c>
      <c r="B32" s="143">
        <v>16547</v>
      </c>
      <c r="C32" s="143">
        <v>20993</v>
      </c>
      <c r="D32" s="246"/>
      <c r="E32" s="143">
        <v>6791</v>
      </c>
      <c r="F32" s="143">
        <v>12753</v>
      </c>
    </row>
    <row r="33" spans="1:6" ht="12.75">
      <c r="A33" s="34" t="s">
        <v>67</v>
      </c>
      <c r="B33" s="142">
        <v>41983</v>
      </c>
      <c r="C33" s="142">
        <v>44801</v>
      </c>
      <c r="D33" s="245"/>
      <c r="E33" s="142">
        <v>22621</v>
      </c>
      <c r="F33" s="142">
        <v>31919</v>
      </c>
    </row>
    <row r="34" spans="1:6" ht="12.75">
      <c r="A34" s="105" t="s">
        <v>68</v>
      </c>
      <c r="B34" s="143">
        <v>84634</v>
      </c>
      <c r="C34" s="143">
        <v>97670</v>
      </c>
      <c r="D34" s="246"/>
      <c r="E34" s="143">
        <v>55950</v>
      </c>
      <c r="F34" s="143">
        <v>61940</v>
      </c>
    </row>
    <row r="35" spans="1:6" ht="12.75">
      <c r="A35" s="34" t="s">
        <v>71</v>
      </c>
      <c r="B35" s="142">
        <v>42886</v>
      </c>
      <c r="C35" s="142">
        <v>50827</v>
      </c>
      <c r="D35" s="245"/>
      <c r="E35" s="142">
        <v>41991</v>
      </c>
      <c r="F35" s="142">
        <v>46065</v>
      </c>
    </row>
    <row r="36" spans="1:6" ht="12.75">
      <c r="A36" s="105" t="s">
        <v>69</v>
      </c>
      <c r="B36" s="143">
        <v>8264</v>
      </c>
      <c r="C36" s="143">
        <v>8967</v>
      </c>
      <c r="D36" s="246"/>
      <c r="E36" s="143">
        <v>7339</v>
      </c>
      <c r="F36" s="143">
        <v>9056</v>
      </c>
    </row>
    <row r="37" spans="1:6" ht="12.75">
      <c r="A37" s="34" t="s">
        <v>70</v>
      </c>
      <c r="B37" s="142">
        <v>53332</v>
      </c>
      <c r="C37" s="142">
        <v>59246</v>
      </c>
      <c r="D37" s="245"/>
      <c r="E37" s="142">
        <v>112533</v>
      </c>
      <c r="F37" s="142">
        <v>121258</v>
      </c>
    </row>
    <row r="38" spans="1:6" ht="12.75">
      <c r="A38" s="105" t="s">
        <v>177</v>
      </c>
      <c r="B38" s="143">
        <v>78114</v>
      </c>
      <c r="C38" s="143">
        <v>174644</v>
      </c>
      <c r="D38" s="246"/>
      <c r="E38" s="143">
        <v>122831</v>
      </c>
      <c r="F38" s="143">
        <v>139705</v>
      </c>
    </row>
    <row r="39" spans="1:6" ht="12.75">
      <c r="A39" s="34"/>
      <c r="B39" s="142"/>
      <c r="C39" s="142"/>
      <c r="D39" s="245"/>
      <c r="E39" s="142"/>
      <c r="F39" s="142"/>
    </row>
    <row r="40" spans="1:6" ht="12.75">
      <c r="A40" s="105" t="s">
        <v>1</v>
      </c>
      <c r="B40" s="143">
        <v>1160831</v>
      </c>
      <c r="C40" s="143">
        <v>1669062</v>
      </c>
      <c r="D40" s="246"/>
      <c r="E40" s="143">
        <v>1366979</v>
      </c>
      <c r="F40" s="143">
        <v>1674360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18 de abril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s="37" customFormat="1" ht="14.25" customHeight="1">
      <c r="A7" s="267" t="s">
        <v>162</v>
      </c>
      <c r="B7" s="267"/>
      <c r="C7" s="267"/>
      <c r="D7" s="267"/>
      <c r="E7" s="267"/>
      <c r="F7" s="267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Febrero (2016 - 2017)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61" t="s">
        <v>6</v>
      </c>
      <c r="B11" s="266" t="s">
        <v>22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544</v>
      </c>
      <c r="C13" s="40">
        <v>92.8</v>
      </c>
      <c r="D13" s="50"/>
      <c r="E13" s="50">
        <v>24.5</v>
      </c>
      <c r="F13" s="50">
        <v>10.9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-77.2</v>
      </c>
      <c r="C14" s="107">
        <v>-80.8</v>
      </c>
      <c r="D14" s="110"/>
      <c r="E14" s="110">
        <v>-0.1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-44.7</v>
      </c>
      <c r="C15" s="40">
        <v>-51.4</v>
      </c>
      <c r="D15" s="50"/>
      <c r="E15" s="50">
        <v>-3.8</v>
      </c>
      <c r="F15" s="50">
        <v>-4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-15.6</v>
      </c>
      <c r="C16" s="107">
        <v>-11.2</v>
      </c>
      <c r="D16" s="110"/>
      <c r="E16" s="110">
        <v>-4.7</v>
      </c>
      <c r="F16" s="110">
        <v>-3.1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1.3</v>
      </c>
      <c r="C17" s="40">
        <v>-12.7</v>
      </c>
      <c r="D17" s="50"/>
      <c r="E17" s="50">
        <v>0.1</v>
      </c>
      <c r="F17" s="50">
        <v>-0.7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-34.8</v>
      </c>
      <c r="C18" s="107">
        <v>-20.9</v>
      </c>
      <c r="D18" s="110"/>
      <c r="E18" s="110">
        <v>-1.2</v>
      </c>
      <c r="F18" s="110">
        <v>-0.6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-70.7</v>
      </c>
      <c r="C19" s="40">
        <v>-61</v>
      </c>
      <c r="D19" s="50"/>
      <c r="E19" s="50">
        <v>-1.3</v>
      </c>
      <c r="F19" s="50">
        <v>-0.8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161.9</v>
      </c>
      <c r="C20" s="107">
        <v>196.4</v>
      </c>
      <c r="D20" s="110"/>
      <c r="E20" s="110">
        <v>0.1</v>
      </c>
      <c r="F20" s="110">
        <v>0.1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44.7</v>
      </c>
      <c r="C21" s="40">
        <v>80.4</v>
      </c>
      <c r="D21" s="50"/>
      <c r="E21" s="50">
        <v>0.1</v>
      </c>
      <c r="F21" s="50">
        <v>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-39.8</v>
      </c>
      <c r="C22" s="107">
        <v>-54.9</v>
      </c>
      <c r="D22" s="110"/>
      <c r="E22" s="110">
        <v>-1</v>
      </c>
      <c r="F22" s="110">
        <v>-1.5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901.8</v>
      </c>
      <c r="C23" s="40">
        <v>169.1</v>
      </c>
      <c r="D23" s="50"/>
      <c r="E23" s="50">
        <v>1.3</v>
      </c>
      <c r="F23" s="50">
        <v>0.9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-83.4</v>
      </c>
      <c r="C24" s="107">
        <v>-43.2</v>
      </c>
      <c r="D24" s="110"/>
      <c r="E24" s="110">
        <v>-2.9</v>
      </c>
      <c r="F24" s="110">
        <v>-1.1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90.7</v>
      </c>
      <c r="C25" s="40">
        <v>64</v>
      </c>
      <c r="D25" s="50"/>
      <c r="E25" s="50">
        <v>4.5</v>
      </c>
      <c r="F25" s="50">
        <v>3.2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-100</v>
      </c>
      <c r="C26" s="107">
        <v>-100</v>
      </c>
      <c r="D26" s="110"/>
      <c r="E26" s="110">
        <v>-0.1</v>
      </c>
      <c r="F26" s="110">
        <v>-0.1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-46.8</v>
      </c>
      <c r="C27" s="40">
        <v>-41.3</v>
      </c>
      <c r="D27" s="50"/>
      <c r="E27" s="50">
        <v>-0.9</v>
      </c>
      <c r="F27" s="50">
        <v>-0.6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 t="s">
        <v>228</v>
      </c>
      <c r="C28" s="107" t="s">
        <v>228</v>
      </c>
      <c r="D28" s="110"/>
      <c r="E28" s="110">
        <v>0.3</v>
      </c>
      <c r="F28" s="110">
        <v>0.4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89.9</v>
      </c>
      <c r="C29" s="40">
        <v>19.4</v>
      </c>
      <c r="D29" s="50"/>
      <c r="E29" s="50">
        <v>0</v>
      </c>
      <c r="F29" s="50">
        <v>0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13.7</v>
      </c>
      <c r="C30" s="107">
        <v>3.5</v>
      </c>
      <c r="D30" s="110"/>
      <c r="E30" s="110">
        <v>0.1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-55.8</v>
      </c>
      <c r="C31" s="40">
        <v>-37.8</v>
      </c>
      <c r="D31" s="50"/>
      <c r="E31" s="50">
        <v>-1.2</v>
      </c>
      <c r="F31" s="50">
        <v>-0.7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-59</v>
      </c>
      <c r="C32" s="107">
        <v>-39.3</v>
      </c>
      <c r="D32" s="110"/>
      <c r="E32" s="110">
        <v>-0.8</v>
      </c>
      <c r="F32" s="110">
        <v>-0.5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-46.1</v>
      </c>
      <c r="C33" s="40">
        <v>-28.8</v>
      </c>
      <c r="D33" s="50"/>
      <c r="E33" s="50">
        <v>-1.7</v>
      </c>
      <c r="F33" s="50">
        <v>-0.8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-33.9</v>
      </c>
      <c r="C34" s="107">
        <v>-36.6</v>
      </c>
      <c r="D34" s="110"/>
      <c r="E34" s="110">
        <v>-2.5</v>
      </c>
      <c r="F34" s="110">
        <v>-2.1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-2.1</v>
      </c>
      <c r="C35" s="40">
        <v>-9.4</v>
      </c>
      <c r="D35" s="50"/>
      <c r="E35" s="50">
        <v>-0.1</v>
      </c>
      <c r="F35" s="50">
        <v>-0.3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-11.2</v>
      </c>
      <c r="C36" s="107">
        <v>1</v>
      </c>
      <c r="D36" s="110"/>
      <c r="E36" s="110">
        <v>-0.1</v>
      </c>
      <c r="F36" s="110">
        <v>0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111</v>
      </c>
      <c r="C37" s="40">
        <v>104.7</v>
      </c>
      <c r="D37" s="50"/>
      <c r="E37" s="50">
        <v>5.1</v>
      </c>
      <c r="F37" s="50">
        <v>3.7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57.2</v>
      </c>
      <c r="C38" s="107">
        <v>-20</v>
      </c>
      <c r="D38" s="110"/>
      <c r="E38" s="110">
        <v>3.9</v>
      </c>
      <c r="F38" s="110">
        <v>-2.1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17.8</v>
      </c>
      <c r="C40" s="107">
        <v>0.3</v>
      </c>
      <c r="D40" s="110"/>
      <c r="E40" s="110">
        <v>17.8</v>
      </c>
      <c r="F40" s="110">
        <v>0.3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9" t="s">
        <v>80</v>
      </c>
    </row>
    <row r="44" ht="12.75">
      <c r="A44" s="24" t="str">
        <f>Contenido!$B$52</f>
        <v>Fecha de publicación: 18 de abril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6">
      <selection activeCell="E42" sqref="E42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177" t="s">
        <v>229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230</v>
      </c>
      <c r="B9" s="181"/>
      <c r="C9" s="181"/>
      <c r="D9" s="181"/>
      <c r="E9" s="181"/>
      <c r="F9" s="182"/>
    </row>
    <row r="10" spans="1:6" ht="14.25" customHeight="1">
      <c r="A10" s="180" t="s">
        <v>231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73" t="s">
        <v>5</v>
      </c>
      <c r="F11" s="273"/>
    </row>
    <row r="12" spans="1:6" ht="12.75">
      <c r="A12" s="274" t="s">
        <v>6</v>
      </c>
      <c r="B12" s="277" t="s">
        <v>219</v>
      </c>
      <c r="C12" s="277"/>
      <c r="D12" s="277"/>
      <c r="E12" s="277"/>
      <c r="F12" s="277"/>
    </row>
    <row r="13" spans="1:6" ht="12.75">
      <c r="A13" s="275"/>
      <c r="B13" s="278">
        <v>2016</v>
      </c>
      <c r="C13" s="279"/>
      <c r="D13" s="183"/>
      <c r="E13" s="278">
        <v>2017</v>
      </c>
      <c r="F13" s="278"/>
    </row>
    <row r="14" spans="1:6" ht="12.75">
      <c r="A14" s="276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253">
        <v>159480</v>
      </c>
      <c r="C15" s="253">
        <v>320784</v>
      </c>
      <c r="D15" s="254"/>
      <c r="E15" s="253">
        <v>507874</v>
      </c>
      <c r="F15" s="253">
        <v>617210</v>
      </c>
    </row>
    <row r="16" spans="1:6" ht="12.75">
      <c r="A16" s="189" t="s">
        <v>49</v>
      </c>
      <c r="B16" s="255">
        <v>1437</v>
      </c>
      <c r="C16" s="255">
        <v>1594</v>
      </c>
      <c r="D16" s="256"/>
      <c r="E16" s="255">
        <v>532</v>
      </c>
      <c r="F16" s="255">
        <v>532</v>
      </c>
    </row>
    <row r="17" spans="1:6" ht="12.75">
      <c r="A17" s="187" t="s">
        <v>50</v>
      </c>
      <c r="B17" s="253">
        <v>169974</v>
      </c>
      <c r="C17" s="253">
        <v>245655</v>
      </c>
      <c r="D17" s="254"/>
      <c r="E17" s="253">
        <v>97403</v>
      </c>
      <c r="F17" s="253">
        <v>144267</v>
      </c>
    </row>
    <row r="18" spans="1:6" ht="12.75">
      <c r="A18" s="189" t="s">
        <v>51</v>
      </c>
      <c r="B18" s="255">
        <v>543819</v>
      </c>
      <c r="C18" s="255">
        <v>798059</v>
      </c>
      <c r="D18" s="256"/>
      <c r="E18" s="255">
        <v>476653</v>
      </c>
      <c r="F18" s="255">
        <v>639471</v>
      </c>
    </row>
    <row r="19" spans="1:6" ht="12.75">
      <c r="A19" s="187" t="s">
        <v>52</v>
      </c>
      <c r="B19" s="253">
        <v>233738</v>
      </c>
      <c r="C19" s="253">
        <v>303597</v>
      </c>
      <c r="D19" s="254"/>
      <c r="E19" s="253">
        <v>117218</v>
      </c>
      <c r="F19" s="253">
        <v>122177</v>
      </c>
    </row>
    <row r="20" spans="1:6" ht="12.75">
      <c r="A20" s="189" t="s">
        <v>53</v>
      </c>
      <c r="B20" s="255">
        <v>59257</v>
      </c>
      <c r="C20" s="255">
        <v>72361</v>
      </c>
      <c r="D20" s="256"/>
      <c r="E20" s="255">
        <v>44632</v>
      </c>
      <c r="F20" s="255">
        <v>59415</v>
      </c>
    </row>
    <row r="21" spans="1:6" ht="12.75">
      <c r="A21" s="187" t="s">
        <v>54</v>
      </c>
      <c r="B21" s="253">
        <v>64391</v>
      </c>
      <c r="C21" s="253">
        <v>68271</v>
      </c>
      <c r="D21" s="254"/>
      <c r="E21" s="253">
        <v>16064</v>
      </c>
      <c r="F21" s="253">
        <v>22347</v>
      </c>
    </row>
    <row r="22" spans="1:6" ht="12.75">
      <c r="A22" s="189" t="s">
        <v>55</v>
      </c>
      <c r="B22" s="255">
        <v>2064</v>
      </c>
      <c r="C22" s="255">
        <v>2064</v>
      </c>
      <c r="D22" s="256"/>
      <c r="E22" s="255">
        <v>8834</v>
      </c>
      <c r="F22" s="255">
        <v>9490</v>
      </c>
    </row>
    <row r="23" spans="1:6" ht="12.75">
      <c r="A23" s="187" t="s">
        <v>57</v>
      </c>
      <c r="B23" s="253">
        <v>2080</v>
      </c>
      <c r="C23" s="253">
        <v>2080</v>
      </c>
      <c r="D23" s="254"/>
      <c r="E23" s="253">
        <v>6516</v>
      </c>
      <c r="F23" s="253">
        <v>7465</v>
      </c>
    </row>
    <row r="24" spans="1:6" ht="12.75">
      <c r="A24" s="189" t="s">
        <v>56</v>
      </c>
      <c r="B24" s="255">
        <v>46243</v>
      </c>
      <c r="C24" s="255">
        <v>64492</v>
      </c>
      <c r="D24" s="256"/>
      <c r="E24" s="255">
        <v>26835</v>
      </c>
      <c r="F24" s="255">
        <v>29373</v>
      </c>
    </row>
    <row r="25" spans="1:6" ht="12.75">
      <c r="A25" s="187" t="s">
        <v>58</v>
      </c>
      <c r="B25" s="253">
        <v>2788</v>
      </c>
      <c r="C25" s="253">
        <v>10418</v>
      </c>
      <c r="D25" s="254"/>
      <c r="E25" s="253">
        <v>28315</v>
      </c>
      <c r="F25" s="253">
        <v>36523</v>
      </c>
    </row>
    <row r="26" spans="1:6" ht="12.75">
      <c r="A26" s="189" t="s">
        <v>59</v>
      </c>
      <c r="B26" s="255">
        <v>88993</v>
      </c>
      <c r="C26" s="255">
        <v>89354</v>
      </c>
      <c r="D26" s="256"/>
      <c r="E26" s="255">
        <v>19359</v>
      </c>
      <c r="F26" s="255">
        <v>45073</v>
      </c>
    </row>
    <row r="27" spans="1:6" ht="12.75">
      <c r="A27" s="187" t="s">
        <v>60</v>
      </c>
      <c r="B27" s="253">
        <v>192163</v>
      </c>
      <c r="C27" s="253">
        <v>335780</v>
      </c>
      <c r="D27" s="254"/>
      <c r="E27" s="253">
        <v>225996</v>
      </c>
      <c r="F27" s="253">
        <v>320371</v>
      </c>
    </row>
    <row r="28" spans="1:6" ht="12.75">
      <c r="A28" s="189" t="s">
        <v>61</v>
      </c>
      <c r="B28" s="255">
        <v>1665</v>
      </c>
      <c r="C28" s="255">
        <v>2464</v>
      </c>
      <c r="D28" s="256"/>
      <c r="E28" s="255">
        <v>601</v>
      </c>
      <c r="F28" s="255">
        <v>2036</v>
      </c>
    </row>
    <row r="29" spans="1:6" ht="12.75">
      <c r="A29" s="187" t="s">
        <v>62</v>
      </c>
      <c r="B29" s="253">
        <v>31157</v>
      </c>
      <c r="C29" s="253">
        <v>34217</v>
      </c>
      <c r="D29" s="254"/>
      <c r="E29" s="253">
        <v>23694</v>
      </c>
      <c r="F29" s="253">
        <v>28064</v>
      </c>
    </row>
    <row r="30" spans="1:6" ht="12.75">
      <c r="A30" s="189" t="s">
        <v>63</v>
      </c>
      <c r="B30" s="255">
        <v>0</v>
      </c>
      <c r="C30" s="255">
        <v>0</v>
      </c>
      <c r="D30" s="256"/>
      <c r="E30" s="255">
        <v>5762</v>
      </c>
      <c r="F30" s="255">
        <v>7934</v>
      </c>
    </row>
    <row r="31" spans="1:6" ht="12.75">
      <c r="A31" s="187" t="s">
        <v>64</v>
      </c>
      <c r="B31" s="253">
        <v>55067</v>
      </c>
      <c r="C31" s="253">
        <v>60090</v>
      </c>
      <c r="D31" s="254"/>
      <c r="E31" s="253">
        <v>40723</v>
      </c>
      <c r="F31" s="253">
        <v>53257</v>
      </c>
    </row>
    <row r="32" spans="1:6" ht="12.75">
      <c r="A32" s="189" t="s">
        <v>65</v>
      </c>
      <c r="B32" s="255">
        <v>29379</v>
      </c>
      <c r="C32" s="255">
        <v>33752</v>
      </c>
      <c r="D32" s="256"/>
      <c r="E32" s="255">
        <v>120696</v>
      </c>
      <c r="F32" s="255">
        <v>122845</v>
      </c>
    </row>
    <row r="33" spans="1:6" ht="12.75">
      <c r="A33" s="187" t="s">
        <v>66</v>
      </c>
      <c r="B33" s="253">
        <v>50213</v>
      </c>
      <c r="C33" s="253">
        <v>54791</v>
      </c>
      <c r="D33" s="254"/>
      <c r="E33" s="253">
        <v>30109</v>
      </c>
      <c r="F33" s="253">
        <v>44532</v>
      </c>
    </row>
    <row r="34" spans="1:6" ht="12.75">
      <c r="A34" s="189" t="s">
        <v>153</v>
      </c>
      <c r="B34" s="255">
        <v>22923</v>
      </c>
      <c r="C34" s="255">
        <v>29586</v>
      </c>
      <c r="D34" s="256"/>
      <c r="E34" s="255">
        <v>26304</v>
      </c>
      <c r="F34" s="255">
        <v>33748</v>
      </c>
    </row>
    <row r="35" spans="1:6" ht="12.75">
      <c r="A35" s="187" t="s">
        <v>67</v>
      </c>
      <c r="B35" s="253">
        <v>52126</v>
      </c>
      <c r="C35" s="253">
        <v>55889</v>
      </c>
      <c r="D35" s="254"/>
      <c r="E35" s="253">
        <v>79234</v>
      </c>
      <c r="F35" s="253">
        <v>94014</v>
      </c>
    </row>
    <row r="36" spans="1:6" ht="12.75">
      <c r="A36" s="189" t="s">
        <v>68</v>
      </c>
      <c r="B36" s="255">
        <v>106283</v>
      </c>
      <c r="C36" s="255">
        <v>147455</v>
      </c>
      <c r="D36" s="256"/>
      <c r="E36" s="255">
        <v>78874</v>
      </c>
      <c r="F36" s="255">
        <v>95849</v>
      </c>
    </row>
    <row r="37" spans="1:6" ht="12.75">
      <c r="A37" s="187" t="s">
        <v>71</v>
      </c>
      <c r="B37" s="253">
        <v>97710</v>
      </c>
      <c r="C37" s="253">
        <v>112244</v>
      </c>
      <c r="D37" s="254"/>
      <c r="E37" s="253">
        <v>73035</v>
      </c>
      <c r="F37" s="253">
        <v>91390</v>
      </c>
    </row>
    <row r="38" spans="1:6" ht="12.75">
      <c r="A38" s="189" t="s">
        <v>69</v>
      </c>
      <c r="B38" s="255">
        <v>31411</v>
      </c>
      <c r="C38" s="255">
        <v>34965</v>
      </c>
      <c r="D38" s="256"/>
      <c r="E38" s="255">
        <v>14968</v>
      </c>
      <c r="F38" s="255">
        <v>20806</v>
      </c>
    </row>
    <row r="39" spans="1:6" ht="12.75">
      <c r="A39" s="187" t="s">
        <v>70</v>
      </c>
      <c r="B39" s="253">
        <v>87325</v>
      </c>
      <c r="C39" s="253">
        <v>98325</v>
      </c>
      <c r="D39" s="254"/>
      <c r="E39" s="253">
        <v>171787</v>
      </c>
      <c r="F39" s="253">
        <v>192126</v>
      </c>
    </row>
    <row r="40" spans="1:6" ht="12.75">
      <c r="A40" s="189" t="s">
        <v>177</v>
      </c>
      <c r="B40" s="255">
        <v>115173</v>
      </c>
      <c r="C40" s="255">
        <v>237910</v>
      </c>
      <c r="D40" s="256"/>
      <c r="E40" s="255">
        <v>162109</v>
      </c>
      <c r="F40" s="255">
        <v>195417</v>
      </c>
    </row>
    <row r="41" spans="1:6" ht="12.75">
      <c r="A41" s="187"/>
      <c r="B41" s="253"/>
      <c r="C41" s="253"/>
      <c r="D41" s="254"/>
      <c r="E41" s="253"/>
      <c r="F41" s="253"/>
    </row>
    <row r="42" spans="1:6" ht="12.75">
      <c r="A42" s="189" t="s">
        <v>1</v>
      </c>
      <c r="B42" s="255">
        <v>2246859</v>
      </c>
      <c r="C42" s="255">
        <v>3216197</v>
      </c>
      <c r="D42" s="256"/>
      <c r="E42" s="255">
        <v>2404127</v>
      </c>
      <c r="F42" s="255">
        <v>3035732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64" t="s">
        <v>77</v>
      </c>
    </row>
    <row r="46" ht="12.75">
      <c r="A46" s="24" t="str">
        <f>Contenido!$B$52</f>
        <v>Fecha de publicación: 18 de abril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2017-04-17T22:48:11Z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