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120" windowHeight="388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<sst xmlns="http://schemas.openxmlformats.org/spreadsheetml/2006/main" count="1428" uniqueCount="306">
  <si>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</si>
  <si>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</si>
  <si>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</si>
  <si>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</si>
  <si>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</si>
  <si>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</si>
  <si>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</si>
  <si>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</si>
  <si>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</si>
  <si>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</si>
  <si>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</si>
  <si>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</si>
  <si>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</si>
  <si>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</si>
  <si>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</si>
  <si>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</si>
  <si>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</si>
  <si>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</si>
  <si>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</si>
  <si>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</si>
  <si>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</si>
  <si>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</si>
  <si>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</si>
  <si>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</si>
  <si>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</si>
  <si>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</si>
  <si>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</si>
  <si>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</si>
  <si>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</si>
  <si>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</si>
  <si>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</si>
  <si>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</si>
  <si>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</si>
  <si>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</si>
  <si>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</si>
  <si>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</si>
  <si>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</si>
  <si>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</si>
  <si>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</si>
  <si>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</si>
  <si>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</si>
  <si>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</si>
  <si>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</si>
  <si>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</si>
  <si>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</si>
  <si>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</si>
  <si>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</si>
  <si>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</si>
  <si>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</si>
  <si>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</si>
  <si>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</si>
  <si>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</si>
  <si>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</si>
  <si>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</si>
  <si>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</si>
  <si>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</si>
  <si>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</si>
  <si>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</si>
  <si>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</si>
  <si>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</si>
  <si>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</si>
  <si>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</si>
  <si>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</si>
  <si>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</si>
  <si>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</si>
  <si>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</si>
  <si>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</si>
  <si>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</si>
  <si>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</si>
  <si>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</si>
  <si>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</si>
  <si>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</si>
  <si>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</si>
  <si>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</si>
  <si>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</si>
  <si>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</si>
  <si>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</si>
  <si>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</si>
  <si>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</si>
  <si>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</si>
  <si>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</si>
  <si>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</si>
  <si>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</si>
  <si>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</si>
  <si>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</si>
  <si>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</si>
  <si>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</si>
  <si>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</si>
  <si>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</si>
  <si>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</si>
  <si>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</si>
  <si>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</si>
  <si>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</si>
  <si>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</si>
  <si>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</si>
  <si>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</si>
  <si>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</si>
  <si>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</si>
  <si>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</si>
  <si>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</si>
  <si>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</si>
  <si>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</si>
  <si>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</si>
  <si>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</si>
  <si>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</si>
  <si>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</si>
  <si>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</si>
  <si>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</si>
  <si>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</si>
  <si>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</si>
  <si>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</si>
  <si>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</si>
  <si>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</si>
  <si>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</si>
  <si>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</si>
  <si>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</si>
  <si>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</si>
  <si>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</si>
  <si>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</si>
  <si>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</si>
  <si>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</si>
  <si>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</si>
  <si>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</si>
  <si>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</si>
  <si>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</si>
  <si>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</si>
  <si>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</si>
  <si>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</si>
  <si>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</si>
  <si>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</si>
  <si>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</si>
  <si>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</si>
  <si>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</si>
  <si>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</si>
  <si>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</si>
  <si>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</si>
  <si>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</si>
  <si>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</si>
  <si>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</si>
  <si>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</si>
  <si>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</si>
  <si>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</si>
  <si>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</si>
  <si>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</si>
  <si>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</si>
  <si>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</si>
  <si>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</si>
  <si>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</si>
  <si>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</si>
  <si>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</si>
  <si>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</si>
  <si>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</si>
  <si>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</si>
  <si>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</si>
  <si>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</si>
  <si>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</si>
  <si>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</si>
  <si>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</si>
  <si>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</si>
  <si>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</si>
  <si>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</si>
  <si>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</si>
  <si>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</si>
  <si>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</si>
  <si>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</si>
  <si>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</si>
  <si>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</si>
  <si>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</si>
  <si>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</si>
  <si>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</si>
  <si>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</si>
  <si>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</si>
  <si>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</si>
  <si>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</si>
  <si>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</si>
  <si>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</si>
  <si>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</si>
  <si>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</si>
  <si>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</si>
  <si>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</si>
  <si>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</si>
  <si>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</si>
  <si>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</si>
  <si>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</si>
  <si>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</si>
  <si>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</si>
  <si>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</si>
  <si>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</si>
  <si>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</si>
  <si>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</si>
  <si>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</si>
  <si>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</si>
  <si>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</si>
  <si>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</si>
  <si>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</si>
  <si>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</si>
  <si>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</si>
  <si>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</si>
  <si>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</si>
  <si>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</si>
  <si>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</si>
  <si>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</si>
  <si>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</si>
  <si>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</si>
  <si>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</si>
  <si>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</si>
  <si>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</si>
  <si>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</si>
  <si>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</si>
  <si>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</si>
  <si>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</si>
  <si>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</si>
  <si>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</si>
  <si>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</si>
  <si>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</si>
  <si>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</si>
  <si>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Julio (2014-2017)</t>
  </si>
  <si>
    <t>Julio</t>
  </si>
  <si>
    <t>Enero - julio</t>
  </si>
  <si>
    <t>Doce meses a Julio</t>
  </si>
  <si>
    <t xml:space="preserve">Anual  </t>
  </si>
  <si>
    <t xml:space="preserve">Mensual   </t>
  </si>
  <si>
    <t>Junio 2017 - julio 2017</t>
  </si>
  <si>
    <t>Junio 2017</t>
  </si>
  <si>
    <t>Julio 2017</t>
  </si>
  <si>
    <t>Julio (2016 - 2017)</t>
  </si>
  <si>
    <t>Julio 2016</t>
  </si>
  <si>
    <t>A8 Área total aprobada en 88 municipios,</t>
  </si>
  <si>
    <t>Acumulado año corrido a julio</t>
  </si>
  <si>
    <t>2016 - 2017</t>
  </si>
  <si>
    <t>A9 Variación del área total aprobada  en 88 municipios,</t>
  </si>
  <si>
    <t>A10 Área total aprobada para total y vivienda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</si>
  <si>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</si>
  <si>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</si>
  <si>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</si>
  <si>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14 Área aprobada bajo licencias de construcción en 88 municipios, </t>
  </si>
  <si>
    <t>Acumulado año corrido a Julio</t>
  </si>
  <si>
    <t>Enero - julio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</si>
  <si>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</si>
  <si>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</si>
  <si>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</si>
  <si>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</si>
  <si>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julio 2017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</si>
  <si>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</si>
  <si>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</si>
  <si>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</si>
  <si>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</si>
  <si>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2016</t>
  </si>
  <si>
    <t>Año corrido 2017</t>
  </si>
  <si>
    <t>Doce meses a julio 2016</t>
  </si>
  <si>
    <t>Doce meses a julio 2017</t>
  </si>
  <si>
    <t>Año corrido a julio 2017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</si>
  <si>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</si>
  <si>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</si>
  <si>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</si>
  <si>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</si>
  <si>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</si>
  <si>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</si>
  <si>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</si>
  <si>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</si>
  <si>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</si>
  <si>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Julio 2017</t>
  </si>
  <si>
    <t>A2 Área aprobada total y de vivienda. Junio 2017 - julio 2017</t>
  </si>
  <si>
    <t xml:space="preserve">A3 Variación mensual del área total y de vivienda. </t>
  </si>
  <si>
    <t>A4 Área aprobada para vivienda. Julio 2017</t>
  </si>
  <si>
    <t xml:space="preserve">A5 Variación porcentual del área aprobada para vivienda. </t>
  </si>
  <si>
    <t>A6 Área aprobada total y de vivienda. Julio 2016 - julio 2017</t>
  </si>
  <si>
    <t xml:space="preserve">A7 Variación anual del área total y de vivienda. </t>
  </si>
  <si>
    <t>A8 Área aprobada total y de vivienda. Año corrido a julio 2017</t>
  </si>
  <si>
    <t xml:space="preserve">A9 Variación año corrido del área total y de vivienda. </t>
  </si>
  <si>
    <t>A10 Área aprobada total y de vivienda. Doce meses a julio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</si>
  <si>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</si>
  <si>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</si>
  <si>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</si>
  <si>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</si>
  <si>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</si>
  <si>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Julio 2017</t>
  </si>
  <si>
    <t xml:space="preserve">A17 Unidades de vivienda a construir. </t>
  </si>
  <si>
    <t>A18 Área aprobada para vivienda. Año corrido a julio 2017</t>
  </si>
  <si>
    <t xml:space="preserve">A19 Unidades de vivienda a construir. </t>
  </si>
  <si>
    <t>A20 Área aprobada para vivienda. Doce meses a julio 2017</t>
  </si>
  <si>
    <t xml:space="preserve">A21 Unidades de vivienda a construir. </t>
  </si>
  <si>
    <t xml:space="preserve">A22 Área y unidades aprobadas para vivienda, y variación porcentual. </t>
  </si>
  <si>
    <t>A23 Área aprobada. Julio 2017</t>
  </si>
  <si>
    <t>A24 Área aprobada. Año corrido a julio 2017</t>
  </si>
  <si>
    <t>A25 Área aprobada. Doce meses a julio 2017</t>
  </si>
  <si>
    <t>A26 Área aprobada y variación mensual. Junio 2017 - julio 2017</t>
  </si>
  <si>
    <t>A27 Área aprobada y variación anual. Julio 2016 - julio 2017</t>
  </si>
  <si>
    <t>A28 Área y unidades aprobadas. Julio 2017</t>
  </si>
  <si>
    <t>A29 Área y unidades aprobadas. Año corrido a julio 2017</t>
  </si>
  <si>
    <t>A30 Área y unidades aprobadas. Doce meses a julio 2017</t>
  </si>
  <si>
    <t>A31 Área aprobada para vivienda. Julio 2016 - julio 2017</t>
  </si>
  <si>
    <t>Junio</t>
  </si>
  <si>
    <t>A31 Área aprobada para vivienda</t>
  </si>
  <si>
    <t>Julio 2016 - julio 2017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</si>
  <si>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</si>
  <si>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</si>
  <si>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</si>
  <si>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</si>
  <si>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</si>
  <si>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</si>
  <si>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</si>
  <si>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</si>
  <si>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</si>
  <si>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</si>
  <si>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Fecha de publicación: 15 de septiembre de 2017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</si>
</sst>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4" applyFill="1">
      <alignment/>
      <protection/>
    </xf>
    <xf numFmtId="0" fontId="12" fillId="33" borderId="0" xfId="54" applyFont="1" applyFill="1" applyBorder="1" applyAlignment="1">
      <alignment vertical="center" wrapText="1"/>
      <protection/>
    </xf>
    <xf numFmtId="0" fontId="0" fillId="33" borderId="10" xfId="54" applyFill="1" applyBorder="1">
      <alignment/>
      <protection/>
    </xf>
    <xf numFmtId="0" fontId="1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0" fillId="33" borderId="0" xfId="54" applyFill="1" applyBorder="1">
      <alignment/>
      <protection/>
    </xf>
    <xf numFmtId="0" fontId="0" fillId="33" borderId="0" xfId="54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Alignment="1">
      <alignment horizontal="left" wrapText="1"/>
      <protection/>
    </xf>
    <xf numFmtId="0" fontId="5" fillId="33" borderId="0" xfId="54" applyFont="1" applyFill="1" applyAlignment="1">
      <alignment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Alignment="1">
      <alignment horizontal="left" vertical="center" wrapText="1"/>
      <protection/>
    </xf>
    <xf numFmtId="0" fontId="5" fillId="33" borderId="0" xfId="54" applyFont="1" applyFill="1">
      <alignment/>
      <protection/>
    </xf>
    <xf numFmtId="0" fontId="0" fillId="33" borderId="11" xfId="54" applyFill="1" applyBorder="1">
      <alignment/>
      <protection/>
    </xf>
    <xf numFmtId="0" fontId="6" fillId="33" borderId="10" xfId="54" applyFont="1" applyFill="1" applyBorder="1" applyAlignment="1">
      <alignment horizontal="right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right"/>
      <protection/>
    </xf>
    <xf numFmtId="0" fontId="7" fillId="33" borderId="0" xfId="54" applyFont="1" applyFill="1" applyBorder="1">
      <alignment/>
      <protection/>
    </xf>
    <xf numFmtId="3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>
      <alignment/>
      <protection/>
    </xf>
    <xf numFmtId="3" fontId="7" fillId="34" borderId="0" xfId="54" applyNumberFormat="1" applyFont="1" applyFill="1" applyAlignment="1">
      <alignment horizontal="right"/>
      <protection/>
    </xf>
    <xf numFmtId="0" fontId="7" fillId="33" borderId="0" xfId="54" applyFont="1" applyFill="1">
      <alignment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Continuous"/>
      <protection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Continuous" vertical="center" wrapText="1"/>
      <protection/>
    </xf>
    <xf numFmtId="0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Continuous" vertical="center" wrapText="1"/>
      <protection/>
    </xf>
    <xf numFmtId="0" fontId="7" fillId="33" borderId="11" xfId="54" applyFont="1" applyFill="1" applyBorder="1">
      <alignment/>
      <protection/>
    </xf>
    <xf numFmtId="164" fontId="7" fillId="33" borderId="0" xfId="54" applyNumberFormat="1" applyFont="1" applyFill="1" applyBorder="1">
      <alignment/>
      <protection/>
    </xf>
    <xf numFmtId="169" fontId="7" fillId="33" borderId="0" xfId="54" applyNumberFormat="1" applyFont="1" applyFill="1" applyBorder="1">
      <alignment/>
      <protection/>
    </xf>
    <xf numFmtId="164" fontId="7" fillId="34" borderId="0" xfId="54" applyNumberFormat="1" applyFont="1" applyFill="1" applyBorder="1">
      <alignment/>
      <protection/>
    </xf>
    <xf numFmtId="169" fontId="7" fillId="34" borderId="0" xfId="54" applyNumberFormat="1" applyFont="1" applyFill="1" applyBorder="1">
      <alignment/>
      <protection/>
    </xf>
    <xf numFmtId="164" fontId="7" fillId="34" borderId="0" xfId="54" applyNumberFormat="1" applyFont="1" applyFill="1">
      <alignment/>
      <protection/>
    </xf>
    <xf numFmtId="167" fontId="7" fillId="33" borderId="0" xfId="54" applyNumberFormat="1" applyFont="1" applyFill="1" applyBorder="1">
      <alignment/>
      <protection/>
    </xf>
    <xf numFmtId="2" fontId="7" fillId="33" borderId="0" xfId="54" applyNumberFormat="1" applyFont="1" applyFill="1" applyBorder="1">
      <alignment/>
      <protection/>
    </xf>
    <xf numFmtId="17" fontId="4" fillId="33" borderId="0" xfId="54" applyNumberFormat="1" applyFont="1" applyFill="1" applyBorder="1" applyAlignment="1">
      <alignment horizontal="left" vertical="center"/>
      <protection/>
    </xf>
    <xf numFmtId="0" fontId="2" fillId="33" borderId="13" xfId="54" applyFont="1" applyFill="1" applyBorder="1" applyAlignment="1">
      <alignment horizontal="left" vertical="center" wrapText="1"/>
      <protection/>
    </xf>
    <xf numFmtId="0" fontId="3" fillId="33" borderId="13" xfId="54" applyFont="1" applyFill="1" applyBorder="1" applyAlignment="1">
      <alignment horizontal="left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left"/>
      <protection/>
    </xf>
    <xf numFmtId="164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 applyAlignment="1">
      <alignment horizontal="left"/>
      <protection/>
    </xf>
    <xf numFmtId="164" fontId="7" fillId="34" borderId="0" xfId="54" applyNumberFormat="1" applyFont="1" applyFill="1" applyAlignment="1">
      <alignment horizontal="right"/>
      <protection/>
    </xf>
    <xf numFmtId="0" fontId="7" fillId="33" borderId="0" xfId="54" applyFont="1" applyFill="1" applyAlignment="1">
      <alignment horizontal="left"/>
      <protection/>
    </xf>
    <xf numFmtId="168" fontId="7" fillId="33" borderId="0" xfId="54" applyNumberFormat="1" applyFont="1" applyFill="1">
      <alignment/>
      <protection/>
    </xf>
    <xf numFmtId="3" fontId="0" fillId="33" borderId="0" xfId="54" applyNumberFormat="1" applyFill="1">
      <alignment/>
      <protection/>
    </xf>
    <xf numFmtId="49" fontId="0" fillId="33" borderId="0" xfId="54" applyNumberFormat="1" applyFill="1">
      <alignment/>
      <protection/>
    </xf>
    <xf numFmtId="168" fontId="0" fillId="33" borderId="0" xfId="54" applyNumberFormat="1" applyFill="1">
      <alignment/>
      <protection/>
    </xf>
    <xf numFmtId="164" fontId="7" fillId="33" borderId="11" xfId="54" applyNumberFormat="1" applyFont="1" applyFill="1" applyBorder="1" applyAlignment="1">
      <alignment horizontal="right"/>
      <protection/>
    </xf>
    <xf numFmtId="164" fontId="7" fillId="34" borderId="0" xfId="54" applyNumberFormat="1" applyFont="1" applyFill="1" applyBorder="1" applyAlignment="1">
      <alignment horizontal="right"/>
      <protection/>
    </xf>
    <xf numFmtId="164" fontId="7" fillId="33" borderId="0" xfId="54" applyNumberFormat="1" applyFont="1" applyFill="1" applyBorder="1" applyAlignment="1">
      <alignment horizontal="right"/>
      <protection/>
    </xf>
    <xf numFmtId="168" fontId="7" fillId="33" borderId="0" xfId="54" applyNumberFormat="1" applyFont="1" applyFill="1" applyAlignment="1">
      <alignment horizontal="right"/>
      <protection/>
    </xf>
    <xf numFmtId="0" fontId="3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3" fillId="33" borderId="0" xfId="54" applyFont="1" applyFill="1" applyAlignment="1">
      <alignment horizontal="right"/>
      <protection/>
    </xf>
    <xf numFmtId="0" fontId="7" fillId="33" borderId="0" xfId="54" applyFont="1" applyFill="1" applyAlignment="1">
      <alignment/>
      <protection/>
    </xf>
    <xf numFmtId="2" fontId="6" fillId="33" borderId="12" xfId="54" applyNumberFormat="1" applyFont="1" applyFill="1" applyBorder="1" applyAlignment="1">
      <alignment horizontal="center" vertical="center" wrapText="1"/>
      <protection/>
    </xf>
    <xf numFmtId="164" fontId="7" fillId="33" borderId="0" xfId="54" applyNumberFormat="1" applyFont="1" applyFill="1">
      <alignment/>
      <protection/>
    </xf>
    <xf numFmtId="0" fontId="7" fillId="34" borderId="0" xfId="54" applyFont="1" applyFill="1">
      <alignment/>
      <protection/>
    </xf>
    <xf numFmtId="3" fontId="7" fillId="33" borderId="0" xfId="54" applyNumberFormat="1" applyFont="1" applyFill="1">
      <alignment/>
      <protection/>
    </xf>
    <xf numFmtId="3" fontId="7" fillId="34" borderId="0" xfId="54" applyNumberFormat="1" applyFont="1" applyFill="1">
      <alignment/>
      <protection/>
    </xf>
    <xf numFmtId="0" fontId="0" fillId="33" borderId="0" xfId="54" applyFill="1" applyAlignment="1">
      <alignment horizontal="right"/>
      <protection/>
    </xf>
    <xf numFmtId="17" fontId="6" fillId="33" borderId="0" xfId="54" applyNumberFormat="1" applyFont="1" applyFill="1" applyBorder="1" applyAlignment="1">
      <alignment horizontal="centerContinuous" vertical="center" wrapText="1"/>
      <protection/>
    </xf>
    <xf numFmtId="0" fontId="6" fillId="33" borderId="10" xfId="54" applyFont="1" applyFill="1" applyBorder="1">
      <alignment/>
      <protection/>
    </xf>
    <xf numFmtId="170" fontId="7" fillId="33" borderId="0" xfId="54" applyNumberFormat="1" applyFont="1" applyFill="1" applyBorder="1" applyAlignment="1">
      <alignment horizontal="right"/>
      <protection/>
    </xf>
    <xf numFmtId="170" fontId="7" fillId="33" borderId="0" xfId="54" applyNumberFormat="1" applyFont="1" applyFill="1" applyBorder="1">
      <alignment/>
      <protection/>
    </xf>
    <xf numFmtId="170" fontId="7" fillId="34" borderId="0" xfId="54" applyNumberFormat="1" applyFont="1" applyFill="1" applyBorder="1" applyAlignment="1">
      <alignment horizontal="right"/>
      <protection/>
    </xf>
    <xf numFmtId="170" fontId="7" fillId="34" borderId="0" xfId="54" applyNumberFormat="1" applyFont="1" applyFill="1" applyBorder="1">
      <alignment/>
      <protection/>
    </xf>
    <xf numFmtId="0" fontId="5" fillId="33" borderId="0" xfId="54" applyFont="1" applyFill="1" applyAlignment="1">
      <alignment vertical="center" wrapText="1"/>
      <protection/>
    </xf>
    <xf numFmtId="0" fontId="5" fillId="33" borderId="0" xfId="54" applyFont="1" applyFill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0" fontId="40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40" fillId="33" borderId="0" xfId="46" applyFill="1" applyAlignment="1">
      <alignment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179" fontId="7" fillId="33" borderId="0" xfId="54" applyNumberFormat="1" applyFont="1" applyFill="1" applyAlignment="1">
      <alignment horizontal="right"/>
      <protection/>
    </xf>
    <xf numFmtId="179" fontId="7" fillId="33" borderId="0" xfId="54" applyNumberFormat="1" applyFont="1" applyFill="1" applyBorder="1" applyAlignment="1">
      <alignment horizontal="right"/>
      <protection/>
    </xf>
    <xf numFmtId="179" fontId="7" fillId="34" borderId="0" xfId="54" applyNumberFormat="1" applyFont="1" applyFill="1" applyAlignment="1">
      <alignment horizontal="right"/>
      <protection/>
    </xf>
    <xf numFmtId="179" fontId="7" fillId="34" borderId="0" xfId="54" applyNumberFormat="1" applyFont="1" applyFill="1" applyBorder="1" applyAlignment="1">
      <alignment horizontal="right"/>
      <protection/>
    </xf>
    <xf numFmtId="0" fontId="12" fillId="33" borderId="0" xfId="54" applyFont="1" applyFill="1" applyBorder="1" applyAlignment="1">
      <alignment horizontal="right" vertical="center" wrapText="1"/>
      <protection/>
    </xf>
    <xf numFmtId="0" fontId="12" fillId="33" borderId="10" xfId="54" applyFont="1" applyFill="1" applyBorder="1" applyAlignment="1">
      <alignment horizontal="right" vertical="center" wrapText="1"/>
      <protection/>
    </xf>
    <xf numFmtId="0" fontId="40" fillId="33" borderId="0" xfId="46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4" applyFont="1" applyFill="1" applyBorder="1" applyAlignment="1">
      <alignment horizontal="right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1" fontId="6" fillId="33" borderId="12" xfId="54" applyNumberFormat="1" applyFont="1" applyFill="1" applyBorder="1" applyAlignment="1" quotePrefix="1">
      <alignment horizontal="center" vertical="center" wrapText="1"/>
      <protection/>
    </xf>
    <xf numFmtId="17" fontId="6" fillId="33" borderId="12" xfId="54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4" applyFont="1" applyFill="1" applyBorder="1" applyAlignment="1">
      <alignment horizontal="left" vertical="center" wrapText="1"/>
      <protection/>
    </xf>
    <xf numFmtId="0" fontId="5" fillId="33" borderId="0" xfId="54" applyFont="1" applyFill="1" applyAlignment="1">
      <alignment horizontal="left" vertical="center" wrapText="1"/>
      <protection/>
    </xf>
    <xf numFmtId="17" fontId="6" fillId="33" borderId="12" xfId="54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4" applyFont="1" applyFill="1" applyAlignment="1">
      <alignment horizontal="right" vertical="center" wrapText="1"/>
      <protection/>
    </xf>
    <xf numFmtId="0" fontId="0" fillId="33" borderId="0" xfId="54" applyFont="1" applyFill="1" applyAlignment="1">
      <alignment horizontal="right" vertical="center" wrapText="1"/>
      <protection/>
    </xf>
    <xf numFmtId="0" fontId="7" fillId="33" borderId="10" xfId="54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4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4" applyFont="1" applyFill="1" applyBorder="1" applyAlignment="1">
      <alignment horizontal="right" vertical="center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7" t="s">
        <v>188</v>
      </c>
      <c r="I2" s="257"/>
      <c r="J2" s="257"/>
      <c r="K2" s="257"/>
      <c r="L2" s="257"/>
    </row>
    <row r="3" spans="8:12" ht="12.75" customHeight="1">
      <c r="H3" s="257"/>
      <c r="I3" s="257"/>
      <c r="J3" s="257"/>
      <c r="K3" s="257"/>
      <c r="L3" s="257"/>
    </row>
    <row r="4" spans="8:12" ht="12.75" customHeight="1">
      <c r="H4" s="257"/>
      <c r="I4" s="257"/>
      <c r="J4" s="257"/>
      <c r="K4" s="257"/>
      <c r="L4" s="257"/>
    </row>
    <row r="5" spans="1:12" ht="14.25" customHeight="1">
      <c r="A5" s="170"/>
      <c r="B5" s="170"/>
      <c r="C5" s="170"/>
      <c r="D5" s="170"/>
      <c r="E5" s="170"/>
      <c r="F5" s="170"/>
      <c r="G5" s="170"/>
      <c r="H5" s="258"/>
      <c r="I5" s="258"/>
      <c r="J5" s="258"/>
      <c r="K5" s="258"/>
      <c r="L5" s="258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9" t="s">
        <v>261</v>
      </c>
      <c r="C12" s="259"/>
      <c r="D12" s="259"/>
      <c r="E12" s="259"/>
      <c r="F12" s="259"/>
      <c r="G12" s="259"/>
      <c r="H12" s="259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9" t="s">
        <v>262</v>
      </c>
      <c r="C14" s="259"/>
      <c r="D14" s="259"/>
      <c r="E14" s="259"/>
      <c r="F14" s="259"/>
      <c r="G14" s="259"/>
      <c r="H14" s="173"/>
      <c r="I14" s="173"/>
    </row>
    <row r="15" spans="2:9" ht="19.5" customHeight="1">
      <c r="B15" s="259" t="s">
        <v>263</v>
      </c>
      <c r="C15" s="259"/>
      <c r="D15" s="259"/>
      <c r="E15" s="259"/>
      <c r="F15" s="29"/>
      <c r="G15" s="29"/>
      <c r="H15" s="29"/>
      <c r="I15" s="173"/>
    </row>
    <row r="16" spans="2:9" ht="19.5" customHeight="1">
      <c r="B16" s="259" t="s">
        <v>264</v>
      </c>
      <c r="C16" s="259"/>
      <c r="D16" s="259"/>
      <c r="E16" s="259"/>
      <c r="F16" s="29"/>
      <c r="G16" s="29"/>
      <c r="H16" s="173"/>
      <c r="I16" s="173"/>
    </row>
    <row r="17" spans="2:9" ht="19.5" customHeight="1">
      <c r="B17" s="259" t="s">
        <v>265</v>
      </c>
      <c r="C17" s="259"/>
      <c r="D17" s="259"/>
      <c r="E17" s="259"/>
      <c r="F17" s="259"/>
      <c r="G17" s="29"/>
      <c r="H17" s="29"/>
      <c r="I17" s="173"/>
    </row>
    <row r="18" spans="2:9" ht="19.5" customHeight="1">
      <c r="B18" s="259" t="s">
        <v>266</v>
      </c>
      <c r="C18" s="259"/>
      <c r="D18" s="259"/>
      <c r="E18" s="259"/>
      <c r="F18" s="259"/>
      <c r="G18" s="29"/>
      <c r="H18" s="173"/>
      <c r="I18" s="173"/>
    </row>
    <row r="19" spans="2:9" ht="19.5" customHeight="1">
      <c r="B19" s="259" t="s">
        <v>267</v>
      </c>
      <c r="C19" s="259"/>
      <c r="D19" s="259"/>
      <c r="E19" s="259"/>
      <c r="F19" s="29"/>
      <c r="G19" s="29"/>
      <c r="H19" s="29"/>
      <c r="I19" s="173"/>
    </row>
    <row r="20" spans="2:9" ht="19.5" customHeight="1">
      <c r="B20" s="259" t="s">
        <v>268</v>
      </c>
      <c r="C20" s="259"/>
      <c r="D20" s="259"/>
      <c r="E20" s="259"/>
      <c r="F20" s="259"/>
      <c r="G20" s="259"/>
      <c r="H20" s="173"/>
      <c r="I20" s="173"/>
    </row>
    <row r="21" spans="2:9" ht="19.5" customHeight="1">
      <c r="B21" s="259" t="s">
        <v>269</v>
      </c>
      <c r="C21" s="259"/>
      <c r="D21" s="259"/>
      <c r="E21" s="259"/>
      <c r="F21" s="29"/>
      <c r="G21" s="29"/>
      <c r="H21" s="29"/>
      <c r="I21" s="173"/>
    </row>
    <row r="22" spans="2:9" ht="19.5" customHeight="1">
      <c r="B22" s="259" t="s">
        <v>270</v>
      </c>
      <c r="C22" s="259"/>
      <c r="D22" s="259"/>
      <c r="E22" s="259"/>
      <c r="F22" s="259"/>
      <c r="G22" s="259"/>
      <c r="H22" s="173"/>
      <c r="I22" s="173"/>
    </row>
    <row r="23" spans="2:9" ht="19.5" customHeight="1">
      <c r="B23" s="259" t="s">
        <v>271</v>
      </c>
      <c r="C23" s="259"/>
      <c r="D23" s="259"/>
      <c r="E23" s="259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9" t="s">
        <v>272</v>
      </c>
      <c r="C25" s="259"/>
      <c r="D25" s="259"/>
      <c r="E25" s="259"/>
      <c r="F25" s="259"/>
      <c r="G25" s="29"/>
      <c r="H25" s="29"/>
      <c r="I25" s="173"/>
    </row>
    <row r="26" spans="2:9" ht="19.5" customHeight="1">
      <c r="B26" s="259" t="s">
        <v>273</v>
      </c>
      <c r="C26" s="259"/>
      <c r="D26" s="259"/>
      <c r="E26" s="259"/>
      <c r="F26" s="259"/>
      <c r="G26" s="29"/>
      <c r="H26" s="173"/>
      <c r="I26" s="173"/>
    </row>
    <row r="27" spans="2:9" ht="19.5" customHeight="1">
      <c r="B27" s="259" t="s">
        <v>274</v>
      </c>
      <c r="C27" s="259"/>
      <c r="D27" s="259"/>
      <c r="E27" s="259"/>
      <c r="F27" s="259"/>
      <c r="G27" s="259"/>
      <c r="H27" s="29"/>
      <c r="I27" s="173"/>
    </row>
    <row r="28" spans="2:9" ht="19.5" customHeight="1">
      <c r="B28" s="259" t="s">
        <v>275</v>
      </c>
      <c r="C28" s="259"/>
      <c r="D28" s="259"/>
      <c r="E28" s="259"/>
      <c r="F28" s="259"/>
      <c r="G28" s="259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9" t="s">
        <v>276</v>
      </c>
      <c r="C30" s="259"/>
      <c r="D30" s="259"/>
      <c r="E30" s="259"/>
      <c r="F30" s="29"/>
      <c r="G30" s="29"/>
      <c r="H30" s="173"/>
      <c r="I30" s="173"/>
    </row>
    <row r="31" spans="2:9" ht="19.5" customHeight="1">
      <c r="B31" s="259" t="s">
        <v>277</v>
      </c>
      <c r="C31" s="259"/>
      <c r="D31" s="259"/>
      <c r="E31" s="29"/>
      <c r="F31" s="29"/>
      <c r="G31" s="29"/>
      <c r="H31" s="29"/>
      <c r="I31" s="173"/>
    </row>
    <row r="32" spans="2:9" ht="19.5" customHeight="1">
      <c r="B32" s="259" t="s">
        <v>278</v>
      </c>
      <c r="C32" s="259"/>
      <c r="D32" s="259"/>
      <c r="E32" s="259"/>
      <c r="F32" s="259"/>
      <c r="G32" s="29"/>
      <c r="H32" s="173"/>
      <c r="I32" s="173"/>
    </row>
    <row r="33" spans="2:9" ht="19.5" customHeight="1">
      <c r="B33" s="259" t="s">
        <v>279</v>
      </c>
      <c r="C33" s="259"/>
      <c r="D33" s="259"/>
      <c r="E33" s="29"/>
      <c r="F33" s="29"/>
      <c r="G33" s="29"/>
      <c r="H33" s="29"/>
      <c r="I33" s="173"/>
    </row>
    <row r="34" spans="2:9" ht="19.5" customHeight="1">
      <c r="B34" s="259" t="s">
        <v>280</v>
      </c>
      <c r="C34" s="259"/>
      <c r="D34" s="259"/>
      <c r="E34" s="259"/>
      <c r="F34" s="259"/>
      <c r="G34" s="29"/>
      <c r="H34" s="173"/>
      <c r="I34" s="173"/>
    </row>
    <row r="35" spans="2:9" ht="19.5" customHeight="1">
      <c r="B35" s="259" t="s">
        <v>281</v>
      </c>
      <c r="C35" s="259"/>
      <c r="D35" s="259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9" t="s">
        <v>282</v>
      </c>
      <c r="C37" s="259"/>
      <c r="D37" s="259"/>
      <c r="E37" s="259"/>
      <c r="F37" s="259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9" t="s">
        <v>283</v>
      </c>
      <c r="C39" s="259"/>
      <c r="D39" s="259"/>
      <c r="E39" s="29"/>
      <c r="F39" s="29"/>
      <c r="G39" s="29"/>
      <c r="H39" s="29"/>
      <c r="I39" s="173"/>
    </row>
    <row r="40" spans="2:9" ht="19.5" customHeight="1">
      <c r="B40" s="259" t="s">
        <v>284</v>
      </c>
      <c r="C40" s="259"/>
      <c r="D40" s="259"/>
      <c r="E40" s="259"/>
      <c r="F40" s="29"/>
      <c r="G40" s="29"/>
      <c r="H40" s="29"/>
      <c r="I40" s="173"/>
    </row>
    <row r="41" spans="2:9" ht="19.5" customHeight="1">
      <c r="B41" s="259" t="s">
        <v>285</v>
      </c>
      <c r="C41" s="259"/>
      <c r="D41" s="259"/>
      <c r="E41" s="259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9" t="s">
        <v>286</v>
      </c>
      <c r="C43" s="259"/>
      <c r="D43" s="259"/>
      <c r="E43" s="259"/>
      <c r="F43" s="259"/>
      <c r="G43" s="259"/>
      <c r="H43" s="29"/>
      <c r="I43" s="173"/>
    </row>
    <row r="44" spans="2:9" ht="19.5" customHeight="1">
      <c r="B44" s="259" t="s">
        <v>287</v>
      </c>
      <c r="C44" s="259"/>
      <c r="D44" s="259"/>
      <c r="E44" s="259"/>
      <c r="F44" s="259"/>
      <c r="G44" s="259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9" t="s">
        <v>288</v>
      </c>
      <c r="C46" s="259"/>
      <c r="D46" s="259"/>
      <c r="E46" s="259"/>
      <c r="F46" s="29"/>
      <c r="G46" s="29"/>
      <c r="H46" s="173"/>
      <c r="I46" s="173"/>
    </row>
    <row r="47" spans="2:9" ht="19.5" customHeight="1">
      <c r="B47" s="259" t="s">
        <v>289</v>
      </c>
      <c r="C47" s="259"/>
      <c r="D47" s="259"/>
      <c r="E47" s="259"/>
      <c r="F47" s="259"/>
      <c r="G47" s="29"/>
      <c r="H47" s="173"/>
      <c r="I47" s="173"/>
    </row>
    <row r="48" spans="2:9" ht="19.5" customHeight="1">
      <c r="B48" s="259" t="s">
        <v>290</v>
      </c>
      <c r="C48" s="259"/>
      <c r="D48" s="259"/>
      <c r="E48" s="259"/>
      <c r="F48" s="259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0" t="s">
        <v>291</v>
      </c>
      <c r="C50" s="250"/>
      <c r="D50" s="250"/>
      <c r="E50" s="250"/>
      <c r="F50" s="250"/>
      <c r="G50" s="29"/>
      <c r="H50" s="29"/>
      <c r="I50" s="173"/>
    </row>
    <row r="52" ht="12.75">
      <c r="B52" s="174" t="s">
        <v>305</v>
      </c>
    </row>
  </sheetData>
  <sheetProtection/>
  <mergeCells count="31">
    <mergeCell ref="B48:F48"/>
    <mergeCell ref="B40:E40"/>
    <mergeCell ref="B41:E41"/>
    <mergeCell ref="B46:E46"/>
    <mergeCell ref="B47:F47"/>
    <mergeCell ref="B43:G43"/>
    <mergeCell ref="B44:G44"/>
    <mergeCell ref="B32:F32"/>
    <mergeCell ref="B33:D33"/>
    <mergeCell ref="B34:F34"/>
    <mergeCell ref="B35:D35"/>
    <mergeCell ref="B37:F37"/>
    <mergeCell ref="B39:D39"/>
    <mergeCell ref="B25:F25"/>
    <mergeCell ref="B26:F26"/>
    <mergeCell ref="B27:G27"/>
    <mergeCell ref="B28:G28"/>
    <mergeCell ref="B30:E30"/>
    <mergeCell ref="B31:D31"/>
    <mergeCell ref="B18:F18"/>
    <mergeCell ref="B19:E19"/>
    <mergeCell ref="B21:E21"/>
    <mergeCell ref="B23:E23"/>
    <mergeCell ref="B20:G20"/>
    <mergeCell ref="B22:G22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42" t="s">
        <v>230</v>
      </c>
      <c r="B7" s="240"/>
      <c r="C7" s="240"/>
      <c r="D7" s="240"/>
      <c r="E7" s="240"/>
      <c r="F7" s="240"/>
    </row>
    <row r="8" spans="1:6" ht="14.25" customHeight="1">
      <c r="A8" s="243" t="s">
        <v>4</v>
      </c>
      <c r="B8" s="241"/>
      <c r="C8" s="241"/>
      <c r="D8" s="241"/>
      <c r="E8" s="241"/>
      <c r="F8" s="241"/>
    </row>
    <row r="9" spans="1:6" ht="14.25" customHeight="1">
      <c r="A9" s="180" t="s">
        <v>228</v>
      </c>
      <c r="B9" s="181"/>
      <c r="C9" s="181"/>
      <c r="D9" s="181"/>
      <c r="E9" s="181"/>
      <c r="F9" s="182"/>
    </row>
    <row r="10" spans="1:6" ht="14.25" customHeight="1">
      <c r="A10" s="192" t="s">
        <v>229</v>
      </c>
      <c r="B10" s="181"/>
      <c r="C10" s="181"/>
      <c r="D10" s="181"/>
      <c r="E10" s="181"/>
      <c r="F10" s="182"/>
    </row>
    <row r="11" spans="1:6" ht="12.75" customHeight="1">
      <c r="A11" s="192"/>
      <c r="B11" s="181"/>
      <c r="C11" s="181"/>
      <c r="D11" s="181"/>
      <c r="E11" s="181"/>
      <c r="F11" s="182"/>
    </row>
    <row r="12" spans="1:6" ht="15.75" customHeight="1">
      <c r="A12" s="274" t="s">
        <v>6</v>
      </c>
      <c r="B12" s="277" t="s">
        <v>196</v>
      </c>
      <c r="C12" s="274"/>
      <c r="D12" s="195"/>
      <c r="E12" s="195" t="s">
        <v>12</v>
      </c>
      <c r="F12" s="195"/>
    </row>
    <row r="13" spans="1:6" ht="12.75">
      <c r="A13" s="275"/>
      <c r="B13" s="276"/>
      <c r="C13" s="276"/>
      <c r="D13" s="234"/>
      <c r="E13" s="197" t="s">
        <v>14</v>
      </c>
      <c r="F13" s="197"/>
    </row>
    <row r="14" spans="1:6" ht="12.75">
      <c r="A14" s="276"/>
      <c r="B14" s="184" t="s">
        <v>2</v>
      </c>
      <c r="C14" s="185" t="s">
        <v>9</v>
      </c>
      <c r="D14" s="235"/>
      <c r="E14" s="184" t="s">
        <v>2</v>
      </c>
      <c r="F14" s="185" t="s">
        <v>197</v>
      </c>
    </row>
    <row r="15" spans="1:6" ht="12.75">
      <c r="A15" s="198" t="s">
        <v>48</v>
      </c>
      <c r="B15" s="236">
        <v>30.7</v>
      </c>
      <c r="C15" s="236">
        <v>17.2</v>
      </c>
      <c r="D15" s="237"/>
      <c r="E15" s="237">
        <v>3.9</v>
      </c>
      <c r="F15" s="237">
        <v>2.4</v>
      </c>
    </row>
    <row r="16" spans="1:6" ht="12.75">
      <c r="A16" s="189" t="s">
        <v>49</v>
      </c>
      <c r="B16" s="238">
        <v>-85.4</v>
      </c>
      <c r="C16" s="238">
        <v>-84.1</v>
      </c>
      <c r="D16" s="239"/>
      <c r="E16" s="239">
        <v>-0.3</v>
      </c>
      <c r="F16" s="239">
        <v>-0.2</v>
      </c>
    </row>
    <row r="17" spans="1:6" ht="12.75">
      <c r="A17" s="187" t="s">
        <v>50</v>
      </c>
      <c r="B17" s="236">
        <v>-33.1</v>
      </c>
      <c r="C17" s="236">
        <v>-35.5</v>
      </c>
      <c r="D17" s="237"/>
      <c r="E17" s="237">
        <v>-2.7</v>
      </c>
      <c r="F17" s="237">
        <v>-2.9</v>
      </c>
    </row>
    <row r="18" spans="1:6" ht="12.75">
      <c r="A18" s="189" t="s">
        <v>51</v>
      </c>
      <c r="B18" s="238">
        <v>-14.9</v>
      </c>
      <c r="C18" s="238">
        <v>-20.8</v>
      </c>
      <c r="D18" s="239"/>
      <c r="E18" s="239">
        <v>-2.9</v>
      </c>
      <c r="F18" s="239">
        <v>-4.5</v>
      </c>
    </row>
    <row r="19" spans="1:6" ht="12.75">
      <c r="A19" s="187" t="s">
        <v>52</v>
      </c>
      <c r="B19" s="236">
        <v>-41.8</v>
      </c>
      <c r="C19" s="236">
        <v>-41.2</v>
      </c>
      <c r="D19" s="237"/>
      <c r="E19" s="237">
        <v>-2.7</v>
      </c>
      <c r="F19" s="237">
        <v>-2.4</v>
      </c>
    </row>
    <row r="20" spans="1:6" ht="12.75">
      <c r="A20" s="189" t="s">
        <v>53</v>
      </c>
      <c r="B20" s="238">
        <v>-3.9</v>
      </c>
      <c r="C20" s="238">
        <v>-0.6</v>
      </c>
      <c r="D20" s="239"/>
      <c r="E20" s="239">
        <v>-0.1</v>
      </c>
      <c r="F20" s="239">
        <v>0</v>
      </c>
    </row>
    <row r="21" spans="1:6" ht="12.75">
      <c r="A21" s="187" t="s">
        <v>54</v>
      </c>
      <c r="B21" s="236">
        <v>-15.3</v>
      </c>
      <c r="C21" s="236">
        <v>-10.8</v>
      </c>
      <c r="D21" s="237"/>
      <c r="E21" s="237">
        <v>-0.3</v>
      </c>
      <c r="F21" s="237">
        <v>-0.2</v>
      </c>
    </row>
    <row r="22" spans="1:6" ht="12.75">
      <c r="A22" s="189" t="s">
        <v>55</v>
      </c>
      <c r="B22" s="238">
        <v>99.4</v>
      </c>
      <c r="C22" s="238">
        <v>69.4</v>
      </c>
      <c r="D22" s="239"/>
      <c r="E22" s="239">
        <v>0.2</v>
      </c>
      <c r="F22" s="239">
        <v>0.1</v>
      </c>
    </row>
    <row r="23" spans="1:6" ht="12.75">
      <c r="A23" s="187" t="s">
        <v>57</v>
      </c>
      <c r="B23" s="236">
        <v>14.1</v>
      </c>
      <c r="C23" s="236">
        <v>-16.6</v>
      </c>
      <c r="D23" s="237"/>
      <c r="E23" s="237">
        <v>0</v>
      </c>
      <c r="F23" s="237">
        <v>0</v>
      </c>
    </row>
    <row r="24" spans="1:6" ht="12.75">
      <c r="A24" s="189" t="s">
        <v>56</v>
      </c>
      <c r="B24" s="238">
        <v>-39.5</v>
      </c>
      <c r="C24" s="238">
        <v>-46.3</v>
      </c>
      <c r="D24" s="239"/>
      <c r="E24" s="239">
        <v>-0.6</v>
      </c>
      <c r="F24" s="239">
        <v>-0.7</v>
      </c>
    </row>
    <row r="25" spans="1:6" ht="12.75">
      <c r="A25" s="187" t="s">
        <v>58</v>
      </c>
      <c r="B25" s="236">
        <v>45.6</v>
      </c>
      <c r="C25" s="236">
        <v>40.1</v>
      </c>
      <c r="D25" s="237"/>
      <c r="E25" s="237">
        <v>0.2</v>
      </c>
      <c r="F25" s="237">
        <v>0.2</v>
      </c>
    </row>
    <row r="26" spans="1:6" ht="12.75">
      <c r="A26" s="189" t="s">
        <v>59</v>
      </c>
      <c r="B26" s="238">
        <v>-62.4</v>
      </c>
      <c r="C26" s="238">
        <v>-44.1</v>
      </c>
      <c r="D26" s="239"/>
      <c r="E26" s="239">
        <v>-1.8</v>
      </c>
      <c r="F26" s="239">
        <v>-1</v>
      </c>
    </row>
    <row r="27" spans="1:6" ht="12.75">
      <c r="A27" s="187" t="s">
        <v>60</v>
      </c>
      <c r="B27" s="236">
        <v>-0.8</v>
      </c>
      <c r="C27" s="236">
        <v>-5.9</v>
      </c>
      <c r="D27" s="237"/>
      <c r="E27" s="237">
        <v>-0.1</v>
      </c>
      <c r="F27" s="237">
        <v>-0.6</v>
      </c>
    </row>
    <row r="28" spans="1:6" ht="12.75">
      <c r="A28" s="189" t="s">
        <v>61</v>
      </c>
      <c r="B28" s="238">
        <v>-47.1</v>
      </c>
      <c r="C28" s="238">
        <v>-54.2</v>
      </c>
      <c r="D28" s="239"/>
      <c r="E28" s="239">
        <v>-0.1</v>
      </c>
      <c r="F28" s="239">
        <v>-0.1</v>
      </c>
    </row>
    <row r="29" spans="1:6" ht="12.75">
      <c r="A29" s="187" t="s">
        <v>62</v>
      </c>
      <c r="B29" s="236">
        <v>34.6</v>
      </c>
      <c r="C29" s="236">
        <v>38</v>
      </c>
      <c r="D29" s="237"/>
      <c r="E29" s="237">
        <v>0.5</v>
      </c>
      <c r="F29" s="237">
        <v>0.5</v>
      </c>
    </row>
    <row r="30" spans="1:6" ht="12.75">
      <c r="A30" s="189" t="s">
        <v>63</v>
      </c>
      <c r="B30" s="238">
        <v>330.7</v>
      </c>
      <c r="C30" s="238">
        <v>303.9</v>
      </c>
      <c r="D30" s="239"/>
      <c r="E30" s="239">
        <v>0.1</v>
      </c>
      <c r="F30" s="239">
        <v>0.2</v>
      </c>
    </row>
    <row r="31" spans="1:6" ht="12.75">
      <c r="A31" s="187" t="s">
        <v>64</v>
      </c>
      <c r="B31" s="236">
        <v>-13.3</v>
      </c>
      <c r="C31" s="236">
        <v>11.3</v>
      </c>
      <c r="D31" s="237"/>
      <c r="E31" s="237">
        <v>-0.2</v>
      </c>
      <c r="F31" s="237">
        <v>0.1</v>
      </c>
    </row>
    <row r="32" spans="1:6" ht="12.75">
      <c r="A32" s="189" t="s">
        <v>65</v>
      </c>
      <c r="B32" s="238">
        <v>105.4</v>
      </c>
      <c r="C32" s="238">
        <v>86.7</v>
      </c>
      <c r="D32" s="239"/>
      <c r="E32" s="239">
        <v>1.3</v>
      </c>
      <c r="F32" s="239">
        <v>1</v>
      </c>
    </row>
    <row r="33" spans="1:6" ht="12.75">
      <c r="A33" s="187" t="s">
        <v>66</v>
      </c>
      <c r="B33" s="236">
        <v>3.1</v>
      </c>
      <c r="C33" s="236">
        <v>25.6</v>
      </c>
      <c r="D33" s="237"/>
      <c r="E33" s="237">
        <v>0.1</v>
      </c>
      <c r="F33" s="237">
        <v>0.7</v>
      </c>
    </row>
    <row r="34" spans="1:6" ht="12.75">
      <c r="A34" s="189" t="s">
        <v>153</v>
      </c>
      <c r="B34" s="238">
        <v>22</v>
      </c>
      <c r="C34" s="238">
        <v>34.7</v>
      </c>
      <c r="D34" s="239"/>
      <c r="E34" s="239">
        <v>0.3</v>
      </c>
      <c r="F34" s="239">
        <v>0.5</v>
      </c>
    </row>
    <row r="35" spans="1:6" ht="12.75">
      <c r="A35" s="187" t="s">
        <v>67</v>
      </c>
      <c r="B35" s="236">
        <v>69.2</v>
      </c>
      <c r="C35" s="236">
        <v>65.1</v>
      </c>
      <c r="D35" s="237"/>
      <c r="E35" s="237">
        <v>1.1</v>
      </c>
      <c r="F35" s="237">
        <v>0.9</v>
      </c>
    </row>
    <row r="36" spans="1:6" ht="12.75">
      <c r="A36" s="189" t="s">
        <v>68</v>
      </c>
      <c r="B36" s="238">
        <v>25.8</v>
      </c>
      <c r="C36" s="238">
        <v>15.3</v>
      </c>
      <c r="D36" s="239"/>
      <c r="E36" s="239">
        <v>0.8</v>
      </c>
      <c r="F36" s="239">
        <v>0.5</v>
      </c>
    </row>
    <row r="37" spans="1:6" ht="12.75">
      <c r="A37" s="187" t="s">
        <v>71</v>
      </c>
      <c r="B37" s="236">
        <v>-2.2</v>
      </c>
      <c r="C37" s="236">
        <v>-10.9</v>
      </c>
      <c r="D37" s="237"/>
      <c r="E37" s="237">
        <v>-0.1</v>
      </c>
      <c r="F37" s="237">
        <v>-0.4</v>
      </c>
    </row>
    <row r="38" spans="1:6" ht="12.75">
      <c r="A38" s="189" t="s">
        <v>69</v>
      </c>
      <c r="B38" s="238">
        <v>-20.2</v>
      </c>
      <c r="C38" s="238">
        <v>-12.1</v>
      </c>
      <c r="D38" s="239"/>
      <c r="E38" s="239">
        <v>-0.1</v>
      </c>
      <c r="F38" s="239">
        <v>-0.1</v>
      </c>
    </row>
    <row r="39" spans="1:6" ht="12.75">
      <c r="A39" s="187" t="s">
        <v>70</v>
      </c>
      <c r="B39" s="236">
        <v>3.7</v>
      </c>
      <c r="C39" s="236">
        <v>8.6</v>
      </c>
      <c r="D39" s="237"/>
      <c r="E39" s="237">
        <v>0.2</v>
      </c>
      <c r="F39" s="237">
        <v>0.3</v>
      </c>
    </row>
    <row r="40" spans="1:6" ht="12.75">
      <c r="A40" s="189" t="s">
        <v>177</v>
      </c>
      <c r="B40" s="238">
        <v>-19.5</v>
      </c>
      <c r="C40" s="238">
        <v>-13.8</v>
      </c>
      <c r="D40" s="239"/>
      <c r="E40" s="239">
        <v>-2</v>
      </c>
      <c r="F40" s="239">
        <v>-1.3</v>
      </c>
    </row>
    <row r="41" spans="1:6" ht="12.75">
      <c r="A41" s="187"/>
      <c r="B41" s="236"/>
      <c r="C41" s="236"/>
      <c r="D41" s="237"/>
      <c r="E41" s="237"/>
      <c r="F41" s="237"/>
    </row>
    <row r="42" spans="1:6" ht="12.75">
      <c r="A42" s="189" t="s">
        <v>1</v>
      </c>
      <c r="B42" s="238">
        <v>-5.1</v>
      </c>
      <c r="C42" s="238">
        <v>-7.1</v>
      </c>
      <c r="D42" s="239"/>
      <c r="E42" s="239">
        <v>-5.1</v>
      </c>
      <c r="F42" s="239">
        <v>-7.1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29" t="s">
        <v>80</v>
      </c>
    </row>
    <row r="46" ht="12.75">
      <c r="A46" s="24" t="str">
        <f>Contenido!$B$52</f>
        <v>Fecha de publicación: 15 de septiembre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3.5" customHeight="1">
      <c r="A7" s="4" t="s">
        <v>231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219</v>
      </c>
      <c r="B9" s="36"/>
      <c r="C9" s="36"/>
      <c r="D9" s="36"/>
      <c r="E9" s="36"/>
      <c r="F9" s="36"/>
    </row>
    <row r="10" spans="1:6" ht="13.5" customHeight="1">
      <c r="A10" s="54" t="s">
        <v>229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81" t="s">
        <v>5</v>
      </c>
      <c r="F11" s="281"/>
    </row>
    <row r="12" spans="1:6" ht="12.75">
      <c r="A12" s="261" t="s">
        <v>6</v>
      </c>
      <c r="B12" s="59" t="str">
        <f>A9</f>
        <v>Doce meses a Julio</v>
      </c>
      <c r="C12" s="33"/>
      <c r="D12" s="60"/>
      <c r="E12" s="33"/>
      <c r="F12" s="33"/>
    </row>
    <row r="13" spans="1:6" ht="12.75">
      <c r="A13" s="280"/>
      <c r="B13" s="175">
        <v>2016</v>
      </c>
      <c r="C13" s="60"/>
      <c r="E13" s="176">
        <v>2017</v>
      </c>
      <c r="F13" s="60"/>
    </row>
    <row r="14" spans="1:6" ht="12.75">
      <c r="A14" s="262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2250445</v>
      </c>
      <c r="C15" s="21">
        <v>3282897</v>
      </c>
      <c r="D15" s="35"/>
      <c r="E15" s="21">
        <v>2403014</v>
      </c>
      <c r="F15" s="21">
        <v>3193041</v>
      </c>
    </row>
    <row r="16" spans="1:6" ht="12.75">
      <c r="A16" s="105" t="s">
        <v>49</v>
      </c>
      <c r="B16" s="111">
        <v>39925</v>
      </c>
      <c r="C16" s="111">
        <v>45169</v>
      </c>
      <c r="D16" s="106"/>
      <c r="E16" s="111">
        <v>10608</v>
      </c>
      <c r="F16" s="111">
        <v>11386</v>
      </c>
    </row>
    <row r="17" spans="1:6" ht="12.75">
      <c r="A17" s="34" t="s">
        <v>50</v>
      </c>
      <c r="B17" s="21">
        <v>1237295</v>
      </c>
      <c r="C17" s="21">
        <v>1703659</v>
      </c>
      <c r="D17" s="35"/>
      <c r="E17" s="21">
        <v>804006</v>
      </c>
      <c r="F17" s="21">
        <v>1082649</v>
      </c>
    </row>
    <row r="18" spans="1:6" ht="12.75">
      <c r="A18" s="105" t="s">
        <v>51</v>
      </c>
      <c r="B18" s="111">
        <v>3380691</v>
      </c>
      <c r="C18" s="111">
        <v>4765152</v>
      </c>
      <c r="D18" s="106"/>
      <c r="E18" s="111">
        <v>3360337</v>
      </c>
      <c r="F18" s="111">
        <v>4760533</v>
      </c>
    </row>
    <row r="19" spans="1:6" ht="12.75">
      <c r="A19" s="34" t="s">
        <v>52</v>
      </c>
      <c r="B19" s="21">
        <v>851645</v>
      </c>
      <c r="C19" s="21">
        <v>1129743</v>
      </c>
      <c r="D19" s="35"/>
      <c r="E19" s="21">
        <v>869396</v>
      </c>
      <c r="F19" s="21">
        <v>1021106</v>
      </c>
    </row>
    <row r="20" spans="1:6" ht="12.75">
      <c r="A20" s="105" t="s">
        <v>53</v>
      </c>
      <c r="B20" s="111">
        <v>484894</v>
      </c>
      <c r="C20" s="111">
        <v>618916</v>
      </c>
      <c r="D20" s="106"/>
      <c r="E20" s="111">
        <v>592020</v>
      </c>
      <c r="F20" s="111">
        <v>817721</v>
      </c>
    </row>
    <row r="21" spans="1:6" ht="12.75">
      <c r="A21" s="34" t="s">
        <v>54</v>
      </c>
      <c r="B21" s="21">
        <v>247841</v>
      </c>
      <c r="C21" s="21">
        <v>298579</v>
      </c>
      <c r="D21" s="35"/>
      <c r="E21" s="21">
        <v>306958</v>
      </c>
      <c r="F21" s="21">
        <v>383743</v>
      </c>
    </row>
    <row r="22" spans="1:6" ht="12.75">
      <c r="A22" s="105" t="s">
        <v>55</v>
      </c>
      <c r="B22" s="111">
        <v>43696</v>
      </c>
      <c r="C22" s="111">
        <v>62013</v>
      </c>
      <c r="D22" s="106"/>
      <c r="E22" s="111">
        <v>51481</v>
      </c>
      <c r="F22" s="111">
        <v>66529</v>
      </c>
    </row>
    <row r="23" spans="1:6" ht="12.75">
      <c r="A23" s="34" t="s">
        <v>57</v>
      </c>
      <c r="B23" s="21">
        <v>48542</v>
      </c>
      <c r="C23" s="21">
        <v>66351</v>
      </c>
      <c r="D23" s="35"/>
      <c r="E23" s="21">
        <v>45739</v>
      </c>
      <c r="F23" s="21">
        <v>56215</v>
      </c>
    </row>
    <row r="24" spans="1:6" ht="12.75">
      <c r="A24" s="105" t="s">
        <v>56</v>
      </c>
      <c r="B24" s="111">
        <v>205151</v>
      </c>
      <c r="C24" s="111">
        <v>282315</v>
      </c>
      <c r="D24" s="106"/>
      <c r="E24" s="111">
        <v>193302</v>
      </c>
      <c r="F24" s="111">
        <v>229379</v>
      </c>
    </row>
    <row r="25" spans="1:6" ht="12.75">
      <c r="A25" s="34" t="s">
        <v>58</v>
      </c>
      <c r="B25" s="21">
        <v>86223</v>
      </c>
      <c r="C25" s="21">
        <v>110468</v>
      </c>
      <c r="D25" s="35"/>
      <c r="E25" s="21">
        <v>76817</v>
      </c>
      <c r="F25" s="21">
        <v>107592</v>
      </c>
    </row>
    <row r="26" spans="1:6" ht="12.75">
      <c r="A26" s="105" t="s">
        <v>59</v>
      </c>
      <c r="B26" s="111">
        <v>376072</v>
      </c>
      <c r="C26" s="111">
        <v>442559</v>
      </c>
      <c r="D26" s="106"/>
      <c r="E26" s="111">
        <v>207812</v>
      </c>
      <c r="F26" s="111">
        <v>276953</v>
      </c>
    </row>
    <row r="27" spans="1:6" ht="12.75">
      <c r="A27" s="34" t="s">
        <v>60</v>
      </c>
      <c r="B27" s="21">
        <v>2189444</v>
      </c>
      <c r="C27" s="21">
        <v>3052714</v>
      </c>
      <c r="D27" s="35"/>
      <c r="E27" s="21">
        <v>1558469</v>
      </c>
      <c r="F27" s="21">
        <v>2137381</v>
      </c>
    </row>
    <row r="28" spans="1:6" ht="12.75">
      <c r="A28" s="105" t="s">
        <v>61</v>
      </c>
      <c r="B28" s="111">
        <v>16975</v>
      </c>
      <c r="C28" s="111">
        <v>22964</v>
      </c>
      <c r="D28" s="106"/>
      <c r="E28" s="111">
        <v>14531</v>
      </c>
      <c r="F28" s="111">
        <v>16282</v>
      </c>
    </row>
    <row r="29" spans="1:6" ht="12.75">
      <c r="A29" s="34" t="s">
        <v>62</v>
      </c>
      <c r="B29" s="21">
        <v>551608</v>
      </c>
      <c r="C29" s="21">
        <v>621893</v>
      </c>
      <c r="D29" s="35"/>
      <c r="E29" s="21">
        <v>269887</v>
      </c>
      <c r="F29" s="21">
        <v>352698</v>
      </c>
    </row>
    <row r="30" spans="1:6" ht="12.75">
      <c r="A30" s="105" t="s">
        <v>63</v>
      </c>
      <c r="B30" s="111">
        <v>22466</v>
      </c>
      <c r="C30" s="111">
        <v>44798</v>
      </c>
      <c r="D30" s="106"/>
      <c r="E30" s="111">
        <v>27118</v>
      </c>
      <c r="F30" s="111">
        <v>46843</v>
      </c>
    </row>
    <row r="31" spans="1:6" ht="12.75">
      <c r="A31" s="34" t="s">
        <v>64</v>
      </c>
      <c r="B31" s="21">
        <v>121636</v>
      </c>
      <c r="C31" s="21">
        <v>178997</v>
      </c>
      <c r="D31" s="35"/>
      <c r="E31" s="21">
        <v>194777</v>
      </c>
      <c r="F31" s="21">
        <v>282165</v>
      </c>
    </row>
    <row r="32" spans="1:6" ht="12.75">
      <c r="A32" s="105" t="s">
        <v>65</v>
      </c>
      <c r="B32" s="111">
        <v>376561</v>
      </c>
      <c r="C32" s="111">
        <v>432474</v>
      </c>
      <c r="D32" s="106"/>
      <c r="E32" s="111">
        <v>363496</v>
      </c>
      <c r="F32" s="111">
        <v>423044</v>
      </c>
    </row>
    <row r="33" spans="1:6" ht="12.75">
      <c r="A33" s="34" t="s">
        <v>66</v>
      </c>
      <c r="B33" s="21">
        <v>508615</v>
      </c>
      <c r="C33" s="21">
        <v>660038</v>
      </c>
      <c r="D33" s="35"/>
      <c r="E33" s="21">
        <v>374270</v>
      </c>
      <c r="F33" s="21">
        <v>568850</v>
      </c>
    </row>
    <row r="34" spans="1:6" ht="12.75">
      <c r="A34" s="105" t="s">
        <v>153</v>
      </c>
      <c r="B34" s="111">
        <v>458817</v>
      </c>
      <c r="C34" s="111">
        <v>583810</v>
      </c>
      <c r="D34" s="106"/>
      <c r="E34" s="111">
        <v>292423</v>
      </c>
      <c r="F34" s="111">
        <v>394528</v>
      </c>
    </row>
    <row r="35" spans="1:6" ht="12.75">
      <c r="A35" s="34" t="s">
        <v>67</v>
      </c>
      <c r="B35" s="21">
        <v>301108</v>
      </c>
      <c r="C35" s="21">
        <v>349522</v>
      </c>
      <c r="D35" s="35"/>
      <c r="E35" s="21">
        <v>311221</v>
      </c>
      <c r="F35" s="21">
        <v>356698</v>
      </c>
    </row>
    <row r="36" spans="1:6" ht="12.75">
      <c r="A36" s="105" t="s">
        <v>68</v>
      </c>
      <c r="B36" s="111">
        <v>470789</v>
      </c>
      <c r="C36" s="111">
        <v>708724</v>
      </c>
      <c r="D36" s="106"/>
      <c r="E36" s="111">
        <v>700373</v>
      </c>
      <c r="F36" s="111">
        <v>851164</v>
      </c>
    </row>
    <row r="37" spans="1:6" ht="12.75">
      <c r="A37" s="34" t="s">
        <v>71</v>
      </c>
      <c r="B37" s="21">
        <v>1092788</v>
      </c>
      <c r="C37" s="21">
        <v>1438195</v>
      </c>
      <c r="D37" s="35"/>
      <c r="E37" s="21">
        <v>678227</v>
      </c>
      <c r="F37" s="21">
        <v>880962</v>
      </c>
    </row>
    <row r="38" spans="1:6" ht="12.75">
      <c r="A38" s="105" t="s">
        <v>69</v>
      </c>
      <c r="B38" s="111">
        <v>132971</v>
      </c>
      <c r="C38" s="111">
        <v>160298</v>
      </c>
      <c r="D38" s="106"/>
      <c r="E38" s="111">
        <v>94827</v>
      </c>
      <c r="F38" s="111">
        <v>133512</v>
      </c>
    </row>
    <row r="39" spans="1:6" ht="12.75">
      <c r="A39" s="34" t="s">
        <v>70</v>
      </c>
      <c r="B39" s="21">
        <v>675820</v>
      </c>
      <c r="C39" s="21">
        <v>760527</v>
      </c>
      <c r="D39" s="35"/>
      <c r="E39" s="21">
        <v>781591</v>
      </c>
      <c r="F39" s="21">
        <v>869249</v>
      </c>
    </row>
    <row r="40" spans="1:6" ht="12.75">
      <c r="A40" s="105" t="s">
        <v>177</v>
      </c>
      <c r="B40" s="111">
        <v>1615843</v>
      </c>
      <c r="C40" s="111">
        <v>2234163</v>
      </c>
      <c r="D40" s="106"/>
      <c r="E40" s="111">
        <v>1311280</v>
      </c>
      <c r="F40" s="111">
        <v>1880990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17787861</v>
      </c>
      <c r="C42" s="111">
        <v>24056938</v>
      </c>
      <c r="D42" s="106"/>
      <c r="E42" s="111">
        <v>15893980</v>
      </c>
      <c r="F42" s="111">
        <v>21201213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15 de septiembre de 2017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82" t="s">
        <v>232</v>
      </c>
      <c r="B7" s="283"/>
      <c r="C7" s="283"/>
      <c r="D7" s="283"/>
      <c r="E7" s="283"/>
      <c r="F7" s="283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Julio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2016 - 2017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61" t="s">
        <v>6</v>
      </c>
      <c r="B12" s="133" t="s">
        <v>18</v>
      </c>
      <c r="C12" s="33"/>
      <c r="D12" s="53"/>
      <c r="E12" s="285" t="s">
        <v>42</v>
      </c>
      <c r="F12" s="285"/>
    </row>
    <row r="13" spans="1:6" ht="12.75">
      <c r="A13" s="284"/>
      <c r="B13" s="287" t="s">
        <v>193</v>
      </c>
      <c r="C13" s="287"/>
      <c r="D13" s="61"/>
      <c r="E13" s="286"/>
      <c r="F13" s="286"/>
    </row>
    <row r="14" spans="1:6" ht="12.75">
      <c r="A14" s="262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6.8</v>
      </c>
      <c r="C15" s="40">
        <v>-2.7</v>
      </c>
      <c r="D15" s="50"/>
      <c r="E15" s="50">
        <v>0.9</v>
      </c>
      <c r="F15" s="50">
        <v>-0.4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-73.4</v>
      </c>
      <c r="C16" s="107">
        <v>-74.8</v>
      </c>
      <c r="D16" s="110"/>
      <c r="E16" s="110">
        <v>-0.2</v>
      </c>
      <c r="F16" s="110">
        <v>-0.1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-35</v>
      </c>
      <c r="C17" s="40">
        <v>-36.5</v>
      </c>
      <c r="D17" s="50"/>
      <c r="E17" s="50">
        <v>-2.4</v>
      </c>
      <c r="F17" s="50">
        <v>-2.6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-0.6</v>
      </c>
      <c r="C18" s="107">
        <v>-0.1</v>
      </c>
      <c r="D18" s="110"/>
      <c r="E18" s="110">
        <v>-0.1</v>
      </c>
      <c r="F18" s="110">
        <v>0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2.1</v>
      </c>
      <c r="C19" s="40">
        <v>-9.6</v>
      </c>
      <c r="D19" s="50"/>
      <c r="E19" s="50">
        <v>0.1</v>
      </c>
      <c r="F19" s="50">
        <v>-0.5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22.1</v>
      </c>
      <c r="C20" s="107">
        <v>32.1</v>
      </c>
      <c r="D20" s="110"/>
      <c r="E20" s="110">
        <v>0.6</v>
      </c>
      <c r="F20" s="110">
        <v>0.8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23.9</v>
      </c>
      <c r="C21" s="40">
        <v>28.5</v>
      </c>
      <c r="D21" s="50"/>
      <c r="E21" s="50">
        <v>0.3</v>
      </c>
      <c r="F21" s="50">
        <v>0.4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17.8</v>
      </c>
      <c r="C22" s="107">
        <v>7.3</v>
      </c>
      <c r="D22" s="110"/>
      <c r="E22" s="110">
        <v>0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-5.8</v>
      </c>
      <c r="C23" s="40">
        <v>-15.3</v>
      </c>
      <c r="D23" s="50"/>
      <c r="E23" s="50">
        <v>0</v>
      </c>
      <c r="F23" s="50">
        <v>0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-5.8</v>
      </c>
      <c r="C24" s="107">
        <v>-18.8</v>
      </c>
      <c r="D24" s="110"/>
      <c r="E24" s="110">
        <v>-0.1</v>
      </c>
      <c r="F24" s="110">
        <v>-0.2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-10.9</v>
      </c>
      <c r="C25" s="40">
        <v>-2.6</v>
      </c>
      <c r="D25" s="50"/>
      <c r="E25" s="50">
        <v>-0.1</v>
      </c>
      <c r="F25" s="50">
        <v>0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-44.7</v>
      </c>
      <c r="C26" s="107">
        <v>-37.4</v>
      </c>
      <c r="D26" s="110"/>
      <c r="E26" s="110">
        <v>-0.9</v>
      </c>
      <c r="F26" s="110">
        <v>-0.7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-28.8</v>
      </c>
      <c r="C27" s="40">
        <v>-30</v>
      </c>
      <c r="D27" s="50"/>
      <c r="E27" s="50">
        <v>-3.5</v>
      </c>
      <c r="F27" s="50">
        <v>-3.8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-14.4</v>
      </c>
      <c r="C28" s="107">
        <v>-29.1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-51.1</v>
      </c>
      <c r="C29" s="40">
        <v>-43.3</v>
      </c>
      <c r="D29" s="50"/>
      <c r="E29" s="50">
        <v>-1.6</v>
      </c>
      <c r="F29" s="50">
        <v>-1.1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20.7</v>
      </c>
      <c r="C30" s="107">
        <v>4.6</v>
      </c>
      <c r="D30" s="110"/>
      <c r="E30" s="110">
        <v>0</v>
      </c>
      <c r="F30" s="110">
        <v>0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60.1</v>
      </c>
      <c r="C31" s="40">
        <v>57.6</v>
      </c>
      <c r="D31" s="50"/>
      <c r="E31" s="50">
        <v>0.4</v>
      </c>
      <c r="F31" s="50">
        <v>0.4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-3.5</v>
      </c>
      <c r="C32" s="107">
        <v>-2.2</v>
      </c>
      <c r="D32" s="110"/>
      <c r="E32" s="110">
        <v>-0.1</v>
      </c>
      <c r="F32" s="110">
        <v>0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-26.4</v>
      </c>
      <c r="C33" s="40">
        <v>-13.8</v>
      </c>
      <c r="D33" s="50"/>
      <c r="E33" s="50">
        <v>-0.8</v>
      </c>
      <c r="F33" s="50">
        <v>-0.4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-36.3</v>
      </c>
      <c r="C34" s="107">
        <v>-32.4</v>
      </c>
      <c r="D34" s="110"/>
      <c r="E34" s="110">
        <v>-0.9</v>
      </c>
      <c r="F34" s="110">
        <v>-0.8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3.4</v>
      </c>
      <c r="C35" s="40">
        <v>2.1</v>
      </c>
      <c r="D35" s="50"/>
      <c r="E35" s="50">
        <v>0.1</v>
      </c>
      <c r="F35" s="50">
        <v>0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48.8</v>
      </c>
      <c r="C36" s="107">
        <v>20.1</v>
      </c>
      <c r="D36" s="110"/>
      <c r="E36" s="110">
        <v>1.3</v>
      </c>
      <c r="F36" s="110">
        <v>0.6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-37.9</v>
      </c>
      <c r="C37" s="40">
        <v>-38.7</v>
      </c>
      <c r="D37" s="50"/>
      <c r="E37" s="50">
        <v>-2.3</v>
      </c>
      <c r="F37" s="50">
        <v>-2.3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-28.7</v>
      </c>
      <c r="C38" s="107">
        <v>-16.7</v>
      </c>
      <c r="D38" s="110"/>
      <c r="E38" s="110">
        <v>-0.2</v>
      </c>
      <c r="F38" s="110">
        <v>-0.1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15.7</v>
      </c>
      <c r="C39" s="40">
        <v>14.3</v>
      </c>
      <c r="D39" s="50"/>
      <c r="E39" s="50">
        <v>0.6</v>
      </c>
      <c r="F39" s="50">
        <v>0.5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-18.8</v>
      </c>
      <c r="C40" s="107">
        <v>-15.8</v>
      </c>
      <c r="D40" s="110"/>
      <c r="E40" s="110">
        <v>-1.7</v>
      </c>
      <c r="F40" s="110">
        <v>-1.5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-10.6</v>
      </c>
      <c r="C42" s="107">
        <v>-11.9</v>
      </c>
      <c r="D42" s="110"/>
      <c r="E42" s="110">
        <v>-10.6</v>
      </c>
      <c r="F42" s="110">
        <v>-11.9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15 de septiembre de 2017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233</v>
      </c>
      <c r="B7" s="267"/>
      <c r="C7" s="267"/>
      <c r="D7" s="267"/>
      <c r="E7" s="267"/>
      <c r="F7" s="267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Junio 2017 - julio 2017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4" t="s">
        <v>5</v>
      </c>
      <c r="C11" s="264"/>
      <c r="D11" s="154"/>
      <c r="E11" s="261" t="s">
        <v>76</v>
      </c>
      <c r="F11" s="261" t="s">
        <v>23</v>
      </c>
    </row>
    <row r="12" spans="1:6" ht="12.75">
      <c r="A12" s="12"/>
      <c r="B12" s="63" t="s">
        <v>292</v>
      </c>
      <c r="C12" s="63" t="str">
        <f>'a1'!B11</f>
        <v>Julio</v>
      </c>
      <c r="D12" s="63"/>
      <c r="E12" s="262"/>
      <c r="F12" s="262"/>
    </row>
    <row r="13" spans="1:9" ht="12.75">
      <c r="A13" s="34" t="s">
        <v>2</v>
      </c>
      <c r="B13" s="144">
        <v>1159653</v>
      </c>
      <c r="C13" s="144">
        <v>1153362</v>
      </c>
      <c r="D13" s="144"/>
      <c r="E13" s="50">
        <v>-0.5</v>
      </c>
      <c r="F13" s="22">
        <v>-0.4</v>
      </c>
      <c r="G13" s="160"/>
      <c r="H13" s="160"/>
      <c r="I13" s="160"/>
    </row>
    <row r="14" spans="1:9" ht="12.75">
      <c r="A14" s="105" t="s">
        <v>24</v>
      </c>
      <c r="B14" s="145">
        <v>12777</v>
      </c>
      <c r="C14" s="145">
        <v>13156</v>
      </c>
      <c r="D14" s="145"/>
      <c r="E14" s="110">
        <v>3</v>
      </c>
      <c r="F14" s="112">
        <v>0</v>
      </c>
      <c r="G14" s="160"/>
      <c r="H14" s="160"/>
      <c r="I14" s="160"/>
    </row>
    <row r="15" spans="1:9" ht="12.75">
      <c r="A15" s="34" t="s">
        <v>25</v>
      </c>
      <c r="B15" s="144">
        <v>26950</v>
      </c>
      <c r="C15" s="144">
        <v>10586</v>
      </c>
      <c r="D15" s="144"/>
      <c r="E15" s="50">
        <v>-60.7</v>
      </c>
      <c r="F15" s="22">
        <v>-1.1</v>
      </c>
      <c r="G15" s="160"/>
      <c r="H15" s="160"/>
      <c r="I15" s="160"/>
    </row>
    <row r="16" spans="1:9" ht="12.75">
      <c r="A16" s="105" t="s">
        <v>26</v>
      </c>
      <c r="B16" s="145">
        <v>34803</v>
      </c>
      <c r="C16" s="145">
        <v>108962</v>
      </c>
      <c r="D16" s="145"/>
      <c r="E16" s="110">
        <v>213.1</v>
      </c>
      <c r="F16" s="112">
        <v>5</v>
      </c>
      <c r="G16" s="160"/>
      <c r="H16" s="160"/>
      <c r="I16" s="160"/>
    </row>
    <row r="17" spans="1:9" ht="12.75">
      <c r="A17" s="34" t="s">
        <v>27</v>
      </c>
      <c r="B17" s="144">
        <v>120481</v>
      </c>
      <c r="C17" s="144">
        <v>158984</v>
      </c>
      <c r="D17" s="144"/>
      <c r="E17" s="50">
        <v>32</v>
      </c>
      <c r="F17" s="22">
        <v>2.6</v>
      </c>
      <c r="G17" s="160"/>
      <c r="H17" s="160"/>
      <c r="I17" s="160"/>
    </row>
    <row r="18" spans="1:9" ht="12.75">
      <c r="A18" s="105" t="s">
        <v>28</v>
      </c>
      <c r="B18" s="145">
        <v>16424</v>
      </c>
      <c r="C18" s="145">
        <v>42281</v>
      </c>
      <c r="D18" s="145"/>
      <c r="E18" s="110">
        <v>157.4</v>
      </c>
      <c r="F18" s="112">
        <v>1.8</v>
      </c>
      <c r="G18" s="160"/>
      <c r="H18" s="160"/>
      <c r="I18" s="160"/>
    </row>
    <row r="19" spans="1:9" ht="12.75">
      <c r="A19" s="34" t="s">
        <v>29</v>
      </c>
      <c r="B19" s="144">
        <v>62589</v>
      </c>
      <c r="C19" s="144">
        <v>38552</v>
      </c>
      <c r="D19" s="144"/>
      <c r="E19" s="50">
        <v>-38.4</v>
      </c>
      <c r="F19" s="22">
        <v>-1.6</v>
      </c>
      <c r="G19" s="160"/>
      <c r="H19" s="160"/>
      <c r="I19" s="160"/>
    </row>
    <row r="20" spans="1:9" ht="12.75">
      <c r="A20" s="105" t="s">
        <v>44</v>
      </c>
      <c r="B20" s="145">
        <v>13838</v>
      </c>
      <c r="C20" s="145">
        <v>2979</v>
      </c>
      <c r="D20" s="145"/>
      <c r="E20" s="110">
        <v>-78.5</v>
      </c>
      <c r="F20" s="112">
        <v>-0.7</v>
      </c>
      <c r="G20" s="160"/>
      <c r="H20" s="160"/>
      <c r="I20" s="160"/>
    </row>
    <row r="21" spans="1:9" ht="12.75">
      <c r="A21" s="34" t="s">
        <v>178</v>
      </c>
      <c r="B21" s="142">
        <v>17471</v>
      </c>
      <c r="C21" s="142">
        <v>11350</v>
      </c>
      <c r="D21" s="142"/>
      <c r="E21" s="40">
        <v>-35</v>
      </c>
      <c r="F21" s="22">
        <v>-0.4</v>
      </c>
      <c r="G21" s="160"/>
      <c r="H21" s="160"/>
      <c r="I21" s="160"/>
    </row>
    <row r="22" spans="1:9" ht="12.75">
      <c r="A22" s="105" t="s">
        <v>30</v>
      </c>
      <c r="B22" s="145">
        <v>2191</v>
      </c>
      <c r="C22" s="145">
        <v>3267</v>
      </c>
      <c r="D22" s="145"/>
      <c r="E22" s="110">
        <v>49.1</v>
      </c>
      <c r="F22" s="112">
        <v>0.1</v>
      </c>
      <c r="G22" s="160"/>
      <c r="H22" s="160"/>
      <c r="I22" s="160"/>
    </row>
    <row r="23" spans="1:9" ht="12.75">
      <c r="A23" s="34" t="s">
        <v>72</v>
      </c>
      <c r="B23" s="144">
        <v>3235</v>
      </c>
      <c r="C23" s="144">
        <v>6815</v>
      </c>
      <c r="D23" s="144"/>
      <c r="E23" s="50">
        <v>110.7</v>
      </c>
      <c r="F23" s="22">
        <v>0.2</v>
      </c>
      <c r="G23" s="160"/>
      <c r="H23" s="160"/>
      <c r="I23" s="160"/>
    </row>
    <row r="24" spans="1:9" ht="13.5">
      <c r="A24" s="105" t="s">
        <v>186</v>
      </c>
      <c r="B24" s="145">
        <v>3753</v>
      </c>
      <c r="C24" s="143">
        <v>1109</v>
      </c>
      <c r="D24" s="143"/>
      <c r="E24" s="107">
        <v>-70.5</v>
      </c>
      <c r="F24" s="112">
        <v>-0.2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1474165</v>
      </c>
      <c r="C26" s="111">
        <v>1551403</v>
      </c>
      <c r="D26" s="111"/>
      <c r="E26" s="112">
        <v>5.2</v>
      </c>
      <c r="F26" s="112">
        <v>5.2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2.75">
      <c r="A29" s="64" t="s">
        <v>77</v>
      </c>
    </row>
    <row r="30" ht="12.75">
      <c r="A30" s="29" t="s">
        <v>80</v>
      </c>
    </row>
    <row r="31" ht="13.5">
      <c r="A31" s="24" t="s">
        <v>185</v>
      </c>
    </row>
    <row r="32" ht="12.75">
      <c r="A32" s="24" t="str">
        <f>Contenido!$B$52</f>
        <v>Fecha de publicación: 15 de septiembre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234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156"/>
      <c r="E8" s="36"/>
      <c r="F8" s="36"/>
    </row>
    <row r="9" spans="1:6" ht="14.25" customHeight="1">
      <c r="A9" s="51" t="str">
        <f>'a7'!A9</f>
        <v>Julio (2016 - 2017)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61" t="s">
        <v>21</v>
      </c>
      <c r="B11" s="288" t="s">
        <v>5</v>
      </c>
      <c r="C11" s="288"/>
      <c r="D11" s="155"/>
      <c r="E11" s="261" t="s">
        <v>22</v>
      </c>
      <c r="F11" s="261" t="s">
        <v>23</v>
      </c>
    </row>
    <row r="12" spans="1:6" ht="17.25" customHeight="1">
      <c r="A12" s="262"/>
      <c r="B12" s="63">
        <v>2016</v>
      </c>
      <c r="C12" s="63">
        <v>2017</v>
      </c>
      <c r="D12" s="63"/>
      <c r="E12" s="289"/>
      <c r="F12" s="289"/>
    </row>
    <row r="13" spans="1:9" ht="12.75">
      <c r="A13" s="34" t="s">
        <v>2</v>
      </c>
      <c r="B13" s="152">
        <v>1143287</v>
      </c>
      <c r="C13" s="152">
        <v>1153362</v>
      </c>
      <c r="D13" s="152"/>
      <c r="E13" s="50">
        <v>0.9</v>
      </c>
      <c r="F13" s="22">
        <v>0.6</v>
      </c>
      <c r="H13" s="161"/>
      <c r="I13" s="161"/>
    </row>
    <row r="14" spans="1:9" ht="12.75">
      <c r="A14" s="105" t="s">
        <v>24</v>
      </c>
      <c r="B14" s="153">
        <v>17856</v>
      </c>
      <c r="C14" s="153">
        <v>13156</v>
      </c>
      <c r="D14" s="153"/>
      <c r="E14" s="110">
        <v>-26.3</v>
      </c>
      <c r="F14" s="112">
        <v>-0.3</v>
      </c>
      <c r="H14" s="161"/>
      <c r="I14" s="161"/>
    </row>
    <row r="15" spans="1:9" ht="12.75">
      <c r="A15" s="34" t="s">
        <v>25</v>
      </c>
      <c r="B15" s="152">
        <v>37414</v>
      </c>
      <c r="C15" s="152">
        <v>10586</v>
      </c>
      <c r="D15" s="152"/>
      <c r="E15" s="50">
        <v>-71.7</v>
      </c>
      <c r="F15" s="22">
        <v>-1.7</v>
      </c>
      <c r="H15" s="161"/>
      <c r="I15" s="161"/>
    </row>
    <row r="16" spans="1:9" ht="12.75">
      <c r="A16" s="105" t="s">
        <v>26</v>
      </c>
      <c r="B16" s="153">
        <v>114890</v>
      </c>
      <c r="C16" s="153">
        <v>108962</v>
      </c>
      <c r="D16" s="153"/>
      <c r="E16" s="110">
        <v>-5.2</v>
      </c>
      <c r="F16" s="112">
        <v>-0.4</v>
      </c>
      <c r="H16" s="161"/>
      <c r="I16" s="161"/>
    </row>
    <row r="17" spans="1:9" ht="12.75">
      <c r="A17" s="34" t="s">
        <v>27</v>
      </c>
      <c r="B17" s="152">
        <v>85166</v>
      </c>
      <c r="C17" s="152">
        <v>158984</v>
      </c>
      <c r="D17" s="152"/>
      <c r="E17" s="50">
        <v>86.7</v>
      </c>
      <c r="F17" s="22">
        <v>4.6</v>
      </c>
      <c r="H17" s="161"/>
      <c r="I17" s="161"/>
    </row>
    <row r="18" spans="1:9" ht="12.75">
      <c r="A18" s="105" t="s">
        <v>28</v>
      </c>
      <c r="B18" s="153">
        <v>18368</v>
      </c>
      <c r="C18" s="153">
        <v>42281</v>
      </c>
      <c r="D18" s="153"/>
      <c r="E18" s="110">
        <v>130.2</v>
      </c>
      <c r="F18" s="112">
        <v>1.5</v>
      </c>
      <c r="H18" s="161"/>
      <c r="I18" s="161"/>
    </row>
    <row r="19" spans="1:9" ht="12.75">
      <c r="A19" s="34" t="s">
        <v>29</v>
      </c>
      <c r="B19" s="152">
        <v>99469</v>
      </c>
      <c r="C19" s="152">
        <v>38552</v>
      </c>
      <c r="D19" s="152"/>
      <c r="E19" s="50">
        <v>-61.2</v>
      </c>
      <c r="F19" s="22">
        <v>-3.8</v>
      </c>
      <c r="H19" s="161"/>
      <c r="I19" s="161"/>
    </row>
    <row r="20" spans="1:9" ht="12.75">
      <c r="A20" s="105" t="s">
        <v>44</v>
      </c>
      <c r="B20" s="153">
        <v>41846</v>
      </c>
      <c r="C20" s="153">
        <v>2979</v>
      </c>
      <c r="D20" s="153"/>
      <c r="E20" s="110">
        <v>-92.9</v>
      </c>
      <c r="F20" s="112">
        <v>-2.4</v>
      </c>
      <c r="H20" s="161"/>
      <c r="I20" s="161"/>
    </row>
    <row r="21" spans="1:9" ht="12.75">
      <c r="A21" s="34" t="s">
        <v>178</v>
      </c>
      <c r="B21" s="152">
        <v>24289</v>
      </c>
      <c r="C21" s="140">
        <v>11350</v>
      </c>
      <c r="D21" s="140"/>
      <c r="E21" s="50">
        <v>-53.3</v>
      </c>
      <c r="F21" s="22">
        <v>-0.8</v>
      </c>
      <c r="H21" s="161"/>
      <c r="I21" s="161"/>
    </row>
    <row r="22" spans="1:9" ht="12.75">
      <c r="A22" s="105" t="s">
        <v>30</v>
      </c>
      <c r="B22" s="153">
        <v>3000</v>
      </c>
      <c r="C22" s="153">
        <v>3267</v>
      </c>
      <c r="D22" s="153"/>
      <c r="E22" s="110">
        <v>8.9</v>
      </c>
      <c r="F22" s="112">
        <v>0</v>
      </c>
      <c r="H22" s="161"/>
      <c r="I22" s="161"/>
    </row>
    <row r="23" spans="1:9" ht="12.75">
      <c r="A23" s="34" t="s">
        <v>72</v>
      </c>
      <c r="B23" s="152">
        <v>2923</v>
      </c>
      <c r="C23" s="152">
        <v>6815</v>
      </c>
      <c r="D23" s="152"/>
      <c r="E23" s="50">
        <v>133.2</v>
      </c>
      <c r="F23" s="22">
        <v>0.2</v>
      </c>
      <c r="H23" s="161"/>
      <c r="I23" s="161"/>
    </row>
    <row r="24" spans="1:9" ht="13.5">
      <c r="A24" s="105" t="s">
        <v>186</v>
      </c>
      <c r="B24" s="141">
        <v>352</v>
      </c>
      <c r="C24" s="153">
        <v>1109</v>
      </c>
      <c r="D24" s="153"/>
      <c r="E24" s="107">
        <v>215.1</v>
      </c>
      <c r="F24" s="112"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1588860</v>
      </c>
      <c r="C26" s="153">
        <v>1551403</v>
      </c>
      <c r="D26" s="153"/>
      <c r="E26" s="112">
        <v>-2.4</v>
      </c>
      <c r="F26" s="112">
        <v>-2.4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2.75">
      <c r="A29" s="64" t="s">
        <v>77</v>
      </c>
    </row>
    <row r="30" ht="12.75">
      <c r="A30" s="29" t="s">
        <v>80</v>
      </c>
    </row>
    <row r="31" ht="13.5">
      <c r="A31" s="24" t="s">
        <v>185</v>
      </c>
    </row>
    <row r="32" ht="12.75">
      <c r="A32" s="24" t="str">
        <f>Contenido!$B$52</f>
        <v>Fecha de publicación: 15 de septiembre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90" t="s">
        <v>235</v>
      </c>
      <c r="B7" s="291"/>
      <c r="C7" s="291"/>
      <c r="D7" s="291"/>
      <c r="E7" s="291"/>
      <c r="F7" s="291"/>
    </row>
    <row r="8" spans="1:6" ht="14.25" customHeight="1">
      <c r="A8" s="290" t="s">
        <v>20</v>
      </c>
      <c r="B8" s="290"/>
      <c r="C8" s="290"/>
      <c r="D8" s="192"/>
      <c r="E8" s="181"/>
      <c r="F8" s="181"/>
    </row>
    <row r="9" spans="1:6" ht="14.25" customHeight="1">
      <c r="A9" s="177" t="s">
        <v>236</v>
      </c>
      <c r="B9" s="193"/>
      <c r="C9" s="193"/>
      <c r="D9" s="193"/>
      <c r="E9" s="193"/>
      <c r="F9" s="193"/>
    </row>
    <row r="10" spans="1:6" ht="14.25" customHeight="1">
      <c r="A10" s="177" t="s">
        <v>229</v>
      </c>
      <c r="B10" s="193"/>
      <c r="C10" s="193"/>
      <c r="D10" s="193"/>
      <c r="E10" s="193"/>
      <c r="F10" s="193"/>
    </row>
    <row r="11" spans="1:6" ht="12.75" customHeight="1">
      <c r="A11" s="177"/>
      <c r="B11" s="193"/>
      <c r="C11" s="193"/>
      <c r="D11" s="193"/>
      <c r="E11" s="193"/>
      <c r="F11" s="193"/>
    </row>
    <row r="12" spans="1:6" ht="24">
      <c r="A12" s="274" t="s">
        <v>21</v>
      </c>
      <c r="B12" s="292" t="s">
        <v>237</v>
      </c>
      <c r="C12" s="292"/>
      <c r="D12" s="194"/>
      <c r="E12" s="274" t="s">
        <v>195</v>
      </c>
      <c r="F12" s="195" t="s">
        <v>12</v>
      </c>
    </row>
    <row r="13" spans="1:6" ht="24.75" customHeight="1">
      <c r="A13" s="276"/>
      <c r="B13" s="196">
        <v>2016</v>
      </c>
      <c r="C13" s="196">
        <v>2017</v>
      </c>
      <c r="D13" s="196"/>
      <c r="E13" s="276"/>
      <c r="F13" s="197" t="s">
        <v>14</v>
      </c>
    </row>
    <row r="14" spans="1:6" ht="12.75">
      <c r="A14" s="198" t="s">
        <v>2</v>
      </c>
      <c r="B14" s="199">
        <v>8821190</v>
      </c>
      <c r="C14" s="199">
        <v>8369967</v>
      </c>
      <c r="D14" s="199"/>
      <c r="E14" s="50">
        <v>-5.1</v>
      </c>
      <c r="F14" s="200">
        <v>-3.8</v>
      </c>
    </row>
    <row r="15" spans="1:6" ht="12.75">
      <c r="A15" s="189" t="s">
        <v>24</v>
      </c>
      <c r="B15" s="201">
        <v>196311</v>
      </c>
      <c r="C15" s="201">
        <v>159439</v>
      </c>
      <c r="D15" s="201"/>
      <c r="E15" s="110">
        <v>-18.8</v>
      </c>
      <c r="F15" s="202">
        <v>-0.3</v>
      </c>
    </row>
    <row r="16" spans="1:6" ht="12.75">
      <c r="A16" s="187" t="s">
        <v>25</v>
      </c>
      <c r="B16" s="199">
        <v>536475</v>
      </c>
      <c r="C16" s="199">
        <v>242170</v>
      </c>
      <c r="D16" s="199"/>
      <c r="E16" s="50">
        <v>-54.9</v>
      </c>
      <c r="F16" s="200">
        <v>-2.5</v>
      </c>
    </row>
    <row r="17" spans="1:6" ht="12.75">
      <c r="A17" s="189" t="s">
        <v>26</v>
      </c>
      <c r="B17" s="203">
        <v>412227</v>
      </c>
      <c r="C17" s="203">
        <v>614905</v>
      </c>
      <c r="D17" s="203"/>
      <c r="E17" s="110">
        <v>49.2</v>
      </c>
      <c r="F17" s="202">
        <v>1.7</v>
      </c>
    </row>
    <row r="18" spans="1:6" ht="12.75">
      <c r="A18" s="187" t="s">
        <v>27</v>
      </c>
      <c r="B18" s="199">
        <v>988783</v>
      </c>
      <c r="C18" s="199">
        <v>809029</v>
      </c>
      <c r="D18" s="199"/>
      <c r="E18" s="50">
        <v>-18.2</v>
      </c>
      <c r="F18" s="200">
        <v>-1.5</v>
      </c>
    </row>
    <row r="19" spans="1:6" ht="12.75">
      <c r="A19" s="189" t="s">
        <v>28</v>
      </c>
      <c r="B19" s="203">
        <v>176123</v>
      </c>
      <c r="C19" s="203">
        <v>134811</v>
      </c>
      <c r="D19" s="203"/>
      <c r="E19" s="110">
        <v>-23.5</v>
      </c>
      <c r="F19" s="202">
        <v>-0.3</v>
      </c>
    </row>
    <row r="20" spans="1:6" ht="12.75">
      <c r="A20" s="187" t="s">
        <v>29</v>
      </c>
      <c r="B20" s="199">
        <v>376952</v>
      </c>
      <c r="C20" s="199">
        <v>408722</v>
      </c>
      <c r="D20" s="199"/>
      <c r="E20" s="50">
        <v>8.4</v>
      </c>
      <c r="F20" s="200">
        <v>0.3</v>
      </c>
    </row>
    <row r="21" spans="1:6" ht="12.75">
      <c r="A21" s="189" t="s">
        <v>44</v>
      </c>
      <c r="B21" s="203">
        <v>211052</v>
      </c>
      <c r="C21" s="203">
        <v>127815</v>
      </c>
      <c r="D21" s="203"/>
      <c r="E21" s="110">
        <v>-39.4</v>
      </c>
      <c r="F21" s="202">
        <v>-0.7</v>
      </c>
    </row>
    <row r="22" spans="1:6" ht="12.75">
      <c r="A22" s="187" t="s">
        <v>178</v>
      </c>
      <c r="B22" s="199">
        <v>63813</v>
      </c>
      <c r="C22" s="199">
        <v>74279</v>
      </c>
      <c r="D22" s="199"/>
      <c r="E22" s="50">
        <v>16.4</v>
      </c>
      <c r="F22" s="200">
        <v>0.1</v>
      </c>
    </row>
    <row r="23" spans="1:6" ht="12.75">
      <c r="A23" s="189" t="s">
        <v>30</v>
      </c>
      <c r="B23" s="203">
        <v>33540</v>
      </c>
      <c r="C23" s="203">
        <v>21053</v>
      </c>
      <c r="D23" s="203"/>
      <c r="E23" s="110">
        <v>-37.2</v>
      </c>
      <c r="F23" s="202">
        <v>-0.1</v>
      </c>
    </row>
    <row r="24" spans="1:6" ht="12.75">
      <c r="A24" s="187" t="s">
        <v>72</v>
      </c>
      <c r="B24" s="199">
        <v>40758</v>
      </c>
      <c r="C24" s="199">
        <v>53710</v>
      </c>
      <c r="D24" s="199"/>
      <c r="E24" s="50">
        <v>31.8</v>
      </c>
      <c r="F24" s="200">
        <v>0.1</v>
      </c>
    </row>
    <row r="25" spans="1:6" ht="13.5">
      <c r="A25" s="189" t="s">
        <v>186</v>
      </c>
      <c r="B25" s="203">
        <v>14516</v>
      </c>
      <c r="C25" s="203">
        <v>12869</v>
      </c>
      <c r="D25" s="203"/>
      <c r="E25" s="107">
        <v>-11.3</v>
      </c>
      <c r="F25" s="202">
        <v>0</v>
      </c>
    </row>
    <row r="26" spans="1:6" ht="12.75">
      <c r="A26" s="187"/>
      <c r="B26" s="199"/>
      <c r="C26" s="199"/>
      <c r="D26" s="199"/>
      <c r="E26" s="22"/>
      <c r="F26" s="200"/>
    </row>
    <row r="27" spans="1:6" ht="12.75">
      <c r="A27" s="189" t="s">
        <v>1</v>
      </c>
      <c r="B27" s="203">
        <v>11871740</v>
      </c>
      <c r="C27" s="203">
        <v>11028769</v>
      </c>
      <c r="D27" s="203"/>
      <c r="E27" s="112">
        <v>-7.1</v>
      </c>
      <c r="F27" s="202">
        <v>-7.1</v>
      </c>
    </row>
    <row r="28" spans="1:6" ht="12.75">
      <c r="A28" s="187"/>
      <c r="B28" s="204"/>
      <c r="C28" s="204"/>
      <c r="D28" s="204"/>
      <c r="E28" s="205"/>
      <c r="F28" s="205"/>
    </row>
    <row r="29" ht="12.75">
      <c r="A29" s="191" t="s">
        <v>194</v>
      </c>
    </row>
    <row r="30" ht="13.5">
      <c r="A30" s="191" t="s">
        <v>185</v>
      </c>
    </row>
    <row r="31" ht="12.75">
      <c r="A31" s="24" t="str">
        <f>Contenido!$B$52</f>
        <v>Fecha de publicación: 15 de septiembre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238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267"/>
      <c r="E8" s="267"/>
      <c r="F8" s="267"/>
    </row>
    <row r="9" spans="1:6" ht="14.25" customHeight="1">
      <c r="A9" s="51" t="str">
        <f>'a11'!A9</f>
        <v>Doce meses a Julio</v>
      </c>
      <c r="B9" s="62"/>
      <c r="C9" s="62"/>
      <c r="D9" s="62"/>
      <c r="E9" s="62"/>
      <c r="F9" s="62"/>
    </row>
    <row r="10" spans="1:6" ht="14.25" customHeight="1">
      <c r="A10" s="51" t="s">
        <v>229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61" t="s">
        <v>21</v>
      </c>
      <c r="B12" s="266" t="s">
        <v>43</v>
      </c>
      <c r="C12" s="266"/>
      <c r="D12" s="159"/>
      <c r="E12" s="261" t="s">
        <v>46</v>
      </c>
      <c r="F12" s="33" t="s">
        <v>12</v>
      </c>
    </row>
    <row r="13" spans="1:6" ht="24.75" customHeight="1">
      <c r="A13" s="262"/>
      <c r="B13" s="63">
        <v>2016</v>
      </c>
      <c r="C13" s="63">
        <v>2017</v>
      </c>
      <c r="D13" s="63"/>
      <c r="E13" s="262"/>
      <c r="F13" s="55" t="s">
        <v>14</v>
      </c>
    </row>
    <row r="14" spans="1:9" ht="12.75">
      <c r="A14" s="57" t="s">
        <v>2</v>
      </c>
      <c r="B14" s="65">
        <v>17787861</v>
      </c>
      <c r="C14" s="65">
        <v>15893980</v>
      </c>
      <c r="D14" s="65"/>
      <c r="E14" s="50">
        <v>-10.6</v>
      </c>
      <c r="F14" s="22">
        <v>-7.9</v>
      </c>
      <c r="H14" s="160"/>
      <c r="I14" s="160"/>
    </row>
    <row r="15" spans="1:9" ht="12.75">
      <c r="A15" s="105" t="s">
        <v>24</v>
      </c>
      <c r="B15" s="113">
        <v>519984</v>
      </c>
      <c r="C15" s="113">
        <v>370840</v>
      </c>
      <c r="D15" s="113"/>
      <c r="E15" s="112">
        <v>-28.7</v>
      </c>
      <c r="F15" s="112">
        <v>-0.6</v>
      </c>
      <c r="H15" s="160"/>
      <c r="I15" s="160"/>
    </row>
    <row r="16" spans="1:9" ht="12.75">
      <c r="A16" s="34" t="s">
        <v>25</v>
      </c>
      <c r="B16" s="65">
        <v>889837</v>
      </c>
      <c r="C16" s="65">
        <v>642982</v>
      </c>
      <c r="D16" s="65"/>
      <c r="E16" s="22">
        <v>-27.7</v>
      </c>
      <c r="F16" s="22">
        <v>-1</v>
      </c>
      <c r="H16" s="160"/>
      <c r="I16" s="160"/>
    </row>
    <row r="17" spans="1:9" ht="12.75">
      <c r="A17" s="105" t="s">
        <v>26</v>
      </c>
      <c r="B17" s="111">
        <v>957646</v>
      </c>
      <c r="C17" s="111">
        <v>912060</v>
      </c>
      <c r="D17" s="111"/>
      <c r="E17" s="112">
        <v>-4.8</v>
      </c>
      <c r="F17" s="112">
        <v>-0.2</v>
      </c>
      <c r="H17" s="160"/>
      <c r="I17" s="160"/>
    </row>
    <row r="18" spans="1:9" ht="12.75">
      <c r="A18" s="34" t="s">
        <v>27</v>
      </c>
      <c r="B18" s="65">
        <v>2082604</v>
      </c>
      <c r="C18" s="65">
        <v>1734476</v>
      </c>
      <c r="D18" s="65"/>
      <c r="E18" s="22">
        <v>-16.7</v>
      </c>
      <c r="F18" s="22">
        <v>-1.4</v>
      </c>
      <c r="H18" s="160"/>
      <c r="I18" s="160"/>
    </row>
    <row r="19" spans="1:9" ht="12.75">
      <c r="A19" s="105" t="s">
        <v>28</v>
      </c>
      <c r="B19" s="111">
        <v>330634</v>
      </c>
      <c r="C19" s="111">
        <v>279813</v>
      </c>
      <c r="D19" s="111"/>
      <c r="E19" s="112">
        <v>-15.4</v>
      </c>
      <c r="F19" s="112">
        <v>-0.2</v>
      </c>
      <c r="H19" s="160"/>
      <c r="I19" s="160"/>
    </row>
    <row r="20" spans="1:9" ht="12.75">
      <c r="A20" s="34" t="s">
        <v>29</v>
      </c>
      <c r="B20" s="65">
        <v>725083</v>
      </c>
      <c r="C20" s="65">
        <v>699598</v>
      </c>
      <c r="D20" s="65"/>
      <c r="E20" s="22">
        <v>-3.5</v>
      </c>
      <c r="F20" s="22">
        <v>-0.1</v>
      </c>
      <c r="H20" s="160"/>
      <c r="I20" s="160"/>
    </row>
    <row r="21" spans="1:9" ht="12.75">
      <c r="A21" s="105" t="s">
        <v>44</v>
      </c>
      <c r="B21" s="111">
        <v>462678</v>
      </c>
      <c r="C21" s="111">
        <v>236416</v>
      </c>
      <c r="D21" s="111"/>
      <c r="E21" s="112">
        <v>-48.9</v>
      </c>
      <c r="F21" s="112">
        <v>-0.9</v>
      </c>
      <c r="H21" s="160"/>
      <c r="I21" s="160"/>
    </row>
    <row r="22" spans="1:9" ht="12.75">
      <c r="A22" s="34" t="s">
        <v>178</v>
      </c>
      <c r="B22" s="65">
        <v>125377</v>
      </c>
      <c r="C22" s="65">
        <v>230995</v>
      </c>
      <c r="D22" s="65"/>
      <c r="E22" s="22">
        <v>84.2</v>
      </c>
      <c r="F22" s="22">
        <v>0.4</v>
      </c>
      <c r="H22" s="160"/>
      <c r="I22" s="160"/>
    </row>
    <row r="23" spans="1:9" ht="12.75">
      <c r="A23" s="105" t="s">
        <v>30</v>
      </c>
      <c r="B23" s="111">
        <v>60992</v>
      </c>
      <c r="C23" s="111">
        <v>38361</v>
      </c>
      <c r="D23" s="111"/>
      <c r="E23" s="112">
        <v>-37.1</v>
      </c>
      <c r="F23" s="112">
        <v>-0.1</v>
      </c>
      <c r="H23" s="160"/>
      <c r="I23" s="160"/>
    </row>
    <row r="24" spans="1:9" ht="12.75">
      <c r="A24" s="34" t="s">
        <v>72</v>
      </c>
      <c r="B24" s="65">
        <v>91906</v>
      </c>
      <c r="C24" s="65">
        <v>137810</v>
      </c>
      <c r="D24" s="65"/>
      <c r="E24" s="22">
        <v>49.9</v>
      </c>
      <c r="F24" s="22">
        <v>0.2</v>
      </c>
      <c r="H24" s="160"/>
      <c r="I24" s="160"/>
    </row>
    <row r="25" spans="1:9" ht="13.5">
      <c r="A25" s="105" t="s">
        <v>186</v>
      </c>
      <c r="B25" s="111">
        <v>22336</v>
      </c>
      <c r="C25" s="111">
        <v>23882</v>
      </c>
      <c r="D25" s="111"/>
      <c r="E25" s="112">
        <v>6.9</v>
      </c>
      <c r="F25" s="112"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24056938</v>
      </c>
      <c r="C27" s="113">
        <v>21201213</v>
      </c>
      <c r="D27" s="113"/>
      <c r="E27" s="112">
        <v>-11.9</v>
      </c>
      <c r="F27" s="112">
        <v>-11.9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15 de septiembre de 2017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239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224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4" t="s">
        <v>5</v>
      </c>
      <c r="H10" s="294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58720</v>
      </c>
      <c r="C13" s="140">
        <v>55</v>
      </c>
      <c r="D13" s="140">
        <v>58665</v>
      </c>
      <c r="E13" s="140"/>
      <c r="F13" s="140">
        <v>164660</v>
      </c>
      <c r="G13" s="140">
        <v>23080</v>
      </c>
      <c r="H13" s="140">
        <v>141580</v>
      </c>
    </row>
    <row r="14" spans="1:8" ht="12.75">
      <c r="A14" s="114" t="s">
        <v>49</v>
      </c>
      <c r="B14" s="141">
        <v>48</v>
      </c>
      <c r="C14" s="141">
        <v>48</v>
      </c>
      <c r="D14" s="141">
        <v>0</v>
      </c>
      <c r="E14" s="141"/>
      <c r="F14" s="141">
        <v>250</v>
      </c>
      <c r="G14" s="141">
        <v>250</v>
      </c>
      <c r="H14" s="141">
        <v>0</v>
      </c>
    </row>
    <row r="15" spans="1:8" ht="12.75">
      <c r="A15" s="68" t="s">
        <v>50</v>
      </c>
      <c r="B15" s="140">
        <v>0</v>
      </c>
      <c r="C15" s="140">
        <v>0</v>
      </c>
      <c r="D15" s="140">
        <v>0</v>
      </c>
      <c r="E15" s="140"/>
      <c r="F15" s="140">
        <v>49989</v>
      </c>
      <c r="G15" s="140">
        <v>7681</v>
      </c>
      <c r="H15" s="140">
        <v>42308</v>
      </c>
    </row>
    <row r="16" spans="1:8" ht="12.75">
      <c r="A16" s="114" t="s">
        <v>51</v>
      </c>
      <c r="B16" s="141">
        <v>30702</v>
      </c>
      <c r="C16" s="141">
        <v>7782</v>
      </c>
      <c r="D16" s="141">
        <v>22920</v>
      </c>
      <c r="E16" s="141"/>
      <c r="F16" s="141">
        <v>146631</v>
      </c>
      <c r="G16" s="141">
        <v>12601</v>
      </c>
      <c r="H16" s="141">
        <v>134030</v>
      </c>
    </row>
    <row r="17" spans="1:8" ht="12.75">
      <c r="A17" s="68" t="s">
        <v>52</v>
      </c>
      <c r="B17" s="140">
        <v>56206</v>
      </c>
      <c r="C17" s="140">
        <v>0</v>
      </c>
      <c r="D17" s="140">
        <v>56206</v>
      </c>
      <c r="E17" s="140"/>
      <c r="F17" s="140">
        <v>16520</v>
      </c>
      <c r="G17" s="140">
        <v>2941</v>
      </c>
      <c r="H17" s="140">
        <v>13579</v>
      </c>
    </row>
    <row r="18" spans="1:8" ht="12.75">
      <c r="A18" s="114" t="s">
        <v>53</v>
      </c>
      <c r="B18" s="141">
        <v>8938</v>
      </c>
      <c r="C18" s="141">
        <v>2863</v>
      </c>
      <c r="D18" s="141">
        <v>6075</v>
      </c>
      <c r="E18" s="141"/>
      <c r="F18" s="141">
        <v>30802</v>
      </c>
      <c r="G18" s="141">
        <v>15493</v>
      </c>
      <c r="H18" s="141">
        <v>15309</v>
      </c>
    </row>
    <row r="19" spans="1:8" ht="12.75">
      <c r="A19" s="68" t="s">
        <v>54</v>
      </c>
      <c r="B19" s="140">
        <v>0</v>
      </c>
      <c r="C19" s="140">
        <v>0</v>
      </c>
      <c r="D19" s="140">
        <v>0</v>
      </c>
      <c r="E19" s="140"/>
      <c r="F19" s="140">
        <v>11938</v>
      </c>
      <c r="G19" s="140">
        <v>2474</v>
      </c>
      <c r="H19" s="140">
        <v>9464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4200</v>
      </c>
      <c r="G20" s="141">
        <v>4200</v>
      </c>
      <c r="H20" s="141">
        <v>0</v>
      </c>
    </row>
    <row r="21" spans="1:8" ht="12.75">
      <c r="A21" s="68" t="s">
        <v>57</v>
      </c>
      <c r="B21" s="140">
        <v>188</v>
      </c>
      <c r="C21" s="140">
        <v>188</v>
      </c>
      <c r="D21" s="140">
        <v>0</v>
      </c>
      <c r="E21" s="140"/>
      <c r="F21" s="140">
        <v>3731</v>
      </c>
      <c r="G21" s="140">
        <v>3469</v>
      </c>
      <c r="H21" s="140">
        <v>262</v>
      </c>
    </row>
    <row r="22" spans="1:8" ht="12.75">
      <c r="A22" s="114" t="s">
        <v>56</v>
      </c>
      <c r="B22" s="141">
        <v>8765</v>
      </c>
      <c r="C22" s="141">
        <v>0</v>
      </c>
      <c r="D22" s="141">
        <v>8765</v>
      </c>
      <c r="E22" s="141"/>
      <c r="F22" s="141">
        <v>7218</v>
      </c>
      <c r="G22" s="141">
        <v>4281</v>
      </c>
      <c r="H22" s="141">
        <v>2937</v>
      </c>
    </row>
    <row r="23" spans="1:8" ht="12.75">
      <c r="A23" s="68" t="s">
        <v>58</v>
      </c>
      <c r="B23" s="140">
        <v>4900</v>
      </c>
      <c r="C23" s="140">
        <v>4900</v>
      </c>
      <c r="D23" s="140">
        <v>0</v>
      </c>
      <c r="E23" s="140"/>
      <c r="F23" s="140">
        <v>6384</v>
      </c>
      <c r="G23" s="140">
        <v>684</v>
      </c>
      <c r="H23" s="140">
        <v>5700</v>
      </c>
    </row>
    <row r="24" spans="1:8" ht="12.75">
      <c r="A24" s="114" t="s">
        <v>59</v>
      </c>
      <c r="B24" s="141">
        <v>0</v>
      </c>
      <c r="C24" s="141">
        <v>0</v>
      </c>
      <c r="D24" s="141">
        <v>0</v>
      </c>
      <c r="E24" s="141"/>
      <c r="F24" s="141">
        <v>3928</v>
      </c>
      <c r="G24" s="141">
        <v>3928</v>
      </c>
      <c r="H24" s="141">
        <v>0</v>
      </c>
    </row>
    <row r="25" spans="1:8" ht="12.75">
      <c r="A25" s="68" t="s">
        <v>60</v>
      </c>
      <c r="B25" s="140">
        <v>30216</v>
      </c>
      <c r="C25" s="140">
        <v>235</v>
      </c>
      <c r="D25" s="140">
        <v>29981</v>
      </c>
      <c r="E25" s="140"/>
      <c r="F25" s="140">
        <v>52289</v>
      </c>
      <c r="G25" s="140">
        <v>40837</v>
      </c>
      <c r="H25" s="140">
        <v>11452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1381</v>
      </c>
      <c r="G26" s="141">
        <v>1381</v>
      </c>
      <c r="H26" s="141">
        <v>0</v>
      </c>
    </row>
    <row r="27" spans="1:8" ht="12.75">
      <c r="A27" s="68" t="s">
        <v>62</v>
      </c>
      <c r="B27" s="140">
        <v>22116</v>
      </c>
      <c r="C27" s="140">
        <v>0</v>
      </c>
      <c r="D27" s="140">
        <v>22116</v>
      </c>
      <c r="E27" s="140"/>
      <c r="F27" s="140">
        <v>9307</v>
      </c>
      <c r="G27" s="140">
        <v>8563</v>
      </c>
      <c r="H27" s="140">
        <v>744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733</v>
      </c>
      <c r="G28" s="141">
        <v>459</v>
      </c>
      <c r="H28" s="141">
        <v>274</v>
      </c>
    </row>
    <row r="29" spans="1:8" ht="12.75">
      <c r="A29" s="68" t="s">
        <v>64</v>
      </c>
      <c r="B29" s="140">
        <v>4272</v>
      </c>
      <c r="C29" s="140">
        <v>4272</v>
      </c>
      <c r="D29" s="140">
        <v>0</v>
      </c>
      <c r="E29" s="140"/>
      <c r="F29" s="140">
        <v>18588</v>
      </c>
      <c r="G29" s="140">
        <v>352</v>
      </c>
      <c r="H29" s="140">
        <v>18236</v>
      </c>
    </row>
    <row r="30" spans="1:8" ht="12.75">
      <c r="A30" s="114" t="s">
        <v>65</v>
      </c>
      <c r="B30" s="141">
        <v>5484</v>
      </c>
      <c r="C30" s="141">
        <v>5484</v>
      </c>
      <c r="D30" s="141">
        <v>0</v>
      </c>
      <c r="E30" s="141"/>
      <c r="F30" s="141">
        <v>6709</v>
      </c>
      <c r="G30" s="141">
        <v>6709</v>
      </c>
      <c r="H30" s="141">
        <v>0</v>
      </c>
    </row>
    <row r="31" spans="1:8" ht="12.75">
      <c r="A31" s="68" t="s">
        <v>66</v>
      </c>
      <c r="B31" s="140">
        <v>16091</v>
      </c>
      <c r="C31" s="140">
        <v>16091</v>
      </c>
      <c r="D31" s="140">
        <v>0</v>
      </c>
      <c r="E31" s="140"/>
      <c r="F31" s="140">
        <v>27339</v>
      </c>
      <c r="G31" s="140">
        <v>6927</v>
      </c>
      <c r="H31" s="140">
        <v>20412</v>
      </c>
    </row>
    <row r="32" spans="1:8" ht="12.75">
      <c r="A32" s="114" t="s">
        <v>153</v>
      </c>
      <c r="B32" s="141">
        <v>46778</v>
      </c>
      <c r="C32" s="141">
        <v>0</v>
      </c>
      <c r="D32" s="141">
        <v>46778</v>
      </c>
      <c r="E32" s="141"/>
      <c r="F32" s="141">
        <v>4051</v>
      </c>
      <c r="G32" s="141">
        <v>4051</v>
      </c>
      <c r="H32" s="141">
        <v>0</v>
      </c>
    </row>
    <row r="33" spans="1:8" ht="12.75">
      <c r="A33" s="68" t="s">
        <v>67</v>
      </c>
      <c r="B33" s="140">
        <v>38332</v>
      </c>
      <c r="C33" s="140">
        <v>0</v>
      </c>
      <c r="D33" s="140">
        <v>38332</v>
      </c>
      <c r="E33" s="140"/>
      <c r="F33" s="140">
        <v>11166</v>
      </c>
      <c r="G33" s="140">
        <v>8392</v>
      </c>
      <c r="H33" s="140">
        <v>2774</v>
      </c>
    </row>
    <row r="34" spans="1:8" ht="12.75">
      <c r="A34" s="114" t="s">
        <v>68</v>
      </c>
      <c r="B34" s="141">
        <v>13004</v>
      </c>
      <c r="C34" s="141">
        <v>882</v>
      </c>
      <c r="D34" s="141">
        <v>12122</v>
      </c>
      <c r="E34" s="141"/>
      <c r="F34" s="141">
        <v>22519</v>
      </c>
      <c r="G34" s="141">
        <v>7544</v>
      </c>
      <c r="H34" s="141">
        <v>14975</v>
      </c>
    </row>
    <row r="35" spans="1:8" ht="12.75">
      <c r="A35" s="68" t="s">
        <v>71</v>
      </c>
      <c r="B35" s="140">
        <v>54</v>
      </c>
      <c r="C35" s="140">
        <v>54</v>
      </c>
      <c r="D35" s="140">
        <v>0</v>
      </c>
      <c r="E35" s="140"/>
      <c r="F35" s="140">
        <v>24401</v>
      </c>
      <c r="G35" s="140">
        <v>16939</v>
      </c>
      <c r="H35" s="140">
        <v>7462</v>
      </c>
    </row>
    <row r="36" spans="1:8" ht="12.75">
      <c r="A36" s="114" t="s">
        <v>69</v>
      </c>
      <c r="B36" s="141">
        <v>5390</v>
      </c>
      <c r="C36" s="141">
        <v>86</v>
      </c>
      <c r="D36" s="141">
        <v>5304</v>
      </c>
      <c r="E36" s="141"/>
      <c r="F36" s="141">
        <v>6573</v>
      </c>
      <c r="G36" s="141">
        <v>1873</v>
      </c>
      <c r="H36" s="141">
        <v>4700</v>
      </c>
    </row>
    <row r="37" spans="1:8" ht="12.75">
      <c r="A37" s="68" t="s">
        <v>70</v>
      </c>
      <c r="B37" s="140">
        <v>83335</v>
      </c>
      <c r="C37" s="140">
        <v>1593</v>
      </c>
      <c r="D37" s="140">
        <v>81742</v>
      </c>
      <c r="E37" s="140"/>
      <c r="F37" s="140">
        <v>23862</v>
      </c>
      <c r="G37" s="140">
        <v>9070</v>
      </c>
      <c r="H37" s="140">
        <v>14792</v>
      </c>
    </row>
    <row r="38" spans="1:8" ht="12.75">
      <c r="A38" s="114" t="s">
        <v>177</v>
      </c>
      <c r="B38" s="141">
        <v>27756</v>
      </c>
      <c r="C38" s="141">
        <v>127</v>
      </c>
      <c r="D38" s="141">
        <v>27629</v>
      </c>
      <c r="E38" s="141"/>
      <c r="F38" s="141">
        <v>36898</v>
      </c>
      <c r="G38" s="141">
        <v>25059</v>
      </c>
      <c r="H38" s="141">
        <v>11839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461295</v>
      </c>
      <c r="C40" s="141">
        <v>44660</v>
      </c>
      <c r="D40" s="141">
        <v>416635</v>
      </c>
      <c r="E40" s="141"/>
      <c r="F40" s="141">
        <v>692067</v>
      </c>
      <c r="G40" s="141">
        <v>219238</v>
      </c>
      <c r="H40" s="141">
        <v>472829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15 de septiembre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240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224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5" t="s">
        <v>47</v>
      </c>
      <c r="H10" s="295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715</v>
      </c>
      <c r="C13" s="140">
        <v>1</v>
      </c>
      <c r="D13" s="140">
        <v>714</v>
      </c>
      <c r="E13" s="140"/>
      <c r="F13" s="140">
        <v>1612</v>
      </c>
      <c r="G13" s="140">
        <v>128</v>
      </c>
      <c r="H13" s="140">
        <v>1484</v>
      </c>
    </row>
    <row r="14" spans="1:8" ht="12.75">
      <c r="A14" s="114" t="s">
        <v>49</v>
      </c>
      <c r="B14" s="141">
        <v>1</v>
      </c>
      <c r="C14" s="141">
        <v>1</v>
      </c>
      <c r="D14" s="141">
        <v>0</v>
      </c>
      <c r="E14" s="141"/>
      <c r="F14" s="141">
        <v>2</v>
      </c>
      <c r="G14" s="141">
        <v>2</v>
      </c>
      <c r="H14" s="141">
        <v>0</v>
      </c>
    </row>
    <row r="15" spans="1:8" ht="12.75">
      <c r="A15" s="68" t="s">
        <v>50</v>
      </c>
      <c r="B15" s="140">
        <v>0</v>
      </c>
      <c r="C15" s="140">
        <v>0</v>
      </c>
      <c r="D15" s="140">
        <v>0</v>
      </c>
      <c r="E15" s="140"/>
      <c r="F15" s="140">
        <v>359</v>
      </c>
      <c r="G15" s="140">
        <v>47</v>
      </c>
      <c r="H15" s="140">
        <v>312</v>
      </c>
    </row>
    <row r="16" spans="1:8" ht="12.75">
      <c r="A16" s="114" t="s">
        <v>51</v>
      </c>
      <c r="B16" s="141">
        <v>408</v>
      </c>
      <c r="C16" s="141">
        <v>91</v>
      </c>
      <c r="D16" s="141">
        <v>317</v>
      </c>
      <c r="E16" s="141"/>
      <c r="F16" s="141">
        <v>1359</v>
      </c>
      <c r="G16" s="141">
        <v>85</v>
      </c>
      <c r="H16" s="141">
        <v>1274</v>
      </c>
    </row>
    <row r="17" spans="1:8" ht="12.75">
      <c r="A17" s="68" t="s">
        <v>52</v>
      </c>
      <c r="B17" s="140">
        <v>737</v>
      </c>
      <c r="C17" s="140">
        <v>0</v>
      </c>
      <c r="D17" s="140">
        <v>737</v>
      </c>
      <c r="E17" s="140"/>
      <c r="F17" s="140">
        <v>226</v>
      </c>
      <c r="G17" s="140">
        <v>23</v>
      </c>
      <c r="H17" s="140">
        <v>203</v>
      </c>
    </row>
    <row r="18" spans="1:8" ht="12.75">
      <c r="A18" s="114" t="s">
        <v>53</v>
      </c>
      <c r="B18" s="141">
        <v>97</v>
      </c>
      <c r="C18" s="141">
        <v>21</v>
      </c>
      <c r="D18" s="141">
        <v>76</v>
      </c>
      <c r="E18" s="141"/>
      <c r="F18" s="141">
        <v>294</v>
      </c>
      <c r="G18" s="141">
        <v>129</v>
      </c>
      <c r="H18" s="141">
        <v>165</v>
      </c>
    </row>
    <row r="19" spans="1:8" ht="12.75">
      <c r="A19" s="68" t="s">
        <v>54</v>
      </c>
      <c r="B19" s="140">
        <v>0</v>
      </c>
      <c r="C19" s="140">
        <v>0</v>
      </c>
      <c r="D19" s="140">
        <v>0</v>
      </c>
      <c r="E19" s="140"/>
      <c r="F19" s="140">
        <v>125</v>
      </c>
      <c r="G19" s="140">
        <v>14</v>
      </c>
      <c r="H19" s="140">
        <v>111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30</v>
      </c>
      <c r="G20" s="141">
        <v>30</v>
      </c>
      <c r="H20" s="141">
        <v>0</v>
      </c>
    </row>
    <row r="21" spans="1:8" ht="12.75">
      <c r="A21" s="68" t="s">
        <v>57</v>
      </c>
      <c r="B21" s="140">
        <v>4</v>
      </c>
      <c r="C21" s="140">
        <v>4</v>
      </c>
      <c r="D21" s="140">
        <v>0</v>
      </c>
      <c r="E21" s="140"/>
      <c r="F21" s="140">
        <v>28</v>
      </c>
      <c r="G21" s="140">
        <v>24</v>
      </c>
      <c r="H21" s="140">
        <v>4</v>
      </c>
    </row>
    <row r="22" spans="1:8" ht="12.75">
      <c r="A22" s="114" t="s">
        <v>56</v>
      </c>
      <c r="B22" s="141">
        <v>160</v>
      </c>
      <c r="C22" s="141">
        <v>0</v>
      </c>
      <c r="D22" s="141">
        <v>160</v>
      </c>
      <c r="E22" s="141"/>
      <c r="F22" s="141">
        <v>63</v>
      </c>
      <c r="G22" s="141">
        <v>25</v>
      </c>
      <c r="H22" s="141">
        <v>38</v>
      </c>
    </row>
    <row r="23" spans="1:8" ht="12.75">
      <c r="A23" s="68" t="s">
        <v>58</v>
      </c>
      <c r="B23" s="140">
        <v>68</v>
      </c>
      <c r="C23" s="140">
        <v>68</v>
      </c>
      <c r="D23" s="140">
        <v>0</v>
      </c>
      <c r="E23" s="140"/>
      <c r="F23" s="140">
        <v>98</v>
      </c>
      <c r="G23" s="140">
        <v>4</v>
      </c>
      <c r="H23" s="140">
        <v>94</v>
      </c>
    </row>
    <row r="24" spans="1:8" ht="12.75">
      <c r="A24" s="114" t="s">
        <v>59</v>
      </c>
      <c r="B24" s="141">
        <v>0</v>
      </c>
      <c r="C24" s="141">
        <v>0</v>
      </c>
      <c r="D24" s="141">
        <v>0</v>
      </c>
      <c r="E24" s="141"/>
      <c r="F24" s="141">
        <v>30</v>
      </c>
      <c r="G24" s="141">
        <v>30</v>
      </c>
      <c r="H24" s="141">
        <v>0</v>
      </c>
    </row>
    <row r="25" spans="1:8" ht="12.75">
      <c r="A25" s="68" t="s">
        <v>60</v>
      </c>
      <c r="B25" s="140">
        <v>486</v>
      </c>
      <c r="C25" s="140">
        <v>1</v>
      </c>
      <c r="D25" s="140">
        <v>485</v>
      </c>
      <c r="E25" s="140"/>
      <c r="F25" s="140">
        <v>347</v>
      </c>
      <c r="G25" s="140">
        <v>248</v>
      </c>
      <c r="H25" s="140">
        <v>99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16</v>
      </c>
      <c r="G26" s="141">
        <v>16</v>
      </c>
      <c r="H26" s="141">
        <v>0</v>
      </c>
    </row>
    <row r="27" spans="1:8" ht="12.75">
      <c r="A27" s="68" t="s">
        <v>62</v>
      </c>
      <c r="B27" s="140">
        <v>291</v>
      </c>
      <c r="C27" s="140">
        <v>0</v>
      </c>
      <c r="D27" s="140">
        <v>291</v>
      </c>
      <c r="E27" s="140"/>
      <c r="F27" s="140">
        <v>78</v>
      </c>
      <c r="G27" s="140">
        <v>72</v>
      </c>
      <c r="H27" s="140">
        <v>6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8</v>
      </c>
      <c r="G28" s="141">
        <v>4</v>
      </c>
      <c r="H28" s="141">
        <v>4</v>
      </c>
    </row>
    <row r="29" spans="1:8" ht="12.75">
      <c r="A29" s="68" t="s">
        <v>64</v>
      </c>
      <c r="B29" s="140">
        <v>101</v>
      </c>
      <c r="C29" s="140">
        <v>101</v>
      </c>
      <c r="D29" s="140">
        <v>0</v>
      </c>
      <c r="E29" s="140"/>
      <c r="F29" s="140">
        <v>160</v>
      </c>
      <c r="G29" s="140">
        <v>2</v>
      </c>
      <c r="H29" s="140">
        <v>158</v>
      </c>
    </row>
    <row r="30" spans="1:8" ht="12.75">
      <c r="A30" s="114" t="s">
        <v>65</v>
      </c>
      <c r="B30" s="141">
        <v>192</v>
      </c>
      <c r="C30" s="141">
        <v>192</v>
      </c>
      <c r="D30" s="141">
        <v>0</v>
      </c>
      <c r="E30" s="141"/>
      <c r="F30" s="141">
        <v>46</v>
      </c>
      <c r="G30" s="141">
        <v>46</v>
      </c>
      <c r="H30" s="141">
        <v>0</v>
      </c>
    </row>
    <row r="31" spans="1:8" ht="12.75">
      <c r="A31" s="68" t="s">
        <v>66</v>
      </c>
      <c r="B31" s="140">
        <v>198</v>
      </c>
      <c r="C31" s="140">
        <v>198</v>
      </c>
      <c r="D31" s="140">
        <v>0</v>
      </c>
      <c r="E31" s="140"/>
      <c r="F31" s="140">
        <v>202</v>
      </c>
      <c r="G31" s="140">
        <v>56</v>
      </c>
      <c r="H31" s="140">
        <v>146</v>
      </c>
    </row>
    <row r="32" spans="1:8" ht="12.75">
      <c r="A32" s="114" t="s">
        <v>153</v>
      </c>
      <c r="B32" s="141">
        <v>880</v>
      </c>
      <c r="C32" s="141">
        <v>0</v>
      </c>
      <c r="D32" s="141">
        <v>880</v>
      </c>
      <c r="E32" s="141"/>
      <c r="F32" s="141">
        <v>41</v>
      </c>
      <c r="G32" s="141">
        <v>41</v>
      </c>
      <c r="H32" s="141">
        <v>0</v>
      </c>
    </row>
    <row r="33" spans="1:8" ht="12.75">
      <c r="A33" s="68" t="s">
        <v>67</v>
      </c>
      <c r="B33" s="140">
        <v>504</v>
      </c>
      <c r="C33" s="140">
        <v>0</v>
      </c>
      <c r="D33" s="140">
        <v>504</v>
      </c>
      <c r="E33" s="140"/>
      <c r="F33" s="140">
        <v>88</v>
      </c>
      <c r="G33" s="140">
        <v>68</v>
      </c>
      <c r="H33" s="140">
        <v>20</v>
      </c>
    </row>
    <row r="34" spans="1:8" ht="12.75">
      <c r="A34" s="114" t="s">
        <v>68</v>
      </c>
      <c r="B34" s="141">
        <v>256</v>
      </c>
      <c r="C34" s="141">
        <v>12</v>
      </c>
      <c r="D34" s="141">
        <v>244</v>
      </c>
      <c r="E34" s="141"/>
      <c r="F34" s="141">
        <v>187</v>
      </c>
      <c r="G34" s="141">
        <v>59</v>
      </c>
      <c r="H34" s="141">
        <v>128</v>
      </c>
    </row>
    <row r="35" spans="1:8" ht="12.75">
      <c r="A35" s="68" t="s">
        <v>71</v>
      </c>
      <c r="B35" s="140">
        <v>1</v>
      </c>
      <c r="C35" s="140">
        <v>1</v>
      </c>
      <c r="D35" s="140">
        <v>0</v>
      </c>
      <c r="E35" s="140"/>
      <c r="F35" s="140">
        <v>258</v>
      </c>
      <c r="G35" s="140">
        <v>141</v>
      </c>
      <c r="H35" s="140">
        <v>117</v>
      </c>
    </row>
    <row r="36" spans="1:8" ht="12.75">
      <c r="A36" s="114" t="s">
        <v>69</v>
      </c>
      <c r="B36" s="141">
        <v>80</v>
      </c>
      <c r="C36" s="141">
        <v>2</v>
      </c>
      <c r="D36" s="141">
        <v>78</v>
      </c>
      <c r="E36" s="141"/>
      <c r="F36" s="141">
        <v>67</v>
      </c>
      <c r="G36" s="141">
        <v>16</v>
      </c>
      <c r="H36" s="141">
        <v>51</v>
      </c>
    </row>
    <row r="37" spans="1:8" ht="12.75">
      <c r="A37" s="68" t="s">
        <v>70</v>
      </c>
      <c r="B37" s="140">
        <v>1589</v>
      </c>
      <c r="C37" s="140">
        <v>21</v>
      </c>
      <c r="D37" s="140">
        <v>1568</v>
      </c>
      <c r="E37" s="140"/>
      <c r="F37" s="140">
        <v>185</v>
      </c>
      <c r="G37" s="140">
        <v>58</v>
      </c>
      <c r="H37" s="140">
        <v>127</v>
      </c>
    </row>
    <row r="38" spans="1:8" ht="12.75">
      <c r="A38" s="114" t="s">
        <v>177</v>
      </c>
      <c r="B38" s="141">
        <v>402</v>
      </c>
      <c r="C38" s="141">
        <v>2</v>
      </c>
      <c r="D38" s="141">
        <v>400</v>
      </c>
      <c r="E38" s="141"/>
      <c r="F38" s="141">
        <v>369</v>
      </c>
      <c r="G38" s="141">
        <v>204</v>
      </c>
      <c r="H38" s="141">
        <v>165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7170</v>
      </c>
      <c r="C40" s="141">
        <v>716</v>
      </c>
      <c r="D40" s="141">
        <v>6454</v>
      </c>
      <c r="E40" s="141"/>
      <c r="F40" s="141">
        <v>6278</v>
      </c>
      <c r="G40" s="141">
        <v>1572</v>
      </c>
      <c r="H40" s="141">
        <v>4706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15 de septiembre de 2017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241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242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208"/>
      <c r="G10" s="297" t="s">
        <v>5</v>
      </c>
      <c r="H10" s="297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79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100560</v>
      </c>
      <c r="C13" s="212">
        <v>206</v>
      </c>
      <c r="D13" s="212">
        <v>100354</v>
      </c>
      <c r="E13" s="212"/>
      <c r="F13" s="212">
        <v>1367031</v>
      </c>
      <c r="G13" s="212">
        <v>171865</v>
      </c>
      <c r="H13" s="212">
        <v>1195166</v>
      </c>
    </row>
    <row r="14" spans="1:8" ht="12.75">
      <c r="A14" s="213" t="s">
        <v>49</v>
      </c>
      <c r="B14" s="214">
        <v>460</v>
      </c>
      <c r="C14" s="214">
        <v>460</v>
      </c>
      <c r="D14" s="214">
        <v>0</v>
      </c>
      <c r="E14" s="214"/>
      <c r="F14" s="214">
        <v>4154</v>
      </c>
      <c r="G14" s="214">
        <v>4154</v>
      </c>
      <c r="H14" s="214">
        <v>0</v>
      </c>
    </row>
    <row r="15" spans="1:8" ht="12.75">
      <c r="A15" s="211" t="s">
        <v>50</v>
      </c>
      <c r="B15" s="212">
        <v>194341</v>
      </c>
      <c r="C15" s="212">
        <v>28098</v>
      </c>
      <c r="D15" s="212">
        <v>166243</v>
      </c>
      <c r="E15" s="212"/>
      <c r="F15" s="212">
        <v>288813</v>
      </c>
      <c r="G15" s="212">
        <v>50587</v>
      </c>
      <c r="H15" s="212">
        <v>238226</v>
      </c>
    </row>
    <row r="16" spans="1:8" ht="12.75">
      <c r="A16" s="213" t="s">
        <v>51</v>
      </c>
      <c r="B16" s="214">
        <v>485747</v>
      </c>
      <c r="C16" s="214">
        <v>61560</v>
      </c>
      <c r="D16" s="214">
        <v>424187</v>
      </c>
      <c r="E16" s="214"/>
      <c r="F16" s="214">
        <v>996326</v>
      </c>
      <c r="G16" s="214">
        <v>82119</v>
      </c>
      <c r="H16" s="214">
        <v>914207</v>
      </c>
    </row>
    <row r="17" spans="1:8" ht="12.75">
      <c r="A17" s="211" t="s">
        <v>52</v>
      </c>
      <c r="B17" s="212">
        <v>85129</v>
      </c>
      <c r="C17" s="212">
        <v>1016</v>
      </c>
      <c r="D17" s="212">
        <v>84113</v>
      </c>
      <c r="E17" s="212"/>
      <c r="F17" s="212">
        <v>244639</v>
      </c>
      <c r="G17" s="212">
        <v>15745</v>
      </c>
      <c r="H17" s="212">
        <v>228894</v>
      </c>
    </row>
    <row r="18" spans="1:8" ht="12.75">
      <c r="A18" s="213" t="s">
        <v>53</v>
      </c>
      <c r="B18" s="214">
        <v>42472</v>
      </c>
      <c r="C18" s="214">
        <v>25811</v>
      </c>
      <c r="D18" s="214">
        <v>16661</v>
      </c>
      <c r="E18" s="214"/>
      <c r="F18" s="214">
        <v>215305</v>
      </c>
      <c r="G18" s="214">
        <v>90189</v>
      </c>
      <c r="H18" s="214">
        <v>125116</v>
      </c>
    </row>
    <row r="19" spans="1:8" ht="12.75">
      <c r="A19" s="211" t="s">
        <v>54</v>
      </c>
      <c r="B19" s="212">
        <v>48765</v>
      </c>
      <c r="C19" s="212">
        <v>2450</v>
      </c>
      <c r="D19" s="212">
        <v>46315</v>
      </c>
      <c r="E19" s="212"/>
      <c r="F19" s="212">
        <v>86935</v>
      </c>
      <c r="G19" s="212">
        <v>14868</v>
      </c>
      <c r="H19" s="212">
        <v>72067</v>
      </c>
    </row>
    <row r="20" spans="1:8" ht="12.75">
      <c r="A20" s="213" t="s">
        <v>55</v>
      </c>
      <c r="B20" s="214">
        <v>157</v>
      </c>
      <c r="C20" s="214">
        <v>157</v>
      </c>
      <c r="D20" s="214">
        <v>0</v>
      </c>
      <c r="E20" s="214"/>
      <c r="F20" s="214">
        <v>27330</v>
      </c>
      <c r="G20" s="214">
        <v>27330</v>
      </c>
      <c r="H20" s="214">
        <v>0</v>
      </c>
    </row>
    <row r="21" spans="1:8" ht="12.75">
      <c r="A21" s="211" t="s">
        <v>57</v>
      </c>
      <c r="B21" s="212">
        <v>235</v>
      </c>
      <c r="C21" s="212">
        <v>235</v>
      </c>
      <c r="D21" s="212">
        <v>0</v>
      </c>
      <c r="E21" s="212"/>
      <c r="F21" s="212">
        <v>24419</v>
      </c>
      <c r="G21" s="212">
        <v>18225</v>
      </c>
      <c r="H21" s="212">
        <v>6194</v>
      </c>
    </row>
    <row r="22" spans="1:8" ht="12.75">
      <c r="A22" s="213" t="s">
        <v>56</v>
      </c>
      <c r="B22" s="214">
        <v>9043</v>
      </c>
      <c r="C22" s="214">
        <v>278</v>
      </c>
      <c r="D22" s="214">
        <v>8765</v>
      </c>
      <c r="E22" s="214"/>
      <c r="F22" s="214">
        <v>71025</v>
      </c>
      <c r="G22" s="214">
        <v>25799</v>
      </c>
      <c r="H22" s="214">
        <v>45226</v>
      </c>
    </row>
    <row r="23" spans="1:8" ht="12.75">
      <c r="A23" s="211" t="s">
        <v>58</v>
      </c>
      <c r="B23" s="212">
        <v>14463</v>
      </c>
      <c r="C23" s="212">
        <v>14463</v>
      </c>
      <c r="D23" s="212">
        <v>0</v>
      </c>
      <c r="E23" s="212"/>
      <c r="F23" s="212">
        <v>44677</v>
      </c>
      <c r="G23" s="212">
        <v>25945</v>
      </c>
      <c r="H23" s="212">
        <v>18732</v>
      </c>
    </row>
    <row r="24" spans="1:8" ht="12.75">
      <c r="A24" s="213" t="s">
        <v>59</v>
      </c>
      <c r="B24" s="214">
        <v>24798</v>
      </c>
      <c r="C24" s="214">
        <v>17457</v>
      </c>
      <c r="D24" s="214">
        <v>7341</v>
      </c>
      <c r="E24" s="214"/>
      <c r="F24" s="214">
        <v>71727</v>
      </c>
      <c r="G24" s="214">
        <v>23775</v>
      </c>
      <c r="H24" s="214">
        <v>47952</v>
      </c>
    </row>
    <row r="25" spans="1:8" ht="12.75">
      <c r="A25" s="211" t="s">
        <v>60</v>
      </c>
      <c r="B25" s="212">
        <v>302686</v>
      </c>
      <c r="C25" s="212">
        <v>3352</v>
      </c>
      <c r="D25" s="212">
        <v>299334</v>
      </c>
      <c r="E25" s="212"/>
      <c r="F25" s="212">
        <v>545007</v>
      </c>
      <c r="G25" s="212">
        <v>370030</v>
      </c>
      <c r="H25" s="212">
        <v>174977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5013</v>
      </c>
      <c r="G26" s="214">
        <v>4699</v>
      </c>
      <c r="H26" s="214">
        <v>314</v>
      </c>
    </row>
    <row r="27" spans="1:8" ht="12.75">
      <c r="A27" s="211" t="s">
        <v>62</v>
      </c>
      <c r="B27" s="212">
        <v>73866</v>
      </c>
      <c r="C27" s="212">
        <v>210</v>
      </c>
      <c r="D27" s="212">
        <v>73656</v>
      </c>
      <c r="E27" s="212"/>
      <c r="F27" s="212">
        <v>98837</v>
      </c>
      <c r="G27" s="212">
        <v>66330</v>
      </c>
      <c r="H27" s="212">
        <v>32507</v>
      </c>
    </row>
    <row r="28" spans="1:8" ht="12.75">
      <c r="A28" s="213" t="s">
        <v>63</v>
      </c>
      <c r="B28" s="214">
        <v>6368</v>
      </c>
      <c r="C28" s="214">
        <v>3584</v>
      </c>
      <c r="D28" s="214">
        <v>2784</v>
      </c>
      <c r="E28" s="214"/>
      <c r="F28" s="214">
        <v>8660</v>
      </c>
      <c r="G28" s="214">
        <v>4775</v>
      </c>
      <c r="H28" s="214">
        <v>3885</v>
      </c>
    </row>
    <row r="29" spans="1:8" ht="12.75">
      <c r="A29" s="211" t="s">
        <v>64</v>
      </c>
      <c r="B29" s="212">
        <v>4272</v>
      </c>
      <c r="C29" s="212">
        <v>4272</v>
      </c>
      <c r="D29" s="212">
        <v>0</v>
      </c>
      <c r="E29" s="212"/>
      <c r="F29" s="212">
        <v>82135</v>
      </c>
      <c r="G29" s="212">
        <v>9901</v>
      </c>
      <c r="H29" s="212">
        <v>72234</v>
      </c>
    </row>
    <row r="30" spans="1:8" ht="12.75">
      <c r="A30" s="213" t="s">
        <v>65</v>
      </c>
      <c r="B30" s="214">
        <v>53481</v>
      </c>
      <c r="C30" s="214">
        <v>5484</v>
      </c>
      <c r="D30" s="214">
        <v>47997</v>
      </c>
      <c r="E30" s="214"/>
      <c r="F30" s="214">
        <v>178092</v>
      </c>
      <c r="G30" s="214">
        <v>93745</v>
      </c>
      <c r="H30" s="214">
        <v>84347</v>
      </c>
    </row>
    <row r="31" spans="1:8" ht="12.75">
      <c r="A31" s="211" t="s">
        <v>66</v>
      </c>
      <c r="B31" s="212">
        <v>16414</v>
      </c>
      <c r="C31" s="212">
        <v>16414</v>
      </c>
      <c r="D31" s="212">
        <v>0</v>
      </c>
      <c r="E31" s="212"/>
      <c r="F31" s="212">
        <v>240370</v>
      </c>
      <c r="G31" s="212">
        <v>51577</v>
      </c>
      <c r="H31" s="212">
        <v>188793</v>
      </c>
    </row>
    <row r="32" spans="1:8" ht="12.75">
      <c r="A32" s="213" t="s">
        <v>153</v>
      </c>
      <c r="B32" s="214">
        <v>66899</v>
      </c>
      <c r="C32" s="214">
        <v>19234</v>
      </c>
      <c r="D32" s="214">
        <v>47665</v>
      </c>
      <c r="E32" s="214"/>
      <c r="F32" s="214">
        <v>89722</v>
      </c>
      <c r="G32" s="214">
        <v>68347</v>
      </c>
      <c r="H32" s="214">
        <v>21375</v>
      </c>
    </row>
    <row r="33" spans="1:8" ht="12.75">
      <c r="A33" s="211" t="s">
        <v>67</v>
      </c>
      <c r="B33" s="212">
        <v>71735</v>
      </c>
      <c r="C33" s="212">
        <v>1898</v>
      </c>
      <c r="D33" s="212">
        <v>69837</v>
      </c>
      <c r="E33" s="212"/>
      <c r="F33" s="212">
        <v>172892</v>
      </c>
      <c r="G33" s="212">
        <v>56412</v>
      </c>
      <c r="H33" s="212">
        <v>116480</v>
      </c>
    </row>
    <row r="34" spans="1:8" ht="12.75">
      <c r="A34" s="213" t="s">
        <v>68</v>
      </c>
      <c r="B34" s="214">
        <v>116950</v>
      </c>
      <c r="C34" s="214">
        <v>57128</v>
      </c>
      <c r="D34" s="214">
        <v>59822</v>
      </c>
      <c r="E34" s="214"/>
      <c r="F34" s="214">
        <v>235491</v>
      </c>
      <c r="G34" s="214">
        <v>101942</v>
      </c>
      <c r="H34" s="214">
        <v>133549</v>
      </c>
    </row>
    <row r="35" spans="1:8" ht="12.75">
      <c r="A35" s="211" t="s">
        <v>71</v>
      </c>
      <c r="B35" s="212">
        <v>30228</v>
      </c>
      <c r="C35" s="212">
        <v>5370</v>
      </c>
      <c r="D35" s="212">
        <v>24858</v>
      </c>
      <c r="E35" s="212"/>
      <c r="F35" s="212">
        <v>296529</v>
      </c>
      <c r="G35" s="212">
        <v>90332</v>
      </c>
      <c r="H35" s="212">
        <v>206197</v>
      </c>
    </row>
    <row r="36" spans="1:8" ht="12.75">
      <c r="A36" s="213" t="s">
        <v>69</v>
      </c>
      <c r="B36" s="214">
        <v>10974</v>
      </c>
      <c r="C36" s="214">
        <v>5670</v>
      </c>
      <c r="D36" s="214">
        <v>5304</v>
      </c>
      <c r="E36" s="214"/>
      <c r="F36" s="214">
        <v>33465</v>
      </c>
      <c r="G36" s="214">
        <v>13397</v>
      </c>
      <c r="H36" s="214">
        <v>20068</v>
      </c>
    </row>
    <row r="37" spans="1:8" ht="12.75">
      <c r="A37" s="211" t="s">
        <v>70</v>
      </c>
      <c r="B37" s="212">
        <v>153136</v>
      </c>
      <c r="C37" s="212">
        <v>12662</v>
      </c>
      <c r="D37" s="212">
        <v>140474</v>
      </c>
      <c r="E37" s="212"/>
      <c r="F37" s="212">
        <v>294058</v>
      </c>
      <c r="G37" s="212">
        <v>67492</v>
      </c>
      <c r="H37" s="212">
        <v>226566</v>
      </c>
    </row>
    <row r="38" spans="1:8" ht="12.75">
      <c r="A38" s="213" t="s">
        <v>177</v>
      </c>
      <c r="B38" s="214">
        <v>111763</v>
      </c>
      <c r="C38" s="214">
        <v>17872</v>
      </c>
      <c r="D38" s="214">
        <v>93891</v>
      </c>
      <c r="E38" s="214"/>
      <c r="F38" s="214">
        <v>622373</v>
      </c>
      <c r="G38" s="214">
        <v>239774</v>
      </c>
      <c r="H38" s="214">
        <v>382599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2024942</v>
      </c>
      <c r="C40" s="214">
        <v>305341</v>
      </c>
      <c r="D40" s="214">
        <v>1719601</v>
      </c>
      <c r="E40" s="214"/>
      <c r="F40" s="214">
        <v>6345025</v>
      </c>
      <c r="G40" s="214">
        <v>1789354</v>
      </c>
      <c r="H40" s="214">
        <v>4555671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15 de septiembre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4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216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61" t="s">
        <v>0</v>
      </c>
      <c r="B10" s="264" t="s">
        <v>5</v>
      </c>
      <c r="C10" s="264"/>
      <c r="D10" s="264"/>
      <c r="E10" s="264"/>
      <c r="F10" s="264"/>
      <c r="G10" s="8"/>
      <c r="H10" s="261" t="s">
        <v>152</v>
      </c>
      <c r="I10" s="261"/>
      <c r="J10" s="261"/>
      <c r="K10" s="261"/>
      <c r="L10" s="261"/>
      <c r="M10" s="261"/>
      <c r="N10" s="261"/>
    </row>
    <row r="11" spans="1:14" s="14" customFormat="1" ht="24">
      <c r="A11" s="262"/>
      <c r="B11" s="10" t="s">
        <v>217</v>
      </c>
      <c r="C11" s="11"/>
      <c r="D11" s="165" t="s">
        <v>218</v>
      </c>
      <c r="E11" s="165"/>
      <c r="F11" s="10" t="s">
        <v>219</v>
      </c>
      <c r="G11" s="12"/>
      <c r="H11" s="10" t="s">
        <v>220</v>
      </c>
      <c r="I11" s="166"/>
      <c r="J11" s="166" t="s">
        <v>218</v>
      </c>
      <c r="K11" s="10"/>
      <c r="L11" s="10" t="s">
        <v>219</v>
      </c>
      <c r="M11" s="13"/>
      <c r="N11" s="10" t="s">
        <v>221</v>
      </c>
    </row>
    <row r="12" spans="1:16" s="14" customFormat="1" ht="12">
      <c r="A12" s="263" t="s">
        <v>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P12" s="20"/>
    </row>
    <row r="13" spans="1:20" s="14" customFormat="1" ht="12">
      <c r="A13" s="15">
        <v>2014</v>
      </c>
      <c r="B13" s="16">
        <v>2676808</v>
      </c>
      <c r="C13" s="16"/>
      <c r="D13" s="16">
        <v>15621230</v>
      </c>
      <c r="E13" s="16"/>
      <c r="F13" s="16">
        <v>26220372</v>
      </c>
      <c r="G13" s="17"/>
      <c r="H13" s="18">
        <v>49.2</v>
      </c>
      <c r="I13" s="18"/>
      <c r="J13" s="18">
        <v>11.6</v>
      </c>
      <c r="K13" s="19"/>
      <c r="L13" s="19">
        <v>12.2</v>
      </c>
      <c r="M13" s="18"/>
      <c r="N13" s="19">
        <v>43.5</v>
      </c>
      <c r="P13" s="20"/>
      <c r="Q13" s="20"/>
      <c r="R13" s="20"/>
      <c r="S13" s="20"/>
      <c r="T13" s="20"/>
    </row>
    <row r="14" spans="1:21" s="14" customFormat="1" ht="12">
      <c r="A14" s="100">
        <v>2015</v>
      </c>
      <c r="B14" s="101">
        <v>2185818</v>
      </c>
      <c r="C14" s="101"/>
      <c r="D14" s="101">
        <v>14854297</v>
      </c>
      <c r="E14" s="101"/>
      <c r="F14" s="101">
        <v>24427001</v>
      </c>
      <c r="G14" s="102"/>
      <c r="H14" s="103">
        <v>-18.3</v>
      </c>
      <c r="I14" s="103"/>
      <c r="J14" s="103">
        <v>-4.9</v>
      </c>
      <c r="K14" s="104"/>
      <c r="L14" s="104">
        <v>-6.8</v>
      </c>
      <c r="M14" s="103"/>
      <c r="N14" s="104">
        <v>-5.7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2016</v>
      </c>
      <c r="B15" s="16">
        <v>1588860</v>
      </c>
      <c r="C15" s="16"/>
      <c r="D15" s="16">
        <v>11871740</v>
      </c>
      <c r="E15" s="16"/>
      <c r="F15" s="16">
        <v>24056938</v>
      </c>
      <c r="G15" s="17"/>
      <c r="H15" s="18">
        <v>-27.3</v>
      </c>
      <c r="I15" s="18"/>
      <c r="J15" s="18">
        <v>-20.1</v>
      </c>
      <c r="K15" s="19"/>
      <c r="L15" s="19">
        <v>-1.5</v>
      </c>
      <c r="M15" s="18"/>
      <c r="N15" s="19">
        <v>3.3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2017</v>
      </c>
      <c r="B16" s="101">
        <v>1551403</v>
      </c>
      <c r="C16" s="101"/>
      <c r="D16" s="101">
        <v>11028769</v>
      </c>
      <c r="E16" s="101"/>
      <c r="F16" s="101">
        <v>21201213</v>
      </c>
      <c r="G16" s="102"/>
      <c r="H16" s="103">
        <v>-2.4</v>
      </c>
      <c r="I16" s="103"/>
      <c r="J16" s="103">
        <v>-7.1</v>
      </c>
      <c r="K16" s="104"/>
      <c r="L16" s="104">
        <v>-11.9</v>
      </c>
      <c r="M16" s="103"/>
      <c r="N16" s="104">
        <v>5.2</v>
      </c>
      <c r="P16" s="20"/>
      <c r="Q16" s="20"/>
      <c r="R16" s="20"/>
      <c r="S16" s="20"/>
      <c r="T16" s="20"/>
      <c r="U16" s="20"/>
    </row>
    <row r="17" spans="1:21" s="14" customFormat="1" ht="12">
      <c r="A17" s="260" t="s">
        <v>2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P17" s="20"/>
      <c r="Q17" s="20"/>
      <c r="R17" s="20"/>
      <c r="S17" s="20"/>
      <c r="T17" s="20"/>
      <c r="U17" s="20"/>
    </row>
    <row r="18" spans="1:21" s="14" customFormat="1" ht="12">
      <c r="A18" s="15">
        <v>2014</v>
      </c>
      <c r="B18" s="16">
        <v>2031378</v>
      </c>
      <c r="C18" s="16"/>
      <c r="D18" s="16">
        <v>10880911</v>
      </c>
      <c r="E18" s="16"/>
      <c r="F18" s="16">
        <v>18718782</v>
      </c>
      <c r="G18" s="17"/>
      <c r="H18" s="18">
        <v>50.1</v>
      </c>
      <c r="I18" s="18"/>
      <c r="J18" s="18">
        <v>4.9</v>
      </c>
      <c r="K18" s="19"/>
      <c r="L18" s="19">
        <v>6.1</v>
      </c>
      <c r="M18" s="18"/>
      <c r="N18" s="19">
        <v>83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2015</v>
      </c>
      <c r="B19" s="101">
        <v>1590055</v>
      </c>
      <c r="C19" s="101"/>
      <c r="D19" s="101">
        <v>10927092</v>
      </c>
      <c r="E19" s="101"/>
      <c r="F19" s="101">
        <v>18153252</v>
      </c>
      <c r="G19" s="102"/>
      <c r="H19" s="103">
        <v>-21.7</v>
      </c>
      <c r="I19" s="103"/>
      <c r="J19" s="103">
        <v>0.4</v>
      </c>
      <c r="K19" s="104"/>
      <c r="L19" s="104">
        <v>-3</v>
      </c>
      <c r="M19" s="103"/>
      <c r="N19" s="104">
        <v>-14.9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2016</v>
      </c>
      <c r="B20" s="16">
        <v>1143287</v>
      </c>
      <c r="C20" s="16"/>
      <c r="D20" s="16">
        <v>8821190</v>
      </c>
      <c r="E20" s="16"/>
      <c r="F20" s="16">
        <v>17787861</v>
      </c>
      <c r="G20" s="17"/>
      <c r="H20" s="18">
        <v>-28.1</v>
      </c>
      <c r="I20" s="18"/>
      <c r="J20" s="18">
        <v>-19.3</v>
      </c>
      <c r="K20" s="19"/>
      <c r="L20" s="19">
        <v>-2</v>
      </c>
      <c r="M20" s="18"/>
      <c r="N20" s="19">
        <v>-7.2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2017</v>
      </c>
      <c r="B21" s="101">
        <v>1153362</v>
      </c>
      <c r="C21" s="101"/>
      <c r="D21" s="101">
        <v>8369967</v>
      </c>
      <c r="E21" s="101"/>
      <c r="F21" s="101">
        <v>15893980</v>
      </c>
      <c r="G21" s="102"/>
      <c r="H21" s="103">
        <v>0.9</v>
      </c>
      <c r="I21" s="103"/>
      <c r="J21" s="103">
        <v>-5.1</v>
      </c>
      <c r="K21" s="104"/>
      <c r="L21" s="104">
        <v>-10.6</v>
      </c>
      <c r="M21" s="103"/>
      <c r="N21" s="104">
        <v>-0.5</v>
      </c>
      <c r="P21" s="20"/>
      <c r="Q21" s="20"/>
      <c r="R21" s="20"/>
      <c r="S21" s="20"/>
      <c r="T21" s="20"/>
      <c r="U21" s="20"/>
    </row>
    <row r="22" spans="1:21" s="14" customFormat="1" ht="12">
      <c r="A22" s="260" t="s">
        <v>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P22" s="20"/>
      <c r="Q22" s="20"/>
      <c r="R22" s="20"/>
      <c r="S22" s="20"/>
      <c r="T22" s="20"/>
      <c r="U22" s="20"/>
    </row>
    <row r="23" spans="1:21" s="14" customFormat="1" ht="12">
      <c r="A23" s="15">
        <v>2014</v>
      </c>
      <c r="B23" s="16">
        <v>645430</v>
      </c>
      <c r="C23" s="16"/>
      <c r="D23" s="16">
        <v>4740319</v>
      </c>
      <c r="E23" s="16"/>
      <c r="F23" s="16">
        <v>7501590</v>
      </c>
      <c r="G23" s="17"/>
      <c r="H23" s="18">
        <v>46.4</v>
      </c>
      <c r="I23" s="18"/>
      <c r="J23" s="18">
        <v>30.7</v>
      </c>
      <c r="K23" s="19"/>
      <c r="L23" s="19">
        <v>30.8</v>
      </c>
      <c r="M23" s="18"/>
      <c r="N23" s="19">
        <v>-14.6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2015</v>
      </c>
      <c r="B24" s="101">
        <v>595763</v>
      </c>
      <c r="C24" s="101"/>
      <c r="D24" s="101">
        <v>3927205</v>
      </c>
      <c r="E24" s="101"/>
      <c r="F24" s="101">
        <v>6273749</v>
      </c>
      <c r="G24" s="102"/>
      <c r="H24" s="103">
        <v>-7.7</v>
      </c>
      <c r="I24" s="103"/>
      <c r="J24" s="103">
        <v>-17.2</v>
      </c>
      <c r="K24" s="104"/>
      <c r="L24" s="104">
        <v>-16.4</v>
      </c>
      <c r="M24" s="103"/>
      <c r="N24" s="104">
        <v>32.5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2016</v>
      </c>
      <c r="B25" s="16">
        <v>445573</v>
      </c>
      <c r="C25" s="16"/>
      <c r="D25" s="16">
        <v>3050550</v>
      </c>
      <c r="E25" s="16"/>
      <c r="F25" s="16">
        <v>6269077</v>
      </c>
      <c r="G25" s="17"/>
      <c r="H25" s="18">
        <v>-25.2</v>
      </c>
      <c r="I25" s="18"/>
      <c r="J25" s="18">
        <v>-22.3</v>
      </c>
      <c r="K25" s="19"/>
      <c r="L25" s="19">
        <v>-0.1</v>
      </c>
      <c r="M25" s="18"/>
      <c r="N25" s="19">
        <v>45.9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2017</v>
      </c>
      <c r="B26" s="101">
        <v>398041</v>
      </c>
      <c r="C26" s="101"/>
      <c r="D26" s="101">
        <v>2658802</v>
      </c>
      <c r="E26" s="101"/>
      <c r="F26" s="101">
        <v>5307233</v>
      </c>
      <c r="G26" s="102"/>
      <c r="H26" s="103">
        <v>-10.7</v>
      </c>
      <c r="I26" s="103"/>
      <c r="J26" s="103">
        <v>-12.8</v>
      </c>
      <c r="K26" s="104"/>
      <c r="L26" s="104">
        <v>-15.3</v>
      </c>
      <c r="M26" s="103"/>
      <c r="N26" s="104">
        <v>26.6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15 de septiembre de 2017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243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242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7"/>
      <c r="B10" s="208"/>
      <c r="C10" s="208"/>
      <c r="D10" s="208"/>
      <c r="E10" s="208"/>
      <c r="F10" s="208"/>
      <c r="G10" s="298" t="s">
        <v>47</v>
      </c>
      <c r="H10" s="298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38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187" t="s">
        <v>48</v>
      </c>
      <c r="B13" s="220">
        <v>1317</v>
      </c>
      <c r="C13" s="212">
        <v>3</v>
      </c>
      <c r="D13" s="212">
        <v>1314</v>
      </c>
      <c r="E13" s="212"/>
      <c r="F13" s="212">
        <v>11948</v>
      </c>
      <c r="G13" s="212">
        <v>922</v>
      </c>
      <c r="H13" s="212">
        <v>11026</v>
      </c>
    </row>
    <row r="14" spans="1:8" ht="12.75">
      <c r="A14" s="189" t="s">
        <v>49</v>
      </c>
      <c r="B14" s="221">
        <v>8</v>
      </c>
      <c r="C14" s="214">
        <v>8</v>
      </c>
      <c r="D14" s="214">
        <v>0</v>
      </c>
      <c r="E14" s="214"/>
      <c r="F14" s="214">
        <v>40</v>
      </c>
      <c r="G14" s="214">
        <v>40</v>
      </c>
      <c r="H14" s="214">
        <v>0</v>
      </c>
    </row>
    <row r="15" spans="1:8" ht="12.75">
      <c r="A15" s="187" t="s">
        <v>50</v>
      </c>
      <c r="B15" s="222">
        <v>3449</v>
      </c>
      <c r="C15" s="212">
        <v>430</v>
      </c>
      <c r="D15" s="212">
        <v>3019</v>
      </c>
      <c r="E15" s="212"/>
      <c r="F15" s="212">
        <v>2207</v>
      </c>
      <c r="G15" s="212">
        <v>330</v>
      </c>
      <c r="H15" s="212">
        <v>1877</v>
      </c>
    </row>
    <row r="16" spans="1:8" ht="12.75">
      <c r="A16" s="189" t="s">
        <v>51</v>
      </c>
      <c r="B16" s="221">
        <v>7865</v>
      </c>
      <c r="C16" s="214">
        <v>706</v>
      </c>
      <c r="D16" s="214">
        <v>7159</v>
      </c>
      <c r="E16" s="214"/>
      <c r="F16" s="214">
        <v>8643</v>
      </c>
      <c r="G16" s="214">
        <v>603</v>
      </c>
      <c r="H16" s="214">
        <v>8040</v>
      </c>
    </row>
    <row r="17" spans="1:8" ht="12.75">
      <c r="A17" s="187" t="s">
        <v>52</v>
      </c>
      <c r="B17" s="222">
        <v>1161</v>
      </c>
      <c r="C17" s="212">
        <v>28</v>
      </c>
      <c r="D17" s="212">
        <v>1133</v>
      </c>
      <c r="E17" s="212"/>
      <c r="F17" s="212">
        <v>1922</v>
      </c>
      <c r="G17" s="212">
        <v>85</v>
      </c>
      <c r="H17" s="212">
        <v>1837</v>
      </c>
    </row>
    <row r="18" spans="1:8" ht="12.75">
      <c r="A18" s="189" t="s">
        <v>53</v>
      </c>
      <c r="B18" s="221">
        <v>556</v>
      </c>
      <c r="C18" s="214">
        <v>323</v>
      </c>
      <c r="D18" s="214">
        <v>233</v>
      </c>
      <c r="E18" s="214"/>
      <c r="F18" s="214">
        <v>2135</v>
      </c>
      <c r="G18" s="214">
        <v>796</v>
      </c>
      <c r="H18" s="214">
        <v>1339</v>
      </c>
    </row>
    <row r="19" spans="1:8" ht="12.75">
      <c r="A19" s="187" t="s">
        <v>54</v>
      </c>
      <c r="B19" s="222">
        <v>732</v>
      </c>
      <c r="C19" s="212">
        <v>43</v>
      </c>
      <c r="D19" s="212">
        <v>689</v>
      </c>
      <c r="E19" s="212"/>
      <c r="F19" s="212">
        <v>670</v>
      </c>
      <c r="G19" s="212">
        <v>111</v>
      </c>
      <c r="H19" s="212">
        <v>559</v>
      </c>
    </row>
    <row r="20" spans="1:8" ht="12.75">
      <c r="A20" s="189" t="s">
        <v>55</v>
      </c>
      <c r="B20" s="221">
        <v>1</v>
      </c>
      <c r="C20" s="214">
        <v>1</v>
      </c>
      <c r="D20" s="214">
        <v>0</v>
      </c>
      <c r="E20" s="214"/>
      <c r="F20" s="214">
        <v>208</v>
      </c>
      <c r="G20" s="214">
        <v>208</v>
      </c>
      <c r="H20" s="214">
        <v>0</v>
      </c>
    </row>
    <row r="21" spans="1:8" ht="12.75">
      <c r="A21" s="187" t="s">
        <v>57</v>
      </c>
      <c r="B21" s="222">
        <v>5</v>
      </c>
      <c r="C21" s="212">
        <v>5</v>
      </c>
      <c r="D21" s="212">
        <v>0</v>
      </c>
      <c r="E21" s="212"/>
      <c r="F21" s="212">
        <v>193</v>
      </c>
      <c r="G21" s="212">
        <v>144</v>
      </c>
      <c r="H21" s="212">
        <v>49</v>
      </c>
    </row>
    <row r="22" spans="1:8" ht="12.75">
      <c r="A22" s="189" t="s">
        <v>56</v>
      </c>
      <c r="B22" s="221">
        <v>165</v>
      </c>
      <c r="C22" s="214">
        <v>5</v>
      </c>
      <c r="D22" s="214">
        <v>160</v>
      </c>
      <c r="E22" s="214"/>
      <c r="F22" s="214">
        <v>781</v>
      </c>
      <c r="G22" s="214">
        <v>204</v>
      </c>
      <c r="H22" s="214">
        <v>577</v>
      </c>
    </row>
    <row r="23" spans="1:8" ht="12.75">
      <c r="A23" s="187" t="s">
        <v>58</v>
      </c>
      <c r="B23" s="222">
        <v>209</v>
      </c>
      <c r="C23" s="212">
        <v>209</v>
      </c>
      <c r="D23" s="212">
        <v>0</v>
      </c>
      <c r="E23" s="212"/>
      <c r="F23" s="212">
        <v>430</v>
      </c>
      <c r="G23" s="212">
        <v>210</v>
      </c>
      <c r="H23" s="212">
        <v>220</v>
      </c>
    </row>
    <row r="24" spans="1:8" ht="12.75">
      <c r="A24" s="189" t="s">
        <v>59</v>
      </c>
      <c r="B24" s="221">
        <v>355</v>
      </c>
      <c r="C24" s="214">
        <v>295</v>
      </c>
      <c r="D24" s="214">
        <v>60</v>
      </c>
      <c r="E24" s="214"/>
      <c r="F24" s="214">
        <v>487</v>
      </c>
      <c r="G24" s="214">
        <v>147</v>
      </c>
      <c r="H24" s="214">
        <v>340</v>
      </c>
    </row>
    <row r="25" spans="1:8" ht="12.75">
      <c r="A25" s="187" t="s">
        <v>60</v>
      </c>
      <c r="B25" s="222">
        <v>4497</v>
      </c>
      <c r="C25" s="212">
        <v>28</v>
      </c>
      <c r="D25" s="212">
        <v>4469</v>
      </c>
      <c r="E25" s="212"/>
      <c r="F25" s="212">
        <v>4188</v>
      </c>
      <c r="G25" s="212">
        <v>2455</v>
      </c>
      <c r="H25" s="212">
        <v>1733</v>
      </c>
    </row>
    <row r="26" spans="1:8" ht="12.75">
      <c r="A26" s="189" t="s">
        <v>61</v>
      </c>
      <c r="B26" s="221">
        <v>0</v>
      </c>
      <c r="C26" s="214">
        <v>0</v>
      </c>
      <c r="D26" s="214">
        <v>0</v>
      </c>
      <c r="E26" s="214"/>
      <c r="F26" s="214">
        <v>51</v>
      </c>
      <c r="G26" s="214">
        <v>48</v>
      </c>
      <c r="H26" s="214">
        <v>3</v>
      </c>
    </row>
    <row r="27" spans="1:8" ht="12.75">
      <c r="A27" s="187" t="s">
        <v>62</v>
      </c>
      <c r="B27" s="222">
        <v>915</v>
      </c>
      <c r="C27" s="212">
        <v>6</v>
      </c>
      <c r="D27" s="212">
        <v>909</v>
      </c>
      <c r="E27" s="212"/>
      <c r="F27" s="212">
        <v>778</v>
      </c>
      <c r="G27" s="212">
        <v>591</v>
      </c>
      <c r="H27" s="212">
        <v>187</v>
      </c>
    </row>
    <row r="28" spans="1:8" ht="12.75">
      <c r="A28" s="189" t="s">
        <v>63</v>
      </c>
      <c r="B28" s="221">
        <v>119</v>
      </c>
      <c r="C28" s="214">
        <v>56</v>
      </c>
      <c r="D28" s="214">
        <v>63</v>
      </c>
      <c r="E28" s="214"/>
      <c r="F28" s="214">
        <v>90</v>
      </c>
      <c r="G28" s="214">
        <v>38</v>
      </c>
      <c r="H28" s="214">
        <v>52</v>
      </c>
    </row>
    <row r="29" spans="1:8" ht="12.75">
      <c r="A29" s="187" t="s">
        <v>64</v>
      </c>
      <c r="B29" s="222">
        <v>101</v>
      </c>
      <c r="C29" s="212">
        <v>101</v>
      </c>
      <c r="D29" s="212">
        <v>0</v>
      </c>
      <c r="E29" s="212"/>
      <c r="F29" s="212">
        <v>529</v>
      </c>
      <c r="G29" s="212">
        <v>104</v>
      </c>
      <c r="H29" s="212">
        <v>425</v>
      </c>
    </row>
    <row r="30" spans="1:8" ht="12.75">
      <c r="A30" s="189" t="s">
        <v>65</v>
      </c>
      <c r="B30" s="221">
        <v>872</v>
      </c>
      <c r="C30" s="214">
        <v>192</v>
      </c>
      <c r="D30" s="214">
        <v>680</v>
      </c>
      <c r="E30" s="214"/>
      <c r="F30" s="214">
        <v>1398</v>
      </c>
      <c r="G30" s="214">
        <v>742</v>
      </c>
      <c r="H30" s="214">
        <v>656</v>
      </c>
    </row>
    <row r="31" spans="1:8" ht="12.75">
      <c r="A31" s="187" t="s">
        <v>66</v>
      </c>
      <c r="B31" s="222">
        <v>203</v>
      </c>
      <c r="C31" s="212">
        <v>203</v>
      </c>
      <c r="D31" s="212">
        <v>0</v>
      </c>
      <c r="E31" s="212"/>
      <c r="F31" s="212">
        <v>2129</v>
      </c>
      <c r="G31" s="212">
        <v>442</v>
      </c>
      <c r="H31" s="212">
        <v>1687</v>
      </c>
    </row>
    <row r="32" spans="1:8" ht="12.75">
      <c r="A32" s="189" t="s">
        <v>153</v>
      </c>
      <c r="B32" s="221">
        <v>1258</v>
      </c>
      <c r="C32" s="214">
        <v>368</v>
      </c>
      <c r="D32" s="214">
        <v>890</v>
      </c>
      <c r="E32" s="214"/>
      <c r="F32" s="214">
        <v>846</v>
      </c>
      <c r="G32" s="214">
        <v>614</v>
      </c>
      <c r="H32" s="214">
        <v>232</v>
      </c>
    </row>
    <row r="33" spans="1:8" ht="12.75">
      <c r="A33" s="187" t="s">
        <v>67</v>
      </c>
      <c r="B33" s="222">
        <v>1005</v>
      </c>
      <c r="C33" s="212">
        <v>27</v>
      </c>
      <c r="D33" s="212">
        <v>978</v>
      </c>
      <c r="E33" s="212"/>
      <c r="F33" s="212">
        <v>1289</v>
      </c>
      <c r="G33" s="212">
        <v>432</v>
      </c>
      <c r="H33" s="212">
        <v>857</v>
      </c>
    </row>
    <row r="34" spans="1:8" ht="12.75">
      <c r="A34" s="189" t="s">
        <v>68</v>
      </c>
      <c r="B34" s="221">
        <v>1874</v>
      </c>
      <c r="C34" s="214">
        <v>941</v>
      </c>
      <c r="D34" s="214">
        <v>933</v>
      </c>
      <c r="E34" s="214"/>
      <c r="F34" s="214">
        <v>2232</v>
      </c>
      <c r="G34" s="214">
        <v>943</v>
      </c>
      <c r="H34" s="214">
        <v>1289</v>
      </c>
    </row>
    <row r="35" spans="1:8" ht="12.75">
      <c r="A35" s="187" t="s">
        <v>71</v>
      </c>
      <c r="B35" s="222">
        <v>376</v>
      </c>
      <c r="C35" s="212">
        <v>78</v>
      </c>
      <c r="D35" s="212">
        <v>298</v>
      </c>
      <c r="E35" s="212"/>
      <c r="F35" s="212">
        <v>2778</v>
      </c>
      <c r="G35" s="212">
        <v>897</v>
      </c>
      <c r="H35" s="212">
        <v>1881</v>
      </c>
    </row>
    <row r="36" spans="1:8" ht="12.75">
      <c r="A36" s="189" t="s">
        <v>69</v>
      </c>
      <c r="B36" s="221">
        <v>191</v>
      </c>
      <c r="C36" s="214">
        <v>113</v>
      </c>
      <c r="D36" s="214">
        <v>78</v>
      </c>
      <c r="E36" s="214"/>
      <c r="F36" s="214">
        <v>318</v>
      </c>
      <c r="G36" s="214">
        <v>119</v>
      </c>
      <c r="H36" s="214">
        <v>199</v>
      </c>
    </row>
    <row r="37" spans="1:8" ht="12.75">
      <c r="A37" s="187" t="s">
        <v>70</v>
      </c>
      <c r="B37" s="222">
        <v>2565</v>
      </c>
      <c r="C37" s="212">
        <v>158</v>
      </c>
      <c r="D37" s="212">
        <v>2407</v>
      </c>
      <c r="E37" s="212"/>
      <c r="F37" s="212">
        <v>2287</v>
      </c>
      <c r="G37" s="212">
        <v>479</v>
      </c>
      <c r="H37" s="212">
        <v>1808</v>
      </c>
    </row>
    <row r="38" spans="1:8" ht="12.75">
      <c r="A38" s="213" t="s">
        <v>177</v>
      </c>
      <c r="B38" s="221">
        <v>1799</v>
      </c>
      <c r="C38" s="214">
        <v>385</v>
      </c>
      <c r="D38" s="214">
        <v>1414</v>
      </c>
      <c r="E38" s="214"/>
      <c r="F38" s="214">
        <v>5016</v>
      </c>
      <c r="G38" s="214">
        <v>2232</v>
      </c>
      <c r="H38" s="214">
        <v>2784</v>
      </c>
    </row>
    <row r="39" spans="1:8" ht="12.75">
      <c r="A39" s="187"/>
      <c r="B39" s="222"/>
      <c r="C39" s="212"/>
      <c r="D39" s="212"/>
      <c r="E39" s="212"/>
      <c r="F39" s="212"/>
      <c r="G39" s="212"/>
      <c r="H39" s="212"/>
    </row>
    <row r="40" spans="1:8" ht="12.75">
      <c r="A40" s="189" t="s">
        <v>1</v>
      </c>
      <c r="B40" s="221">
        <v>31598</v>
      </c>
      <c r="C40" s="214">
        <v>4712</v>
      </c>
      <c r="D40" s="214">
        <v>26886</v>
      </c>
      <c r="E40" s="214"/>
      <c r="F40" s="214">
        <v>53593</v>
      </c>
      <c r="G40" s="214">
        <v>13936</v>
      </c>
      <c r="H40" s="214">
        <v>39657</v>
      </c>
    </row>
    <row r="41" spans="1:8" ht="12.75">
      <c r="A41" s="187"/>
      <c r="B41" s="223"/>
      <c r="C41" s="223"/>
      <c r="D41" s="223"/>
      <c r="E41" s="223"/>
      <c r="F41" s="223"/>
      <c r="G41" s="223"/>
      <c r="H41" s="223"/>
    </row>
    <row r="42" spans="1:8" ht="12.75">
      <c r="A42" s="187" t="s">
        <v>194</v>
      </c>
      <c r="B42" s="191"/>
      <c r="C42" s="191"/>
      <c r="D42" s="191"/>
      <c r="E42" s="191"/>
      <c r="F42" s="191"/>
      <c r="G42" s="191"/>
      <c r="H42" s="191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15 de septiembre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244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Julio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2017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9" t="s">
        <v>5</v>
      </c>
      <c r="H11" s="299"/>
    </row>
    <row r="12" spans="1:8" ht="12.75">
      <c r="A12" s="284" t="s">
        <v>6</v>
      </c>
      <c r="B12" s="300" t="s">
        <v>32</v>
      </c>
      <c r="C12" s="284"/>
      <c r="D12" s="284"/>
      <c r="E12" s="77"/>
      <c r="F12" s="284" t="s">
        <v>38</v>
      </c>
      <c r="G12" s="284"/>
      <c r="H12" s="284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113880</v>
      </c>
      <c r="C14" s="142">
        <v>394</v>
      </c>
      <c r="D14" s="142">
        <v>113486</v>
      </c>
      <c r="E14" s="142"/>
      <c r="F14" s="142">
        <v>2289134</v>
      </c>
      <c r="G14" s="142">
        <v>302107</v>
      </c>
      <c r="H14" s="142">
        <v>1987027</v>
      </c>
    </row>
    <row r="15" spans="1:8" ht="12.75">
      <c r="A15" s="105" t="s">
        <v>49</v>
      </c>
      <c r="B15" s="143">
        <v>877</v>
      </c>
      <c r="C15" s="143">
        <v>877</v>
      </c>
      <c r="D15" s="143">
        <v>0</v>
      </c>
      <c r="E15" s="143"/>
      <c r="F15" s="143">
        <v>9731</v>
      </c>
      <c r="G15" s="143">
        <v>9731</v>
      </c>
      <c r="H15" s="143">
        <v>0</v>
      </c>
    </row>
    <row r="16" spans="1:8" ht="12.75">
      <c r="A16" s="34" t="s">
        <v>50</v>
      </c>
      <c r="B16" s="142">
        <v>209141</v>
      </c>
      <c r="C16" s="142">
        <v>35716</v>
      </c>
      <c r="D16" s="142">
        <v>173425</v>
      </c>
      <c r="E16" s="142"/>
      <c r="F16" s="142">
        <v>594865</v>
      </c>
      <c r="G16" s="142">
        <v>79176</v>
      </c>
      <c r="H16" s="142">
        <v>515689</v>
      </c>
    </row>
    <row r="17" spans="1:8" ht="12.75">
      <c r="A17" s="105" t="s">
        <v>51</v>
      </c>
      <c r="B17" s="143">
        <v>1391713</v>
      </c>
      <c r="C17" s="143">
        <v>109653</v>
      </c>
      <c r="D17" s="143">
        <v>1282060</v>
      </c>
      <c r="E17" s="143"/>
      <c r="F17" s="143">
        <v>1968624</v>
      </c>
      <c r="G17" s="143">
        <v>158423</v>
      </c>
      <c r="H17" s="143">
        <v>1810201</v>
      </c>
    </row>
    <row r="18" spans="1:8" ht="12.75">
      <c r="A18" s="34" t="s">
        <v>52</v>
      </c>
      <c r="B18" s="142">
        <v>302840</v>
      </c>
      <c r="C18" s="142">
        <v>1366</v>
      </c>
      <c r="D18" s="142">
        <v>301474</v>
      </c>
      <c r="E18" s="142"/>
      <c r="F18" s="142">
        <v>566556</v>
      </c>
      <c r="G18" s="142">
        <v>24674</v>
      </c>
      <c r="H18" s="142">
        <v>541882</v>
      </c>
    </row>
    <row r="19" spans="1:8" ht="12.75">
      <c r="A19" s="105" t="s">
        <v>53</v>
      </c>
      <c r="B19" s="143">
        <v>114434</v>
      </c>
      <c r="C19" s="143">
        <v>26412</v>
      </c>
      <c r="D19" s="143">
        <v>88022</v>
      </c>
      <c r="E19" s="143"/>
      <c r="F19" s="143">
        <v>477586</v>
      </c>
      <c r="G19" s="143">
        <v>185668</v>
      </c>
      <c r="H19" s="143">
        <v>291918</v>
      </c>
    </row>
    <row r="20" spans="1:8" ht="12.75">
      <c r="A20" s="34" t="s">
        <v>54</v>
      </c>
      <c r="B20" s="142">
        <v>93413</v>
      </c>
      <c r="C20" s="142">
        <v>2450</v>
      </c>
      <c r="D20" s="142">
        <v>90963</v>
      </c>
      <c r="E20" s="142"/>
      <c r="F20" s="142">
        <v>213545</v>
      </c>
      <c r="G20" s="142">
        <v>51205</v>
      </c>
      <c r="H20" s="142">
        <v>162340</v>
      </c>
    </row>
    <row r="21" spans="1:8" ht="12.75">
      <c r="A21" s="105" t="s">
        <v>55</v>
      </c>
      <c r="B21" s="143">
        <v>702</v>
      </c>
      <c r="C21" s="143">
        <v>702</v>
      </c>
      <c r="D21" s="143">
        <v>0</v>
      </c>
      <c r="E21" s="143"/>
      <c r="F21" s="143">
        <v>50779</v>
      </c>
      <c r="G21" s="143">
        <v>48480</v>
      </c>
      <c r="H21" s="143">
        <v>2299</v>
      </c>
    </row>
    <row r="22" spans="1:8" ht="12.75">
      <c r="A22" s="34" t="s">
        <v>57</v>
      </c>
      <c r="B22" s="142">
        <v>711</v>
      </c>
      <c r="C22" s="142">
        <v>711</v>
      </c>
      <c r="D22" s="142">
        <v>0</v>
      </c>
      <c r="E22" s="142"/>
      <c r="F22" s="142">
        <v>45028</v>
      </c>
      <c r="G22" s="142">
        <v>33625</v>
      </c>
      <c r="H22" s="142">
        <v>11403</v>
      </c>
    </row>
    <row r="23" spans="1:8" ht="12.75">
      <c r="A23" s="105" t="s">
        <v>56</v>
      </c>
      <c r="B23" s="143">
        <v>29353</v>
      </c>
      <c r="C23" s="143">
        <v>20588</v>
      </c>
      <c r="D23" s="143">
        <v>8765</v>
      </c>
      <c r="E23" s="143"/>
      <c r="F23" s="143">
        <v>163949</v>
      </c>
      <c r="G23" s="143">
        <v>64088</v>
      </c>
      <c r="H23" s="143">
        <v>99861</v>
      </c>
    </row>
    <row r="24" spans="1:8" ht="12.75">
      <c r="A24" s="34" t="s">
        <v>58</v>
      </c>
      <c r="B24" s="142">
        <v>14463</v>
      </c>
      <c r="C24" s="142">
        <v>14463</v>
      </c>
      <c r="D24" s="142">
        <v>0</v>
      </c>
      <c r="E24" s="142"/>
      <c r="F24" s="142">
        <v>62354</v>
      </c>
      <c r="G24" s="142">
        <v>32062</v>
      </c>
      <c r="H24" s="142">
        <v>30292</v>
      </c>
    </row>
    <row r="25" spans="1:8" ht="12.75">
      <c r="A25" s="105" t="s">
        <v>59</v>
      </c>
      <c r="B25" s="143">
        <v>35739</v>
      </c>
      <c r="C25" s="143">
        <v>28398</v>
      </c>
      <c r="D25" s="143">
        <v>7341</v>
      </c>
      <c r="E25" s="143"/>
      <c r="F25" s="143">
        <v>172073</v>
      </c>
      <c r="G25" s="143">
        <v>60064</v>
      </c>
      <c r="H25" s="143">
        <v>112009</v>
      </c>
    </row>
    <row r="26" spans="1:8" ht="12.75">
      <c r="A26" s="34" t="s">
        <v>60</v>
      </c>
      <c r="B26" s="142">
        <v>474039</v>
      </c>
      <c r="C26" s="142">
        <v>4825</v>
      </c>
      <c r="D26" s="142">
        <v>469214</v>
      </c>
      <c r="E26" s="142"/>
      <c r="F26" s="142">
        <v>1084430</v>
      </c>
      <c r="G26" s="142">
        <v>656162</v>
      </c>
      <c r="H26" s="142">
        <v>428268</v>
      </c>
    </row>
    <row r="27" spans="1:8" ht="12.75">
      <c r="A27" s="105" t="s">
        <v>61</v>
      </c>
      <c r="B27" s="143">
        <v>1465</v>
      </c>
      <c r="C27" s="143">
        <v>1465</v>
      </c>
      <c r="D27" s="143">
        <v>0</v>
      </c>
      <c r="E27" s="143"/>
      <c r="F27" s="143">
        <v>13066</v>
      </c>
      <c r="G27" s="143">
        <v>9760</v>
      </c>
      <c r="H27" s="143">
        <v>3306</v>
      </c>
    </row>
    <row r="28" spans="1:8" ht="12.75">
      <c r="A28" s="34" t="s">
        <v>62</v>
      </c>
      <c r="B28" s="142">
        <v>74028</v>
      </c>
      <c r="C28" s="142">
        <v>372</v>
      </c>
      <c r="D28" s="142">
        <v>73656</v>
      </c>
      <c r="E28" s="142"/>
      <c r="F28" s="142">
        <v>195859</v>
      </c>
      <c r="G28" s="142">
        <v>124897</v>
      </c>
      <c r="H28" s="142">
        <v>70962</v>
      </c>
    </row>
    <row r="29" spans="1:8" ht="12.75">
      <c r="A29" s="105" t="s">
        <v>63</v>
      </c>
      <c r="B29" s="143">
        <v>7051</v>
      </c>
      <c r="C29" s="143">
        <v>4267</v>
      </c>
      <c r="D29" s="143">
        <v>2784</v>
      </c>
      <c r="E29" s="143"/>
      <c r="F29" s="143">
        <v>20067</v>
      </c>
      <c r="G29" s="143">
        <v>12070</v>
      </c>
      <c r="H29" s="143">
        <v>7997</v>
      </c>
    </row>
    <row r="30" spans="1:8" ht="12.75">
      <c r="A30" s="34" t="s">
        <v>64</v>
      </c>
      <c r="B30" s="142">
        <v>15220</v>
      </c>
      <c r="C30" s="142">
        <v>15220</v>
      </c>
      <c r="D30" s="142">
        <v>0</v>
      </c>
      <c r="E30" s="142"/>
      <c r="F30" s="142">
        <v>179557</v>
      </c>
      <c r="G30" s="142">
        <v>15448</v>
      </c>
      <c r="H30" s="142">
        <v>164109</v>
      </c>
    </row>
    <row r="31" spans="1:8" ht="12.75">
      <c r="A31" s="105" t="s">
        <v>65</v>
      </c>
      <c r="B31" s="143">
        <v>92734</v>
      </c>
      <c r="C31" s="143">
        <v>5544</v>
      </c>
      <c r="D31" s="143">
        <v>87190</v>
      </c>
      <c r="E31" s="143"/>
      <c r="F31" s="143">
        <v>270762</v>
      </c>
      <c r="G31" s="143">
        <v>152522</v>
      </c>
      <c r="H31" s="143">
        <v>118240</v>
      </c>
    </row>
    <row r="32" spans="1:8" ht="12.75">
      <c r="A32" s="34" t="s">
        <v>66</v>
      </c>
      <c r="B32" s="142">
        <v>16414</v>
      </c>
      <c r="C32" s="142">
        <v>16414</v>
      </c>
      <c r="D32" s="142">
        <v>0</v>
      </c>
      <c r="E32" s="142"/>
      <c r="F32" s="142">
        <v>357856</v>
      </c>
      <c r="G32" s="142">
        <v>97662</v>
      </c>
      <c r="H32" s="142">
        <v>260194</v>
      </c>
    </row>
    <row r="33" spans="1:8" ht="12.75">
      <c r="A33" s="105" t="s">
        <v>153</v>
      </c>
      <c r="B33" s="143">
        <v>120840</v>
      </c>
      <c r="C33" s="143">
        <v>30338</v>
      </c>
      <c r="D33" s="143">
        <v>90502</v>
      </c>
      <c r="E33" s="143"/>
      <c r="F33" s="143">
        <v>171583</v>
      </c>
      <c r="G33" s="143">
        <v>130197</v>
      </c>
      <c r="H33" s="143">
        <v>41386</v>
      </c>
    </row>
    <row r="34" spans="1:8" ht="12.75">
      <c r="A34" s="34" t="s">
        <v>67</v>
      </c>
      <c r="B34" s="142">
        <v>81644</v>
      </c>
      <c r="C34" s="142">
        <v>2059</v>
      </c>
      <c r="D34" s="142">
        <v>79585</v>
      </c>
      <c r="E34" s="142"/>
      <c r="F34" s="142">
        <v>229577</v>
      </c>
      <c r="G34" s="142">
        <v>92749</v>
      </c>
      <c r="H34" s="142">
        <v>136828</v>
      </c>
    </row>
    <row r="35" spans="1:8" ht="12.75">
      <c r="A35" s="105" t="s">
        <v>68</v>
      </c>
      <c r="B35" s="143">
        <v>242564</v>
      </c>
      <c r="C35" s="143">
        <v>77168</v>
      </c>
      <c r="D35" s="143">
        <v>165396</v>
      </c>
      <c r="E35" s="143"/>
      <c r="F35" s="143">
        <v>457809</v>
      </c>
      <c r="G35" s="143">
        <v>200808</v>
      </c>
      <c r="H35" s="143">
        <v>257001</v>
      </c>
    </row>
    <row r="36" spans="1:8" ht="12.75">
      <c r="A36" s="34" t="s">
        <v>71</v>
      </c>
      <c r="B36" s="142">
        <v>62242</v>
      </c>
      <c r="C36" s="142">
        <v>6102</v>
      </c>
      <c r="D36" s="142">
        <v>56140</v>
      </c>
      <c r="E36" s="142"/>
      <c r="F36" s="142">
        <v>615985</v>
      </c>
      <c r="G36" s="142">
        <v>157325</v>
      </c>
      <c r="H36" s="142">
        <v>458660</v>
      </c>
    </row>
    <row r="37" spans="1:8" ht="12.75">
      <c r="A37" s="105" t="s">
        <v>69</v>
      </c>
      <c r="B37" s="143">
        <v>11304</v>
      </c>
      <c r="C37" s="143">
        <v>6000</v>
      </c>
      <c r="D37" s="143">
        <v>5304</v>
      </c>
      <c r="E37" s="143"/>
      <c r="F37" s="143">
        <v>83523</v>
      </c>
      <c r="G37" s="143">
        <v>16510</v>
      </c>
      <c r="H37" s="143">
        <v>67013</v>
      </c>
    </row>
    <row r="38" spans="1:8" ht="12.75">
      <c r="A38" s="34" t="s">
        <v>70</v>
      </c>
      <c r="B38" s="142">
        <v>242104</v>
      </c>
      <c r="C38" s="142">
        <v>25585</v>
      </c>
      <c r="D38" s="142">
        <v>216519</v>
      </c>
      <c r="E38" s="142"/>
      <c r="F38" s="142">
        <v>539487</v>
      </c>
      <c r="G38" s="142">
        <v>111330</v>
      </c>
      <c r="H38" s="142">
        <v>428157</v>
      </c>
    </row>
    <row r="39" spans="1:8" ht="12.75">
      <c r="A39" s="114" t="s">
        <v>177</v>
      </c>
      <c r="B39" s="143">
        <v>269162</v>
      </c>
      <c r="C39" s="143">
        <v>62934</v>
      </c>
      <c r="D39" s="143">
        <v>206228</v>
      </c>
      <c r="E39" s="143"/>
      <c r="F39" s="143">
        <v>1042118</v>
      </c>
      <c r="G39" s="143">
        <v>377708</v>
      </c>
      <c r="H39" s="143">
        <v>664410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4018077</v>
      </c>
      <c r="C41" s="143">
        <v>500023</v>
      </c>
      <c r="D41" s="143">
        <v>3518054</v>
      </c>
      <c r="E41" s="143"/>
      <c r="F41" s="143">
        <v>11875903</v>
      </c>
      <c r="G41" s="143">
        <v>3204451</v>
      </c>
      <c r="H41" s="143">
        <v>8671452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15 de septiembre de 2017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245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Julio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2017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9" t="s">
        <v>47</v>
      </c>
      <c r="H11" s="299"/>
    </row>
    <row r="12" spans="1:8" ht="12.75">
      <c r="A12" s="261" t="s">
        <v>6</v>
      </c>
      <c r="B12" s="293" t="s">
        <v>32</v>
      </c>
      <c r="C12" s="261"/>
      <c r="D12" s="261"/>
      <c r="E12" s="11"/>
      <c r="F12" s="261" t="s">
        <v>38</v>
      </c>
      <c r="G12" s="261"/>
      <c r="H12" s="261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1549</v>
      </c>
      <c r="C14" s="142">
        <v>6</v>
      </c>
      <c r="D14" s="142">
        <v>1543</v>
      </c>
      <c r="E14" s="146"/>
      <c r="F14" s="142">
        <v>21249</v>
      </c>
      <c r="G14" s="142">
        <v>1718</v>
      </c>
      <c r="H14" s="142">
        <v>19531</v>
      </c>
    </row>
    <row r="15" spans="1:8" ht="12.75">
      <c r="A15" s="105" t="s">
        <v>49</v>
      </c>
      <c r="B15" s="143">
        <v>21</v>
      </c>
      <c r="C15" s="143">
        <v>21</v>
      </c>
      <c r="D15" s="143">
        <v>0</v>
      </c>
      <c r="E15" s="147"/>
      <c r="F15" s="143">
        <v>93</v>
      </c>
      <c r="G15" s="143">
        <v>93</v>
      </c>
      <c r="H15" s="143">
        <v>0</v>
      </c>
    </row>
    <row r="16" spans="1:8" ht="12.75">
      <c r="A16" s="34" t="s">
        <v>50</v>
      </c>
      <c r="B16" s="142">
        <v>3770</v>
      </c>
      <c r="C16" s="142">
        <v>588</v>
      </c>
      <c r="D16" s="142">
        <v>3182</v>
      </c>
      <c r="E16" s="146"/>
      <c r="F16" s="142">
        <v>4577</v>
      </c>
      <c r="G16" s="142">
        <v>494</v>
      </c>
      <c r="H16" s="142">
        <v>4083</v>
      </c>
    </row>
    <row r="17" spans="1:8" ht="12.75">
      <c r="A17" s="105" t="s">
        <v>51</v>
      </c>
      <c r="B17" s="143">
        <v>23822</v>
      </c>
      <c r="C17" s="143">
        <v>1324</v>
      </c>
      <c r="D17" s="143">
        <v>22498</v>
      </c>
      <c r="E17" s="147"/>
      <c r="F17" s="143">
        <v>17222</v>
      </c>
      <c r="G17" s="143">
        <v>1241</v>
      </c>
      <c r="H17" s="143">
        <v>15981</v>
      </c>
    </row>
    <row r="18" spans="1:8" ht="12.75">
      <c r="A18" s="34" t="s">
        <v>52</v>
      </c>
      <c r="B18" s="142">
        <v>3927</v>
      </c>
      <c r="C18" s="142">
        <v>38</v>
      </c>
      <c r="D18" s="142">
        <v>3889</v>
      </c>
      <c r="E18" s="146"/>
      <c r="F18" s="142">
        <v>4291</v>
      </c>
      <c r="G18" s="142">
        <v>143</v>
      </c>
      <c r="H18" s="142">
        <v>4148</v>
      </c>
    </row>
    <row r="19" spans="1:8" ht="12.75">
      <c r="A19" s="105" t="s">
        <v>53</v>
      </c>
      <c r="B19" s="143">
        <v>1519</v>
      </c>
      <c r="C19" s="143">
        <v>331</v>
      </c>
      <c r="D19" s="143">
        <v>1188</v>
      </c>
      <c r="E19" s="147"/>
      <c r="F19" s="143">
        <v>4600</v>
      </c>
      <c r="G19" s="143">
        <v>1660</v>
      </c>
      <c r="H19" s="143">
        <v>2940</v>
      </c>
    </row>
    <row r="20" spans="1:8" ht="12.75">
      <c r="A20" s="34" t="s">
        <v>54</v>
      </c>
      <c r="B20" s="142">
        <v>1512</v>
      </c>
      <c r="C20" s="142">
        <v>43</v>
      </c>
      <c r="D20" s="142">
        <v>1469</v>
      </c>
      <c r="E20" s="146"/>
      <c r="F20" s="142">
        <v>1750</v>
      </c>
      <c r="G20" s="142">
        <v>396</v>
      </c>
      <c r="H20" s="142">
        <v>1354</v>
      </c>
    </row>
    <row r="21" spans="1:8" ht="12.75">
      <c r="A21" s="105" t="s">
        <v>55</v>
      </c>
      <c r="B21" s="143">
        <v>7</v>
      </c>
      <c r="C21" s="143">
        <v>7</v>
      </c>
      <c r="D21" s="143">
        <v>0</v>
      </c>
      <c r="E21" s="147"/>
      <c r="F21" s="143">
        <v>401</v>
      </c>
      <c r="G21" s="143">
        <v>374</v>
      </c>
      <c r="H21" s="143">
        <v>27</v>
      </c>
    </row>
    <row r="22" spans="1:8" ht="12.75">
      <c r="A22" s="34" t="s">
        <v>57</v>
      </c>
      <c r="B22" s="142">
        <v>8</v>
      </c>
      <c r="C22" s="142">
        <v>8</v>
      </c>
      <c r="D22" s="142">
        <v>0</v>
      </c>
      <c r="E22" s="146"/>
      <c r="F22" s="142">
        <v>352</v>
      </c>
      <c r="G22" s="142">
        <v>262</v>
      </c>
      <c r="H22" s="142">
        <v>90</v>
      </c>
    </row>
    <row r="23" spans="1:8" ht="12.75">
      <c r="A23" s="105" t="s">
        <v>56</v>
      </c>
      <c r="B23" s="143">
        <v>371</v>
      </c>
      <c r="C23" s="143">
        <v>211</v>
      </c>
      <c r="D23" s="143">
        <v>160</v>
      </c>
      <c r="E23" s="147"/>
      <c r="F23" s="143">
        <v>1744</v>
      </c>
      <c r="G23" s="143">
        <v>553</v>
      </c>
      <c r="H23" s="143">
        <v>1191</v>
      </c>
    </row>
    <row r="24" spans="1:8" ht="12.75">
      <c r="A24" s="34" t="s">
        <v>58</v>
      </c>
      <c r="B24" s="142">
        <v>209</v>
      </c>
      <c r="C24" s="142">
        <v>209</v>
      </c>
      <c r="D24" s="142">
        <v>0</v>
      </c>
      <c r="E24" s="146"/>
      <c r="F24" s="142">
        <v>610</v>
      </c>
      <c r="G24" s="142">
        <v>263</v>
      </c>
      <c r="H24" s="142">
        <v>347</v>
      </c>
    </row>
    <row r="25" spans="1:8" ht="12.75">
      <c r="A25" s="105" t="s">
        <v>59</v>
      </c>
      <c r="B25" s="143">
        <v>574</v>
      </c>
      <c r="C25" s="143">
        <v>514</v>
      </c>
      <c r="D25" s="143">
        <v>60</v>
      </c>
      <c r="E25" s="147"/>
      <c r="F25" s="143">
        <v>1225</v>
      </c>
      <c r="G25" s="143">
        <v>389</v>
      </c>
      <c r="H25" s="143">
        <v>836</v>
      </c>
    </row>
    <row r="26" spans="1:8" ht="12.75">
      <c r="A26" s="34" t="s">
        <v>60</v>
      </c>
      <c r="B26" s="142">
        <v>7353</v>
      </c>
      <c r="C26" s="142">
        <v>43</v>
      </c>
      <c r="D26" s="142">
        <v>7310</v>
      </c>
      <c r="E26" s="146"/>
      <c r="F26" s="142">
        <v>9176</v>
      </c>
      <c r="G26" s="142">
        <v>4413</v>
      </c>
      <c r="H26" s="142">
        <v>4763</v>
      </c>
    </row>
    <row r="27" spans="1:8" ht="12.75">
      <c r="A27" s="105" t="s">
        <v>61</v>
      </c>
      <c r="B27" s="143">
        <v>34</v>
      </c>
      <c r="C27" s="143">
        <v>34</v>
      </c>
      <c r="D27" s="143">
        <v>0</v>
      </c>
      <c r="E27" s="147"/>
      <c r="F27" s="143">
        <v>121</v>
      </c>
      <c r="G27" s="143">
        <v>91</v>
      </c>
      <c r="H27" s="143">
        <v>30</v>
      </c>
    </row>
    <row r="28" spans="1:8" ht="12.75">
      <c r="A28" s="34" t="s">
        <v>62</v>
      </c>
      <c r="B28" s="142">
        <v>917</v>
      </c>
      <c r="C28" s="142">
        <v>8</v>
      </c>
      <c r="D28" s="142">
        <v>909</v>
      </c>
      <c r="E28" s="146"/>
      <c r="F28" s="142">
        <v>1626</v>
      </c>
      <c r="G28" s="142">
        <v>1125</v>
      </c>
      <c r="H28" s="142">
        <v>501</v>
      </c>
    </row>
    <row r="29" spans="1:8" ht="12.75">
      <c r="A29" s="105" t="s">
        <v>63</v>
      </c>
      <c r="B29" s="143">
        <v>132</v>
      </c>
      <c r="C29" s="143">
        <v>69</v>
      </c>
      <c r="D29" s="143">
        <v>63</v>
      </c>
      <c r="E29" s="147"/>
      <c r="F29" s="143">
        <v>193</v>
      </c>
      <c r="G29" s="143">
        <v>105</v>
      </c>
      <c r="H29" s="143">
        <v>88</v>
      </c>
    </row>
    <row r="30" spans="1:8" ht="12.75">
      <c r="A30" s="34" t="s">
        <v>64</v>
      </c>
      <c r="B30" s="142">
        <v>339</v>
      </c>
      <c r="C30" s="142">
        <v>339</v>
      </c>
      <c r="D30" s="142">
        <v>0</v>
      </c>
      <c r="E30" s="146"/>
      <c r="F30" s="142">
        <v>1096</v>
      </c>
      <c r="G30" s="142">
        <v>153</v>
      </c>
      <c r="H30" s="142">
        <v>943</v>
      </c>
    </row>
    <row r="31" spans="1:8" ht="12.75">
      <c r="A31" s="105" t="s">
        <v>65</v>
      </c>
      <c r="B31" s="143">
        <v>1545</v>
      </c>
      <c r="C31" s="143">
        <v>193</v>
      </c>
      <c r="D31" s="143">
        <v>1352</v>
      </c>
      <c r="E31" s="147"/>
      <c r="F31" s="143">
        <v>2155</v>
      </c>
      <c r="G31" s="143">
        <v>1240</v>
      </c>
      <c r="H31" s="143">
        <v>915</v>
      </c>
    </row>
    <row r="32" spans="1:8" ht="12.75">
      <c r="A32" s="34" t="s">
        <v>66</v>
      </c>
      <c r="B32" s="142">
        <v>203</v>
      </c>
      <c r="C32" s="142">
        <v>203</v>
      </c>
      <c r="D32" s="142">
        <v>0</v>
      </c>
      <c r="E32" s="146"/>
      <c r="F32" s="142">
        <v>3178</v>
      </c>
      <c r="G32" s="142">
        <v>886</v>
      </c>
      <c r="H32" s="142">
        <v>2292</v>
      </c>
    </row>
    <row r="33" spans="1:8" ht="12.75">
      <c r="A33" s="105" t="s">
        <v>153</v>
      </c>
      <c r="B33" s="143">
        <v>2207</v>
      </c>
      <c r="C33" s="143">
        <v>551</v>
      </c>
      <c r="D33" s="143">
        <v>1656</v>
      </c>
      <c r="E33" s="147"/>
      <c r="F33" s="143">
        <v>1639</v>
      </c>
      <c r="G33" s="143">
        <v>1249</v>
      </c>
      <c r="H33" s="143">
        <v>390</v>
      </c>
    </row>
    <row r="34" spans="1:8" ht="12.75">
      <c r="A34" s="34" t="s">
        <v>67</v>
      </c>
      <c r="B34" s="142">
        <v>1110</v>
      </c>
      <c r="C34" s="142">
        <v>29</v>
      </c>
      <c r="D34" s="142">
        <v>1081</v>
      </c>
      <c r="E34" s="146"/>
      <c r="F34" s="142">
        <v>1900</v>
      </c>
      <c r="G34" s="142">
        <v>782</v>
      </c>
      <c r="H34" s="142">
        <v>1118</v>
      </c>
    </row>
    <row r="35" spans="1:8" ht="12.75">
      <c r="A35" s="105" t="s">
        <v>68</v>
      </c>
      <c r="B35" s="143">
        <v>3780</v>
      </c>
      <c r="C35" s="143">
        <v>1292</v>
      </c>
      <c r="D35" s="143">
        <v>2488</v>
      </c>
      <c r="E35" s="147"/>
      <c r="F35" s="143">
        <v>4321</v>
      </c>
      <c r="G35" s="143">
        <v>1673</v>
      </c>
      <c r="H35" s="143">
        <v>2648</v>
      </c>
    </row>
    <row r="36" spans="1:8" ht="12.75">
      <c r="A36" s="34" t="s">
        <v>71</v>
      </c>
      <c r="B36" s="142">
        <v>870</v>
      </c>
      <c r="C36" s="142">
        <v>88</v>
      </c>
      <c r="D36" s="142">
        <v>782</v>
      </c>
      <c r="E36" s="146"/>
      <c r="F36" s="142">
        <v>5646</v>
      </c>
      <c r="G36" s="142">
        <v>1522</v>
      </c>
      <c r="H36" s="142">
        <v>4124</v>
      </c>
    </row>
    <row r="37" spans="1:8" ht="12.75">
      <c r="A37" s="105" t="s">
        <v>69</v>
      </c>
      <c r="B37" s="143">
        <v>200</v>
      </c>
      <c r="C37" s="143">
        <v>122</v>
      </c>
      <c r="D37" s="143">
        <v>78</v>
      </c>
      <c r="E37" s="147"/>
      <c r="F37" s="143">
        <v>606</v>
      </c>
      <c r="G37" s="143">
        <v>154</v>
      </c>
      <c r="H37" s="143">
        <v>452</v>
      </c>
    </row>
    <row r="38" spans="1:8" ht="12.75">
      <c r="A38" s="34" t="s">
        <v>70</v>
      </c>
      <c r="B38" s="142">
        <v>3709</v>
      </c>
      <c r="C38" s="142">
        <v>363</v>
      </c>
      <c r="D38" s="142">
        <v>3346</v>
      </c>
      <c r="E38" s="146"/>
      <c r="F38" s="142">
        <v>3924</v>
      </c>
      <c r="G38" s="142">
        <v>801</v>
      </c>
      <c r="H38" s="142">
        <v>3123</v>
      </c>
    </row>
    <row r="39" spans="1:8" ht="12.75">
      <c r="A39" s="114" t="s">
        <v>177</v>
      </c>
      <c r="B39" s="143">
        <v>4006</v>
      </c>
      <c r="C39" s="143">
        <v>820</v>
      </c>
      <c r="D39" s="143">
        <v>3186</v>
      </c>
      <c r="E39" s="147"/>
      <c r="F39" s="143">
        <v>8045</v>
      </c>
      <c r="G39" s="143">
        <v>3278</v>
      </c>
      <c r="H39" s="143">
        <v>4767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63694</v>
      </c>
      <c r="C41" s="143">
        <v>7454</v>
      </c>
      <c r="D41" s="143">
        <v>56240</v>
      </c>
      <c r="E41" s="147"/>
      <c r="F41" s="143">
        <v>101740</v>
      </c>
      <c r="G41" s="143">
        <v>25058</v>
      </c>
      <c r="H41" s="143">
        <v>76682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15 de septiembre de 2017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4" t="s">
        <v>202</v>
      </c>
    </row>
    <row r="7" spans="1:12" ht="14.25" customHeight="1">
      <c r="A7" s="4" t="s">
        <v>246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Julio (2016 - 2017)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93" t="s">
        <v>35</v>
      </c>
      <c r="B11" s="264" t="s">
        <v>36</v>
      </c>
      <c r="C11" s="264"/>
      <c r="D11" s="264"/>
      <c r="E11" s="261"/>
      <c r="F11" s="264"/>
      <c r="G11" s="264"/>
      <c r="H11" s="264"/>
      <c r="I11" s="261"/>
      <c r="J11" s="264"/>
      <c r="K11" s="264"/>
      <c r="L11" s="264"/>
    </row>
    <row r="12" spans="1:12" s="5" customFormat="1" ht="21.75" customHeight="1">
      <c r="A12" s="280"/>
      <c r="B12" s="264" t="s">
        <v>37</v>
      </c>
      <c r="C12" s="264"/>
      <c r="D12" s="264"/>
      <c r="E12" s="11"/>
      <c r="F12" s="264" t="s">
        <v>32</v>
      </c>
      <c r="G12" s="264"/>
      <c r="H12" s="264"/>
      <c r="I12" s="11"/>
      <c r="J12" s="264" t="s">
        <v>38</v>
      </c>
      <c r="K12" s="264"/>
      <c r="L12" s="264"/>
    </row>
    <row r="13" spans="1:12" s="5" customFormat="1" ht="24">
      <c r="A13" s="262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223</v>
      </c>
      <c r="B14" s="21">
        <v>1159653</v>
      </c>
      <c r="C14" s="21">
        <v>365759</v>
      </c>
      <c r="D14" s="21">
        <v>793894</v>
      </c>
      <c r="E14" s="65"/>
      <c r="F14" s="81">
        <v>233595</v>
      </c>
      <c r="G14" s="81">
        <v>74645</v>
      </c>
      <c r="H14" s="81">
        <v>158950</v>
      </c>
      <c r="I14" s="35"/>
      <c r="J14" s="81">
        <v>926058</v>
      </c>
      <c r="K14" s="81">
        <v>291114</v>
      </c>
      <c r="L14" s="81">
        <v>634944</v>
      </c>
      <c r="N14" s="73"/>
      <c r="O14" s="73"/>
    </row>
    <row r="15" spans="1:12" ht="12.75">
      <c r="A15" s="115" t="s">
        <v>226</v>
      </c>
      <c r="B15" s="111">
        <v>1143287</v>
      </c>
      <c r="C15" s="111">
        <v>270986</v>
      </c>
      <c r="D15" s="111">
        <v>872301</v>
      </c>
      <c r="E15" s="111"/>
      <c r="F15" s="111">
        <v>337754</v>
      </c>
      <c r="G15" s="111">
        <v>57555</v>
      </c>
      <c r="H15" s="111">
        <v>280199</v>
      </c>
      <c r="I15" s="111"/>
      <c r="J15" s="111">
        <v>805533</v>
      </c>
      <c r="K15" s="111">
        <v>213431</v>
      </c>
      <c r="L15" s="111">
        <v>592102</v>
      </c>
    </row>
    <row r="16" spans="1:14" ht="12.75">
      <c r="A16" s="80" t="s">
        <v>224</v>
      </c>
      <c r="B16" s="21">
        <v>1153362</v>
      </c>
      <c r="C16" s="21">
        <v>263898</v>
      </c>
      <c r="D16" s="21">
        <v>889464</v>
      </c>
      <c r="E16" s="65"/>
      <c r="F16" s="81">
        <v>461295</v>
      </c>
      <c r="G16" s="81">
        <v>44660</v>
      </c>
      <c r="H16" s="81">
        <v>416635</v>
      </c>
      <c r="I16" s="35"/>
      <c r="J16" s="81">
        <v>692067</v>
      </c>
      <c r="K16" s="81">
        <v>219238</v>
      </c>
      <c r="L16" s="81">
        <v>472829</v>
      </c>
      <c r="M16" s="73"/>
      <c r="N16" s="73"/>
    </row>
    <row r="17" spans="1:14" ht="12.75">
      <c r="A17" s="115" t="s">
        <v>247</v>
      </c>
      <c r="B17" s="111">
        <v>8821190</v>
      </c>
      <c r="C17" s="111">
        <v>2019251</v>
      </c>
      <c r="D17" s="111">
        <v>6801939</v>
      </c>
      <c r="E17" s="111"/>
      <c r="F17" s="111">
        <v>2316981</v>
      </c>
      <c r="G17" s="111">
        <v>350078</v>
      </c>
      <c r="H17" s="111">
        <v>1966903</v>
      </c>
      <c r="I17" s="111"/>
      <c r="J17" s="111">
        <v>6504209</v>
      </c>
      <c r="K17" s="111">
        <v>1669173</v>
      </c>
      <c r="L17" s="111">
        <v>4835036</v>
      </c>
      <c r="M17" s="73"/>
      <c r="N17" s="73"/>
    </row>
    <row r="18" spans="1:14" ht="12.75">
      <c r="A18" s="80" t="s">
        <v>248</v>
      </c>
      <c r="B18" s="21">
        <v>8369967</v>
      </c>
      <c r="C18" s="21">
        <v>2094695</v>
      </c>
      <c r="D18" s="21">
        <v>6275272</v>
      </c>
      <c r="E18" s="65"/>
      <c r="F18" s="81">
        <v>2024942</v>
      </c>
      <c r="G18" s="81">
        <v>305341</v>
      </c>
      <c r="H18" s="81">
        <v>1719601</v>
      </c>
      <c r="I18" s="35"/>
      <c r="J18" s="81">
        <v>6345025</v>
      </c>
      <c r="K18" s="81">
        <v>1789354</v>
      </c>
      <c r="L18" s="81">
        <v>4555671</v>
      </c>
      <c r="M18" s="73"/>
      <c r="N18" s="73"/>
    </row>
    <row r="19" spans="1:12" ht="12.75">
      <c r="A19" s="115" t="s">
        <v>249</v>
      </c>
      <c r="B19" s="111">
        <v>17787861</v>
      </c>
      <c r="C19" s="111">
        <v>4130758</v>
      </c>
      <c r="D19" s="111">
        <v>13657103</v>
      </c>
      <c r="E19" s="111"/>
      <c r="F19" s="111">
        <v>4510265</v>
      </c>
      <c r="G19" s="111">
        <v>810771</v>
      </c>
      <c r="H19" s="111">
        <v>3699494</v>
      </c>
      <c r="I19" s="111"/>
      <c r="J19" s="111">
        <v>13277596</v>
      </c>
      <c r="K19" s="111">
        <v>3319987</v>
      </c>
      <c r="L19" s="111">
        <v>9957609</v>
      </c>
    </row>
    <row r="20" spans="1:12" ht="12.75">
      <c r="A20" s="80" t="s">
        <v>250</v>
      </c>
      <c r="B20" s="21">
        <v>15893980</v>
      </c>
      <c r="C20" s="21">
        <v>3704474</v>
      </c>
      <c r="D20" s="21">
        <v>12189506</v>
      </c>
      <c r="E20" s="65"/>
      <c r="F20" s="81">
        <v>4018077</v>
      </c>
      <c r="G20" s="81">
        <v>500023</v>
      </c>
      <c r="H20" s="81">
        <v>3518054</v>
      </c>
      <c r="I20" s="35"/>
      <c r="J20" s="81">
        <v>11875903</v>
      </c>
      <c r="K20" s="81">
        <v>3204451</v>
      </c>
      <c r="L20" s="81">
        <v>8671452</v>
      </c>
    </row>
    <row r="21" spans="1:12" ht="15" customHeight="1">
      <c r="A21" s="280" t="s">
        <v>40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25" ht="12.75">
      <c r="A22" s="28" t="s">
        <v>75</v>
      </c>
      <c r="B22" s="82">
        <v>-0.5</v>
      </c>
      <c r="C22" s="82">
        <v>-27.8</v>
      </c>
      <c r="D22" s="82">
        <v>12</v>
      </c>
      <c r="E22" s="82"/>
      <c r="F22" s="82">
        <v>97.5</v>
      </c>
      <c r="G22" s="82">
        <v>-40.2</v>
      </c>
      <c r="H22" s="82">
        <v>162.1</v>
      </c>
      <c r="I22" s="82"/>
      <c r="J22" s="82">
        <v>-25.3</v>
      </c>
      <c r="K22" s="82">
        <v>-24.7</v>
      </c>
      <c r="L22" s="82">
        <v>-25.5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0.9</v>
      </c>
      <c r="C23" s="117">
        <v>-2.6</v>
      </c>
      <c r="D23" s="117">
        <v>2</v>
      </c>
      <c r="E23" s="117"/>
      <c r="F23" s="117">
        <v>36.6</v>
      </c>
      <c r="G23" s="117">
        <v>-22.4</v>
      </c>
      <c r="H23" s="117">
        <v>48.7</v>
      </c>
      <c r="I23" s="117"/>
      <c r="J23" s="117">
        <v>-14.1</v>
      </c>
      <c r="K23" s="117">
        <v>2.7</v>
      </c>
      <c r="L23" s="117">
        <v>-20.1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251</v>
      </c>
      <c r="B24" s="82">
        <v>-5.1</v>
      </c>
      <c r="C24" s="82">
        <v>3.7</v>
      </c>
      <c r="D24" s="82">
        <v>-7.7</v>
      </c>
      <c r="E24" s="82"/>
      <c r="F24" s="82">
        <v>-12.6</v>
      </c>
      <c r="G24" s="82">
        <v>-12.8</v>
      </c>
      <c r="H24" s="82">
        <v>-12.6</v>
      </c>
      <c r="I24" s="82"/>
      <c r="J24" s="82">
        <v>-2.4</v>
      </c>
      <c r="K24" s="82">
        <v>7.2</v>
      </c>
      <c r="L24" s="82">
        <v>-5.8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250</v>
      </c>
      <c r="B25" s="117">
        <v>-10.6</v>
      </c>
      <c r="C25" s="117">
        <v>-10.3</v>
      </c>
      <c r="D25" s="117">
        <v>-10.7</v>
      </c>
      <c r="E25" s="117"/>
      <c r="F25" s="117">
        <v>-10.9</v>
      </c>
      <c r="G25" s="117">
        <v>-38.3</v>
      </c>
      <c r="H25" s="117">
        <v>-4.9</v>
      </c>
      <c r="I25" s="117"/>
      <c r="J25" s="117">
        <v>-10.6</v>
      </c>
      <c r="K25" s="117">
        <v>-3.5</v>
      </c>
      <c r="L25" s="117">
        <v>-12.9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80" t="s">
        <v>215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-0.5</v>
      </c>
      <c r="C27" s="82">
        <v>-8.8</v>
      </c>
      <c r="D27" s="82">
        <v>8.2</v>
      </c>
      <c r="E27" s="82"/>
      <c r="F27" s="82">
        <v>19.6</v>
      </c>
      <c r="G27" s="82">
        <v>-2.6</v>
      </c>
      <c r="H27" s="82">
        <v>22.2</v>
      </c>
      <c r="I27" s="82"/>
      <c r="J27" s="82">
        <v>-20.2</v>
      </c>
      <c r="K27" s="82">
        <v>-6.2</v>
      </c>
      <c r="L27" s="82">
        <v>-14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0.9</v>
      </c>
      <c r="C28" s="117">
        <v>-0.6</v>
      </c>
      <c r="D28" s="117">
        <v>1.5</v>
      </c>
      <c r="E28" s="117"/>
      <c r="F28" s="117">
        <v>10.8</v>
      </c>
      <c r="G28" s="117">
        <v>-1.1</v>
      </c>
      <c r="H28" s="117">
        <v>11.9</v>
      </c>
      <c r="I28" s="117"/>
      <c r="J28" s="117">
        <v>-9.9</v>
      </c>
      <c r="K28" s="117">
        <v>0.5</v>
      </c>
      <c r="L28" s="117">
        <v>-10.4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251</v>
      </c>
      <c r="B29" s="82">
        <v>-5.1</v>
      </c>
      <c r="C29" s="82">
        <v>0.9</v>
      </c>
      <c r="D29" s="82">
        <v>-6</v>
      </c>
      <c r="E29" s="82"/>
      <c r="F29" s="82">
        <v>-3.3</v>
      </c>
      <c r="G29" s="82">
        <v>-0.5</v>
      </c>
      <c r="H29" s="82">
        <v>-2.8</v>
      </c>
      <c r="I29" s="82"/>
      <c r="J29" s="82">
        <v>-1.8</v>
      </c>
      <c r="K29" s="82">
        <v>1.4</v>
      </c>
      <c r="L29" s="82">
        <v>-3.2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250</v>
      </c>
      <c r="B30" s="117">
        <v>-10.6</v>
      </c>
      <c r="C30" s="117">
        <v>-2.4</v>
      </c>
      <c r="D30" s="117">
        <v>-8.3</v>
      </c>
      <c r="E30" s="117"/>
      <c r="F30" s="117">
        <v>-2.8</v>
      </c>
      <c r="G30" s="117">
        <v>-1.7</v>
      </c>
      <c r="H30" s="117">
        <v>-1</v>
      </c>
      <c r="I30" s="117"/>
      <c r="J30" s="117">
        <v>-7.9</v>
      </c>
      <c r="K30" s="117">
        <v>-0.6</v>
      </c>
      <c r="L30" s="117">
        <v>-7.2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93" t="s">
        <v>35</v>
      </c>
      <c r="B32" s="264" t="s">
        <v>41</v>
      </c>
      <c r="C32" s="264"/>
      <c r="D32" s="264"/>
      <c r="E32" s="261"/>
      <c r="F32" s="264"/>
      <c r="G32" s="264"/>
      <c r="H32" s="264"/>
      <c r="I32" s="261"/>
      <c r="J32" s="264"/>
      <c r="K32" s="264"/>
      <c r="L32" s="264"/>
    </row>
    <row r="33" spans="1:12" ht="12.75" customHeight="1">
      <c r="A33" s="280"/>
      <c r="B33" s="264" t="s">
        <v>37</v>
      </c>
      <c r="C33" s="264"/>
      <c r="D33" s="264"/>
      <c r="E33" s="11"/>
      <c r="F33" s="264" t="s">
        <v>32</v>
      </c>
      <c r="G33" s="264"/>
      <c r="H33" s="264"/>
      <c r="I33" s="11"/>
      <c r="J33" s="264" t="s">
        <v>38</v>
      </c>
      <c r="K33" s="264"/>
      <c r="L33" s="264"/>
    </row>
    <row r="34" spans="1:12" ht="24">
      <c r="A34" s="262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223</v>
      </c>
      <c r="B35" s="21">
        <v>11597</v>
      </c>
      <c r="C35" s="21">
        <v>3472</v>
      </c>
      <c r="D35" s="21">
        <v>8125</v>
      </c>
      <c r="E35" s="65"/>
      <c r="F35" s="81">
        <v>3859</v>
      </c>
      <c r="G35" s="81">
        <v>1173</v>
      </c>
      <c r="H35" s="81">
        <v>2686</v>
      </c>
      <c r="I35" s="35"/>
      <c r="J35" s="81">
        <v>7738</v>
      </c>
      <c r="K35" s="81">
        <v>2299</v>
      </c>
      <c r="L35" s="81">
        <v>5439</v>
      </c>
    </row>
    <row r="36" spans="1:12" ht="12.75" customHeight="1">
      <c r="A36" s="115" t="s">
        <v>226</v>
      </c>
      <c r="B36" s="111">
        <v>12881</v>
      </c>
      <c r="C36" s="111">
        <v>2449</v>
      </c>
      <c r="D36" s="111">
        <v>10432</v>
      </c>
      <c r="E36" s="111"/>
      <c r="F36" s="111">
        <v>5337</v>
      </c>
      <c r="G36" s="111">
        <v>879</v>
      </c>
      <c r="H36" s="111">
        <v>4458</v>
      </c>
      <c r="I36" s="111"/>
      <c r="J36" s="111">
        <v>7544</v>
      </c>
      <c r="K36" s="111">
        <v>1570</v>
      </c>
      <c r="L36" s="111">
        <v>5974</v>
      </c>
    </row>
    <row r="37" spans="1:12" ht="12.75">
      <c r="A37" s="80" t="s">
        <v>224</v>
      </c>
      <c r="B37" s="21">
        <v>13448</v>
      </c>
      <c r="C37" s="21">
        <v>2288</v>
      </c>
      <c r="D37" s="21">
        <v>11160</v>
      </c>
      <c r="E37" s="65"/>
      <c r="F37" s="81">
        <v>7170</v>
      </c>
      <c r="G37" s="81">
        <v>716</v>
      </c>
      <c r="H37" s="81">
        <v>6454</v>
      </c>
      <c r="I37" s="35"/>
      <c r="J37" s="81">
        <v>6278</v>
      </c>
      <c r="K37" s="81">
        <v>1572</v>
      </c>
      <c r="L37" s="81">
        <v>4706</v>
      </c>
    </row>
    <row r="38" spans="1:12" ht="12.75">
      <c r="A38" s="115" t="s">
        <v>247</v>
      </c>
      <c r="B38" s="111">
        <v>90098</v>
      </c>
      <c r="C38" s="111">
        <v>18137</v>
      </c>
      <c r="D38" s="111">
        <v>71961</v>
      </c>
      <c r="E38" s="111"/>
      <c r="F38" s="111">
        <v>36236</v>
      </c>
      <c r="G38" s="111">
        <v>5434</v>
      </c>
      <c r="H38" s="111">
        <v>30802</v>
      </c>
      <c r="I38" s="111"/>
      <c r="J38" s="111">
        <v>53862</v>
      </c>
      <c r="K38" s="111">
        <v>12703</v>
      </c>
      <c r="L38" s="111">
        <v>41159</v>
      </c>
    </row>
    <row r="39" spans="1:12" ht="12.75">
      <c r="A39" s="80" t="s">
        <v>248</v>
      </c>
      <c r="B39" s="21">
        <v>85191</v>
      </c>
      <c r="C39" s="21">
        <v>18648</v>
      </c>
      <c r="D39" s="21">
        <v>66543</v>
      </c>
      <c r="E39" s="65"/>
      <c r="F39" s="81">
        <v>31598</v>
      </c>
      <c r="G39" s="81">
        <v>4712</v>
      </c>
      <c r="H39" s="81">
        <v>26886</v>
      </c>
      <c r="I39" s="35"/>
      <c r="J39" s="81">
        <v>53593</v>
      </c>
      <c r="K39" s="81">
        <v>13936</v>
      </c>
      <c r="L39" s="81">
        <v>39657</v>
      </c>
    </row>
    <row r="40" spans="1:12" ht="12.75">
      <c r="A40" s="115" t="s">
        <v>249</v>
      </c>
      <c r="B40" s="111">
        <v>185291</v>
      </c>
      <c r="C40" s="111">
        <v>38784</v>
      </c>
      <c r="D40" s="111">
        <v>146507</v>
      </c>
      <c r="E40" s="111"/>
      <c r="F40" s="111">
        <v>73397</v>
      </c>
      <c r="G40" s="111">
        <v>13313</v>
      </c>
      <c r="H40" s="111">
        <v>60084</v>
      </c>
      <c r="I40" s="111"/>
      <c r="J40" s="111">
        <v>111894</v>
      </c>
      <c r="K40" s="111">
        <v>25471</v>
      </c>
      <c r="L40" s="111">
        <v>86423</v>
      </c>
    </row>
    <row r="41" spans="1:12" ht="12.75">
      <c r="A41" s="80" t="s">
        <v>250</v>
      </c>
      <c r="B41" s="21">
        <v>165434</v>
      </c>
      <c r="C41" s="21">
        <v>32512</v>
      </c>
      <c r="D41" s="21">
        <v>132922</v>
      </c>
      <c r="E41" s="65"/>
      <c r="F41" s="81">
        <v>63694</v>
      </c>
      <c r="G41" s="81">
        <v>7454</v>
      </c>
      <c r="H41" s="81">
        <v>56240</v>
      </c>
      <c r="I41" s="35"/>
      <c r="J41" s="81">
        <v>101740</v>
      </c>
      <c r="K41" s="81">
        <v>25058</v>
      </c>
      <c r="L41" s="81">
        <v>76682</v>
      </c>
    </row>
    <row r="42" spans="1:12" ht="15" customHeight="1">
      <c r="A42" s="280" t="s">
        <v>40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24" ht="12.75">
      <c r="A43" s="28" t="s">
        <v>75</v>
      </c>
      <c r="B43" s="82">
        <v>16</v>
      </c>
      <c r="C43" s="82">
        <v>-34.1</v>
      </c>
      <c r="D43" s="82">
        <v>37.4</v>
      </c>
      <c r="E43" s="82"/>
      <c r="F43" s="82">
        <v>85.8</v>
      </c>
      <c r="G43" s="82">
        <v>-39</v>
      </c>
      <c r="H43" s="82">
        <v>140.3</v>
      </c>
      <c r="I43" s="82"/>
      <c r="J43" s="82">
        <v>-18.9</v>
      </c>
      <c r="K43" s="82">
        <v>-31.6</v>
      </c>
      <c r="L43" s="82">
        <v>-13.5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4.4</v>
      </c>
      <c r="C44" s="117">
        <v>-6.6</v>
      </c>
      <c r="D44" s="117">
        <v>7</v>
      </c>
      <c r="E44" s="117"/>
      <c r="F44" s="117">
        <v>34.3</v>
      </c>
      <c r="G44" s="117">
        <v>-18.5</v>
      </c>
      <c r="H44" s="117">
        <v>44.8</v>
      </c>
      <c r="I44" s="117"/>
      <c r="J44" s="117">
        <v>-16.8</v>
      </c>
      <c r="K44" s="117">
        <v>0.1</v>
      </c>
      <c r="L44" s="117">
        <v>-21.2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251</v>
      </c>
      <c r="B45" s="82">
        <v>-5.4</v>
      </c>
      <c r="C45" s="82">
        <v>2.8</v>
      </c>
      <c r="D45" s="82">
        <v>-7.5</v>
      </c>
      <c r="E45" s="82"/>
      <c r="F45" s="82">
        <v>-12.8</v>
      </c>
      <c r="G45" s="82">
        <v>-13.3</v>
      </c>
      <c r="H45" s="82">
        <v>-12.7</v>
      </c>
      <c r="I45" s="82"/>
      <c r="J45" s="82">
        <v>-0.5</v>
      </c>
      <c r="K45" s="82">
        <v>9.7</v>
      </c>
      <c r="L45" s="82">
        <v>-3.6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250</v>
      </c>
      <c r="B46" s="117">
        <v>-10.7</v>
      </c>
      <c r="C46" s="117">
        <v>-16.2</v>
      </c>
      <c r="D46" s="117">
        <v>-9.3</v>
      </c>
      <c r="E46" s="117"/>
      <c r="F46" s="117">
        <v>-13.2</v>
      </c>
      <c r="G46" s="117">
        <v>-44</v>
      </c>
      <c r="H46" s="117">
        <v>-6.4</v>
      </c>
      <c r="I46" s="117"/>
      <c r="J46" s="117">
        <v>-9.1</v>
      </c>
      <c r="K46" s="117">
        <v>-1.6</v>
      </c>
      <c r="L46" s="117">
        <v>-11.3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80" t="s">
        <v>215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16</v>
      </c>
      <c r="C48" s="82">
        <v>-10.2</v>
      </c>
      <c r="D48" s="82">
        <v>26.2</v>
      </c>
      <c r="E48" s="82"/>
      <c r="F48" s="82">
        <v>28.6</v>
      </c>
      <c r="G48" s="82">
        <v>-3.9</v>
      </c>
      <c r="H48" s="82">
        <v>32.5</v>
      </c>
      <c r="I48" s="82"/>
      <c r="J48" s="82">
        <v>-12.6</v>
      </c>
      <c r="K48" s="82">
        <v>-6.3</v>
      </c>
      <c r="L48" s="82">
        <v>-6.3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4.4</v>
      </c>
      <c r="C49" s="117">
        <v>-1.2</v>
      </c>
      <c r="D49" s="117">
        <v>5.7</v>
      </c>
      <c r="E49" s="117"/>
      <c r="F49" s="117">
        <v>14.2</v>
      </c>
      <c r="G49" s="117">
        <v>-1.3</v>
      </c>
      <c r="H49" s="117">
        <v>15.5</v>
      </c>
      <c r="I49" s="117"/>
      <c r="J49" s="117">
        <v>-9.8</v>
      </c>
      <c r="K49" s="117">
        <v>0</v>
      </c>
      <c r="L49" s="117">
        <v>-9.8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251</v>
      </c>
      <c r="B50" s="82">
        <v>-5.4</v>
      </c>
      <c r="C50" s="82">
        <v>0.6</v>
      </c>
      <c r="D50" s="82">
        <v>-6</v>
      </c>
      <c r="E50" s="82"/>
      <c r="F50" s="82">
        <v>-5.1</v>
      </c>
      <c r="G50" s="82">
        <v>-0.8</v>
      </c>
      <c r="H50" s="82">
        <v>-4.3</v>
      </c>
      <c r="I50" s="82"/>
      <c r="J50" s="82">
        <v>-0.3</v>
      </c>
      <c r="K50" s="82">
        <v>1.4</v>
      </c>
      <c r="L50" s="82">
        <v>-1.7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250</v>
      </c>
      <c r="B51" s="117">
        <v>-10.7</v>
      </c>
      <c r="C51" s="117">
        <v>-3.4</v>
      </c>
      <c r="D51" s="117">
        <v>-7.3</v>
      </c>
      <c r="E51" s="117"/>
      <c r="F51" s="117">
        <v>-5.2</v>
      </c>
      <c r="G51" s="117">
        <v>-3.2</v>
      </c>
      <c r="H51" s="117">
        <v>-2.1</v>
      </c>
      <c r="I51" s="117"/>
      <c r="J51" s="117">
        <v>-5.5</v>
      </c>
      <c r="K51" s="117">
        <v>-0.2</v>
      </c>
      <c r="L51" s="117">
        <v>-5.3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15 de septiembre de 2017</v>
      </c>
    </row>
  </sheetData>
  <sheetProtection/>
  <mergeCells count="14"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  <mergeCell ref="A11:A13"/>
    <mergeCell ref="B11:L11"/>
    <mergeCell ref="B12:D12"/>
    <mergeCell ref="F12:H12"/>
    <mergeCell ref="J12:L12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Julio 2017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01" t="s">
        <v>5</v>
      </c>
      <c r="N10" s="301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223380</v>
      </c>
      <c r="C12" s="142">
        <v>1941</v>
      </c>
      <c r="D12" s="142">
        <v>2804</v>
      </c>
      <c r="E12" s="142">
        <v>43302</v>
      </c>
      <c r="F12" s="142">
        <v>15192</v>
      </c>
      <c r="G12" s="142">
        <v>736</v>
      </c>
      <c r="H12" s="142">
        <v>1473</v>
      </c>
      <c r="I12" s="142">
        <v>885</v>
      </c>
      <c r="J12" s="142">
        <v>4668</v>
      </c>
      <c r="K12" s="142">
        <v>0</v>
      </c>
      <c r="L12" s="142">
        <v>463</v>
      </c>
      <c r="M12" s="142">
        <v>0</v>
      </c>
      <c r="N12" s="142">
        <v>294844</v>
      </c>
      <c r="O12" s="5"/>
    </row>
    <row r="13" spans="1:15" ht="12.75">
      <c r="A13" s="116" t="s">
        <v>49</v>
      </c>
      <c r="B13" s="143">
        <v>298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298</v>
      </c>
      <c r="O13" s="5"/>
    </row>
    <row r="14" spans="1:15" ht="12.75">
      <c r="A14" s="24" t="s">
        <v>50</v>
      </c>
      <c r="B14" s="142">
        <v>49989</v>
      </c>
      <c r="C14" s="142">
        <v>0</v>
      </c>
      <c r="D14" s="142">
        <v>0</v>
      </c>
      <c r="E14" s="142">
        <v>11071</v>
      </c>
      <c r="F14" s="142">
        <v>3035</v>
      </c>
      <c r="G14" s="142">
        <v>0</v>
      </c>
      <c r="H14" s="142">
        <v>7308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71403</v>
      </c>
      <c r="O14" s="5"/>
    </row>
    <row r="15" spans="1:15" ht="12.75">
      <c r="A15" s="116" t="s">
        <v>51</v>
      </c>
      <c r="B15" s="143">
        <v>177333</v>
      </c>
      <c r="C15" s="143">
        <v>0</v>
      </c>
      <c r="D15" s="143">
        <v>5307</v>
      </c>
      <c r="E15" s="143">
        <v>1293</v>
      </c>
      <c r="F15" s="143">
        <v>49116</v>
      </c>
      <c r="G15" s="143">
        <v>0</v>
      </c>
      <c r="H15" s="143">
        <v>23018</v>
      </c>
      <c r="I15" s="143">
        <v>0</v>
      </c>
      <c r="J15" s="143">
        <v>0</v>
      </c>
      <c r="K15" s="143">
        <v>1818</v>
      </c>
      <c r="L15" s="143">
        <v>105</v>
      </c>
      <c r="M15" s="143">
        <v>0</v>
      </c>
      <c r="N15" s="143">
        <v>257990</v>
      </c>
      <c r="O15" s="5"/>
    </row>
    <row r="16" spans="1:15" ht="12.75">
      <c r="A16" s="24" t="s">
        <v>52</v>
      </c>
      <c r="B16" s="142">
        <v>72726</v>
      </c>
      <c r="C16" s="142">
        <v>5851</v>
      </c>
      <c r="D16" s="142">
        <v>128</v>
      </c>
      <c r="E16" s="142">
        <v>10699</v>
      </c>
      <c r="F16" s="142">
        <v>4762</v>
      </c>
      <c r="G16" s="142">
        <v>2560</v>
      </c>
      <c r="H16" s="142">
        <v>0</v>
      </c>
      <c r="I16" s="142">
        <v>1207</v>
      </c>
      <c r="J16" s="142">
        <v>0</v>
      </c>
      <c r="K16" s="142">
        <v>0</v>
      </c>
      <c r="L16" s="142">
        <v>316</v>
      </c>
      <c r="M16" s="142">
        <v>0</v>
      </c>
      <c r="N16" s="142">
        <v>98249</v>
      </c>
      <c r="O16" s="5"/>
    </row>
    <row r="17" spans="1:15" ht="12.75">
      <c r="A17" s="116" t="s">
        <v>53</v>
      </c>
      <c r="B17" s="143">
        <v>39740</v>
      </c>
      <c r="C17" s="143">
        <v>0</v>
      </c>
      <c r="D17" s="143">
        <v>0</v>
      </c>
      <c r="E17" s="143">
        <v>330</v>
      </c>
      <c r="F17" s="143">
        <v>5513</v>
      </c>
      <c r="G17" s="143">
        <v>0</v>
      </c>
      <c r="H17" s="143">
        <v>214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45797</v>
      </c>
      <c r="O17" s="5"/>
    </row>
    <row r="18" spans="1:15" ht="12.75">
      <c r="A18" s="24" t="s">
        <v>54</v>
      </c>
      <c r="B18" s="142">
        <v>11938</v>
      </c>
      <c r="C18" s="142">
        <v>0</v>
      </c>
      <c r="D18" s="142">
        <v>0</v>
      </c>
      <c r="E18" s="142">
        <v>0</v>
      </c>
      <c r="F18" s="142">
        <v>577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674</v>
      </c>
      <c r="M18" s="142">
        <v>0</v>
      </c>
      <c r="N18" s="142">
        <v>13189</v>
      </c>
      <c r="O18" s="5"/>
    </row>
    <row r="19" spans="1:15" ht="12.75">
      <c r="A19" s="116" t="s">
        <v>55</v>
      </c>
      <c r="B19" s="143">
        <v>4200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4200</v>
      </c>
      <c r="O19" s="5"/>
    </row>
    <row r="20" spans="1:15" ht="12.75">
      <c r="A20" s="24" t="s">
        <v>57</v>
      </c>
      <c r="B20" s="142">
        <v>3919</v>
      </c>
      <c r="C20" s="142">
        <v>0</v>
      </c>
      <c r="D20" s="142">
        <v>0</v>
      </c>
      <c r="E20" s="142">
        <v>459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4378</v>
      </c>
      <c r="O20" s="5"/>
    </row>
    <row r="21" spans="1:15" ht="12.75">
      <c r="A21" s="116" t="s">
        <v>56</v>
      </c>
      <c r="B21" s="143">
        <v>15983</v>
      </c>
      <c r="C21" s="143">
        <v>0</v>
      </c>
      <c r="D21" s="143">
        <v>562</v>
      </c>
      <c r="E21" s="143">
        <v>0</v>
      </c>
      <c r="F21" s="143">
        <v>908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1574</v>
      </c>
      <c r="M21" s="143">
        <v>0</v>
      </c>
      <c r="N21" s="143">
        <v>19027</v>
      </c>
      <c r="O21" s="5"/>
    </row>
    <row r="22" spans="1:15" ht="12.75">
      <c r="A22" s="24" t="s">
        <v>58</v>
      </c>
      <c r="B22" s="142">
        <v>11284</v>
      </c>
      <c r="C22" s="142">
        <v>0</v>
      </c>
      <c r="D22" s="142">
        <v>0</v>
      </c>
      <c r="E22" s="142">
        <v>0</v>
      </c>
      <c r="F22" s="142">
        <v>161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11445</v>
      </c>
      <c r="O22" s="5"/>
    </row>
    <row r="23" spans="1:15" ht="12.75">
      <c r="A23" s="116" t="s">
        <v>59</v>
      </c>
      <c r="B23" s="143">
        <v>3928</v>
      </c>
      <c r="C23" s="143">
        <v>0</v>
      </c>
      <c r="D23" s="143">
        <v>0</v>
      </c>
      <c r="E23" s="143">
        <v>0</v>
      </c>
      <c r="F23" s="143">
        <v>1279</v>
      </c>
      <c r="G23" s="143">
        <v>0</v>
      </c>
      <c r="H23" s="143">
        <v>0</v>
      </c>
      <c r="I23" s="143">
        <v>0</v>
      </c>
      <c r="J23" s="143">
        <v>0</v>
      </c>
      <c r="K23" s="143">
        <v>316</v>
      </c>
      <c r="L23" s="143">
        <v>0</v>
      </c>
      <c r="M23" s="143">
        <v>0</v>
      </c>
      <c r="N23" s="143">
        <v>5523</v>
      </c>
      <c r="O23" s="5"/>
    </row>
    <row r="24" spans="1:15" ht="12.75">
      <c r="A24" s="24" t="s">
        <v>60</v>
      </c>
      <c r="B24" s="142">
        <v>82505</v>
      </c>
      <c r="C24" s="142">
        <v>1456</v>
      </c>
      <c r="D24" s="142">
        <v>0</v>
      </c>
      <c r="E24" s="142">
        <v>1030</v>
      </c>
      <c r="F24" s="142">
        <v>10989</v>
      </c>
      <c r="G24" s="142">
        <v>14290</v>
      </c>
      <c r="H24" s="142">
        <v>1464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111734</v>
      </c>
      <c r="O24" s="5"/>
    </row>
    <row r="25" spans="1:15" ht="12.75">
      <c r="A25" s="116" t="s">
        <v>61</v>
      </c>
      <c r="B25" s="143">
        <v>1381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1381</v>
      </c>
      <c r="O25" s="5"/>
    </row>
    <row r="26" spans="1:15" ht="12.75">
      <c r="A26" s="24" t="s">
        <v>62</v>
      </c>
      <c r="B26" s="142">
        <v>31423</v>
      </c>
      <c r="C26" s="142">
        <v>0</v>
      </c>
      <c r="D26" s="142">
        <v>0</v>
      </c>
      <c r="E26" s="142">
        <v>0</v>
      </c>
      <c r="F26" s="142">
        <v>700</v>
      </c>
      <c r="G26" s="142">
        <v>0</v>
      </c>
      <c r="H26" s="142">
        <v>0</v>
      </c>
      <c r="I26" s="142">
        <v>253</v>
      </c>
      <c r="J26" s="142">
        <v>0</v>
      </c>
      <c r="K26" s="142">
        <v>414</v>
      </c>
      <c r="L26" s="142">
        <v>1600</v>
      </c>
      <c r="M26" s="142">
        <v>803</v>
      </c>
      <c r="N26" s="142">
        <v>35193</v>
      </c>
      <c r="O26" s="5"/>
    </row>
    <row r="27" spans="1:15" ht="12.75">
      <c r="A27" s="116" t="s">
        <v>63</v>
      </c>
      <c r="B27" s="143">
        <v>733</v>
      </c>
      <c r="C27" s="143">
        <v>0</v>
      </c>
      <c r="D27" s="143">
        <v>97</v>
      </c>
      <c r="E27" s="143">
        <v>319</v>
      </c>
      <c r="F27" s="143">
        <v>573</v>
      </c>
      <c r="G27" s="143">
        <v>0</v>
      </c>
      <c r="H27" s="143">
        <v>0</v>
      </c>
      <c r="I27" s="143">
        <v>0</v>
      </c>
      <c r="J27" s="143">
        <v>0</v>
      </c>
      <c r="K27" s="143">
        <v>200</v>
      </c>
      <c r="L27" s="143">
        <v>0</v>
      </c>
      <c r="M27" s="143">
        <v>0</v>
      </c>
      <c r="N27" s="143">
        <v>1922</v>
      </c>
      <c r="O27" s="5"/>
    </row>
    <row r="28" spans="1:15" ht="12.75">
      <c r="A28" s="24" t="s">
        <v>64</v>
      </c>
      <c r="B28" s="142">
        <v>22860</v>
      </c>
      <c r="C28" s="142">
        <v>0</v>
      </c>
      <c r="D28" s="142">
        <v>367</v>
      </c>
      <c r="E28" s="142">
        <v>1263</v>
      </c>
      <c r="F28" s="142">
        <v>28690</v>
      </c>
      <c r="G28" s="142">
        <v>14670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67850</v>
      </c>
      <c r="O28" s="5"/>
    </row>
    <row r="29" spans="1:15" ht="12.75">
      <c r="A29" s="116" t="s">
        <v>65</v>
      </c>
      <c r="B29" s="143">
        <v>12193</v>
      </c>
      <c r="C29" s="143">
        <v>0</v>
      </c>
      <c r="D29" s="143">
        <v>0</v>
      </c>
      <c r="E29" s="143">
        <v>0</v>
      </c>
      <c r="F29" s="143">
        <v>450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12643</v>
      </c>
      <c r="O29" s="5"/>
    </row>
    <row r="30" spans="1:15" ht="12.75">
      <c r="A30" s="24" t="s">
        <v>66</v>
      </c>
      <c r="B30" s="142">
        <v>43430</v>
      </c>
      <c r="C30" s="142">
        <v>0</v>
      </c>
      <c r="D30" s="142">
        <v>608</v>
      </c>
      <c r="E30" s="142">
        <v>5631</v>
      </c>
      <c r="F30" s="142">
        <v>915</v>
      </c>
      <c r="G30" s="142">
        <v>4902</v>
      </c>
      <c r="H30" s="142">
        <v>0</v>
      </c>
      <c r="I30" s="142">
        <v>0</v>
      </c>
      <c r="J30" s="142">
        <v>0</v>
      </c>
      <c r="K30" s="142">
        <v>0</v>
      </c>
      <c r="L30" s="142">
        <v>150</v>
      </c>
      <c r="M30" s="142">
        <v>0</v>
      </c>
      <c r="N30" s="142">
        <v>55636</v>
      </c>
      <c r="O30" s="5"/>
    </row>
    <row r="31" spans="1:15" ht="12.75">
      <c r="A31" s="116" t="s">
        <v>73</v>
      </c>
      <c r="B31" s="143">
        <v>50829</v>
      </c>
      <c r="C31" s="143">
        <v>0</v>
      </c>
      <c r="D31" s="143">
        <v>0</v>
      </c>
      <c r="E31" s="143">
        <v>700</v>
      </c>
      <c r="F31" s="143">
        <v>1973</v>
      </c>
      <c r="G31" s="143">
        <v>0</v>
      </c>
      <c r="H31" s="143">
        <v>954</v>
      </c>
      <c r="I31" s="143">
        <v>0</v>
      </c>
      <c r="J31" s="143">
        <v>2516</v>
      </c>
      <c r="K31" s="143">
        <v>0</v>
      </c>
      <c r="L31" s="143">
        <v>0</v>
      </c>
      <c r="M31" s="143">
        <v>0</v>
      </c>
      <c r="N31" s="143">
        <v>56972</v>
      </c>
      <c r="O31" s="5"/>
    </row>
    <row r="32" spans="1:15" ht="12.75">
      <c r="A32" s="24" t="s">
        <v>67</v>
      </c>
      <c r="B32" s="142">
        <v>49498</v>
      </c>
      <c r="C32" s="142">
        <v>0</v>
      </c>
      <c r="D32" s="142">
        <v>0</v>
      </c>
      <c r="E32" s="142">
        <v>84</v>
      </c>
      <c r="F32" s="142">
        <v>2651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72</v>
      </c>
      <c r="M32" s="142">
        <v>50</v>
      </c>
      <c r="N32" s="142">
        <v>52355</v>
      </c>
      <c r="O32" s="5"/>
    </row>
    <row r="33" spans="1:15" ht="12.75">
      <c r="A33" s="116" t="s">
        <v>68</v>
      </c>
      <c r="B33" s="143">
        <v>35523</v>
      </c>
      <c r="C33" s="143">
        <v>0</v>
      </c>
      <c r="D33" s="143">
        <v>0</v>
      </c>
      <c r="E33" s="143">
        <v>27765</v>
      </c>
      <c r="F33" s="143">
        <v>10395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256</v>
      </c>
      <c r="N33" s="143">
        <v>73939</v>
      </c>
      <c r="O33" s="5"/>
    </row>
    <row r="34" spans="1:15" ht="12.75">
      <c r="A34" s="24" t="s">
        <v>71</v>
      </c>
      <c r="B34" s="142">
        <v>24455</v>
      </c>
      <c r="C34" s="142">
        <v>3908</v>
      </c>
      <c r="D34" s="142">
        <v>713</v>
      </c>
      <c r="E34" s="142">
        <v>0</v>
      </c>
      <c r="F34" s="142">
        <v>2829</v>
      </c>
      <c r="G34" s="142">
        <v>0</v>
      </c>
      <c r="H34" s="142">
        <v>779</v>
      </c>
      <c r="I34" s="142">
        <v>0</v>
      </c>
      <c r="J34" s="142">
        <v>0</v>
      </c>
      <c r="K34" s="142">
        <v>0</v>
      </c>
      <c r="L34" s="142">
        <v>99</v>
      </c>
      <c r="M34" s="142">
        <v>0</v>
      </c>
      <c r="N34" s="142">
        <v>32783</v>
      </c>
      <c r="O34" s="5"/>
    </row>
    <row r="35" spans="1:15" ht="12.75">
      <c r="A35" s="116" t="s">
        <v>69</v>
      </c>
      <c r="B35" s="143">
        <v>11963</v>
      </c>
      <c r="C35" s="143">
        <v>0</v>
      </c>
      <c r="D35" s="143">
        <v>0</v>
      </c>
      <c r="E35" s="143">
        <v>0</v>
      </c>
      <c r="F35" s="143">
        <v>657</v>
      </c>
      <c r="G35" s="143">
        <v>695</v>
      </c>
      <c r="H35" s="143">
        <v>0</v>
      </c>
      <c r="I35" s="143">
        <v>0</v>
      </c>
      <c r="J35" s="143">
        <v>4166</v>
      </c>
      <c r="K35" s="143">
        <v>246</v>
      </c>
      <c r="L35" s="143">
        <v>0</v>
      </c>
      <c r="M35" s="143">
        <v>0</v>
      </c>
      <c r="N35" s="143">
        <v>17727</v>
      </c>
      <c r="O35" s="5"/>
    </row>
    <row r="36" spans="1:15" ht="12.75">
      <c r="A36" s="24" t="s">
        <v>70</v>
      </c>
      <c r="B36" s="142">
        <v>107197</v>
      </c>
      <c r="C36" s="142">
        <v>0</v>
      </c>
      <c r="D36" s="142">
        <v>0</v>
      </c>
      <c r="E36" s="142">
        <v>0</v>
      </c>
      <c r="F36" s="142">
        <v>1425</v>
      </c>
      <c r="G36" s="142">
        <v>0</v>
      </c>
      <c r="H36" s="142">
        <v>253</v>
      </c>
      <c r="I36" s="142">
        <v>254</v>
      </c>
      <c r="J36" s="142">
        <v>0</v>
      </c>
      <c r="K36" s="142">
        <v>0</v>
      </c>
      <c r="L36" s="142">
        <v>0</v>
      </c>
      <c r="M36" s="142">
        <v>0</v>
      </c>
      <c r="N36" s="142">
        <v>109129</v>
      </c>
      <c r="O36" s="5"/>
    </row>
    <row r="37" spans="1:15" ht="12.75">
      <c r="A37" s="116" t="s">
        <v>177</v>
      </c>
      <c r="B37" s="143">
        <v>64654</v>
      </c>
      <c r="C37" s="143">
        <v>0</v>
      </c>
      <c r="D37" s="143">
        <v>0</v>
      </c>
      <c r="E37" s="143">
        <v>5016</v>
      </c>
      <c r="F37" s="143">
        <v>16194</v>
      </c>
      <c r="G37" s="143">
        <v>4428</v>
      </c>
      <c r="H37" s="143">
        <v>3089</v>
      </c>
      <c r="I37" s="143">
        <v>380</v>
      </c>
      <c r="J37" s="143">
        <v>0</v>
      </c>
      <c r="K37" s="143">
        <v>273</v>
      </c>
      <c r="L37" s="143">
        <v>1762</v>
      </c>
      <c r="M37" s="143">
        <v>0</v>
      </c>
      <c r="N37" s="143">
        <v>95796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1153362</v>
      </c>
      <c r="C39" s="143">
        <v>13156</v>
      </c>
      <c r="D39" s="143">
        <v>10586</v>
      </c>
      <c r="E39" s="143">
        <v>108962</v>
      </c>
      <c r="F39" s="143">
        <v>158984</v>
      </c>
      <c r="G39" s="143">
        <v>42281</v>
      </c>
      <c r="H39" s="143">
        <v>38552</v>
      </c>
      <c r="I39" s="143">
        <v>2979</v>
      </c>
      <c r="J39" s="143">
        <v>11350</v>
      </c>
      <c r="K39" s="143">
        <v>3267</v>
      </c>
      <c r="L39" s="143">
        <v>6815</v>
      </c>
      <c r="M39" s="143">
        <v>1109</v>
      </c>
      <c r="N39" s="143">
        <v>1551403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15 de septiembre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4" t="s">
        <v>202</v>
      </c>
    </row>
    <row r="7" spans="1:14" ht="14.25" customHeight="1">
      <c r="A7" s="172" t="s">
        <v>253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4.25" customHeight="1">
      <c r="A8" s="172" t="s">
        <v>164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4.25" customHeight="1">
      <c r="A9" s="172" t="s">
        <v>242</v>
      </c>
      <c r="B9" s="225"/>
      <c r="C9" s="225"/>
      <c r="D9" s="224"/>
      <c r="E9" s="224"/>
      <c r="F9" s="224"/>
      <c r="G9" s="224"/>
      <c r="H9" s="224"/>
      <c r="I9" s="224"/>
      <c r="J9" s="224"/>
      <c r="K9" s="224"/>
      <c r="L9" s="226"/>
      <c r="M9" s="227"/>
      <c r="N9" s="227"/>
    </row>
    <row r="10" spans="1:14" ht="12.75" customHeight="1">
      <c r="A10" s="172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6"/>
      <c r="M10" s="302" t="s">
        <v>5</v>
      </c>
      <c r="N10" s="302"/>
    </row>
    <row r="11" spans="1:14" ht="24">
      <c r="A11" s="210" t="s">
        <v>6</v>
      </c>
      <c r="B11" s="228" t="s">
        <v>2</v>
      </c>
      <c r="C11" s="228" t="s">
        <v>24</v>
      </c>
      <c r="D11" s="228" t="s">
        <v>25</v>
      </c>
      <c r="E11" s="228" t="s">
        <v>26</v>
      </c>
      <c r="F11" s="228" t="s">
        <v>27</v>
      </c>
      <c r="G11" s="228" t="s">
        <v>28</v>
      </c>
      <c r="H11" s="210" t="s">
        <v>29</v>
      </c>
      <c r="I11" s="210" t="s">
        <v>44</v>
      </c>
      <c r="J11" s="210" t="s">
        <v>178</v>
      </c>
      <c r="K11" s="210" t="s">
        <v>30</v>
      </c>
      <c r="L11" s="210" t="s">
        <v>45</v>
      </c>
      <c r="M11" s="210" t="s">
        <v>31</v>
      </c>
      <c r="N11" s="210" t="s">
        <v>1</v>
      </c>
    </row>
    <row r="12" spans="1:14" ht="12.75">
      <c r="A12" s="191" t="s">
        <v>48</v>
      </c>
      <c r="B12" s="212">
        <v>1467591</v>
      </c>
      <c r="C12" s="212">
        <v>27106</v>
      </c>
      <c r="D12" s="212">
        <v>14268</v>
      </c>
      <c r="E12" s="212">
        <v>238403</v>
      </c>
      <c r="F12" s="212">
        <v>94173</v>
      </c>
      <c r="G12" s="212">
        <v>24302</v>
      </c>
      <c r="H12" s="212">
        <v>22787</v>
      </c>
      <c r="I12" s="212">
        <v>22035</v>
      </c>
      <c r="J12" s="212">
        <v>5553</v>
      </c>
      <c r="K12" s="212">
        <v>2725</v>
      </c>
      <c r="L12" s="212">
        <v>14708</v>
      </c>
      <c r="M12" s="212">
        <v>2933</v>
      </c>
      <c r="N12" s="229">
        <v>1936584</v>
      </c>
    </row>
    <row r="13" spans="1:14" ht="12.75">
      <c r="A13" s="230" t="s">
        <v>49</v>
      </c>
      <c r="B13" s="214">
        <v>4614</v>
      </c>
      <c r="C13" s="214">
        <v>0</v>
      </c>
      <c r="D13" s="214">
        <v>0</v>
      </c>
      <c r="E13" s="214">
        <v>220</v>
      </c>
      <c r="F13" s="214">
        <v>276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03">
        <v>5110</v>
      </c>
    </row>
    <row r="14" spans="1:14" ht="12.75">
      <c r="A14" s="191" t="s">
        <v>50</v>
      </c>
      <c r="B14" s="212">
        <v>483154</v>
      </c>
      <c r="C14" s="212">
        <v>5982</v>
      </c>
      <c r="D14" s="212">
        <v>1928</v>
      </c>
      <c r="E14" s="212">
        <v>50027</v>
      </c>
      <c r="F14" s="212">
        <v>56107</v>
      </c>
      <c r="G14" s="212">
        <v>1062</v>
      </c>
      <c r="H14" s="212">
        <v>19183</v>
      </c>
      <c r="I14" s="212">
        <v>894</v>
      </c>
      <c r="J14" s="212">
        <v>1830</v>
      </c>
      <c r="K14" s="212">
        <v>271</v>
      </c>
      <c r="L14" s="212">
        <v>7929</v>
      </c>
      <c r="M14" s="212">
        <v>0</v>
      </c>
      <c r="N14" s="229">
        <v>628367</v>
      </c>
    </row>
    <row r="15" spans="1:14" ht="12.75">
      <c r="A15" s="230" t="s">
        <v>51</v>
      </c>
      <c r="B15" s="214">
        <v>1482073</v>
      </c>
      <c r="C15" s="214">
        <v>14350</v>
      </c>
      <c r="D15" s="214">
        <v>158918</v>
      </c>
      <c r="E15" s="214">
        <v>3758</v>
      </c>
      <c r="F15" s="214">
        <v>127671</v>
      </c>
      <c r="G15" s="214">
        <v>14684</v>
      </c>
      <c r="H15" s="214">
        <v>175989</v>
      </c>
      <c r="I15" s="214">
        <v>22107</v>
      </c>
      <c r="J15" s="214">
        <v>17891</v>
      </c>
      <c r="K15" s="214">
        <v>6817</v>
      </c>
      <c r="L15" s="214">
        <v>3549</v>
      </c>
      <c r="M15" s="214">
        <v>13</v>
      </c>
      <c r="N15" s="203">
        <v>2027820</v>
      </c>
    </row>
    <row r="16" spans="1:14" ht="12.75">
      <c r="A16" s="191" t="s">
        <v>52</v>
      </c>
      <c r="B16" s="212">
        <v>329768</v>
      </c>
      <c r="C16" s="212">
        <v>5851</v>
      </c>
      <c r="D16" s="212">
        <v>8164</v>
      </c>
      <c r="E16" s="212">
        <v>21710</v>
      </c>
      <c r="F16" s="212">
        <v>11987</v>
      </c>
      <c r="G16" s="212">
        <v>13080</v>
      </c>
      <c r="H16" s="212">
        <v>918</v>
      </c>
      <c r="I16" s="212">
        <v>1945</v>
      </c>
      <c r="J16" s="212">
        <v>5931</v>
      </c>
      <c r="K16" s="212">
        <v>270</v>
      </c>
      <c r="L16" s="212">
        <v>496</v>
      </c>
      <c r="M16" s="212">
        <v>0</v>
      </c>
      <c r="N16" s="229">
        <v>400120</v>
      </c>
    </row>
    <row r="17" spans="1:14" ht="12.75">
      <c r="A17" s="230" t="s">
        <v>53</v>
      </c>
      <c r="B17" s="214">
        <v>257777</v>
      </c>
      <c r="C17" s="214">
        <v>89</v>
      </c>
      <c r="D17" s="214">
        <v>2175</v>
      </c>
      <c r="E17" s="214">
        <v>9922</v>
      </c>
      <c r="F17" s="214">
        <v>37761</v>
      </c>
      <c r="G17" s="214">
        <v>531</v>
      </c>
      <c r="H17" s="214">
        <v>14931</v>
      </c>
      <c r="I17" s="214">
        <v>3079</v>
      </c>
      <c r="J17" s="214">
        <v>564</v>
      </c>
      <c r="K17" s="214">
        <v>0</v>
      </c>
      <c r="L17" s="214">
        <v>1523</v>
      </c>
      <c r="M17" s="214">
        <v>0</v>
      </c>
      <c r="N17" s="203">
        <v>328352</v>
      </c>
    </row>
    <row r="18" spans="1:14" ht="12.75">
      <c r="A18" s="191" t="s">
        <v>54</v>
      </c>
      <c r="B18" s="212">
        <v>135700</v>
      </c>
      <c r="C18" s="212">
        <v>1630</v>
      </c>
      <c r="D18" s="212">
        <v>757</v>
      </c>
      <c r="E18" s="212">
        <v>2339</v>
      </c>
      <c r="F18" s="212">
        <v>9135</v>
      </c>
      <c r="G18" s="212">
        <v>75</v>
      </c>
      <c r="H18" s="212">
        <v>7361</v>
      </c>
      <c r="I18" s="212">
        <v>4</v>
      </c>
      <c r="J18" s="212">
        <v>0</v>
      </c>
      <c r="K18" s="212">
        <v>0</v>
      </c>
      <c r="L18" s="212">
        <v>3248</v>
      </c>
      <c r="M18" s="212">
        <v>1200</v>
      </c>
      <c r="N18" s="229">
        <v>161449</v>
      </c>
    </row>
    <row r="19" spans="1:14" ht="12.75">
      <c r="A19" s="230" t="s">
        <v>55</v>
      </c>
      <c r="B19" s="214">
        <v>27487</v>
      </c>
      <c r="C19" s="214">
        <v>0</v>
      </c>
      <c r="D19" s="214">
        <v>0</v>
      </c>
      <c r="E19" s="214">
        <v>0</v>
      </c>
      <c r="F19" s="214">
        <v>1254</v>
      </c>
      <c r="G19" s="214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03">
        <v>28741</v>
      </c>
    </row>
    <row r="20" spans="1:14" ht="12.75">
      <c r="A20" s="191" t="s">
        <v>57</v>
      </c>
      <c r="B20" s="212">
        <v>24654</v>
      </c>
      <c r="C20" s="212">
        <v>0</v>
      </c>
      <c r="D20" s="212">
        <v>100</v>
      </c>
      <c r="E20" s="212">
        <v>459</v>
      </c>
      <c r="F20" s="212">
        <v>1841</v>
      </c>
      <c r="G20" s="212">
        <v>0</v>
      </c>
      <c r="H20" s="212">
        <v>404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29">
        <v>27458</v>
      </c>
    </row>
    <row r="21" spans="1:14" ht="12.75">
      <c r="A21" s="230" t="s">
        <v>56</v>
      </c>
      <c r="B21" s="214">
        <v>80068</v>
      </c>
      <c r="C21" s="214">
        <v>286</v>
      </c>
      <c r="D21" s="214">
        <v>562</v>
      </c>
      <c r="E21" s="214">
        <v>0</v>
      </c>
      <c r="F21" s="214">
        <v>6571</v>
      </c>
      <c r="G21" s="214">
        <v>257</v>
      </c>
      <c r="H21" s="214">
        <v>11105</v>
      </c>
      <c r="I21" s="214">
        <v>0</v>
      </c>
      <c r="J21" s="214">
        <v>0</v>
      </c>
      <c r="K21" s="214">
        <v>0</v>
      </c>
      <c r="L21" s="214">
        <v>1574</v>
      </c>
      <c r="M21" s="214">
        <v>0</v>
      </c>
      <c r="N21" s="203">
        <v>100423</v>
      </c>
    </row>
    <row r="22" spans="1:14" ht="12.75">
      <c r="A22" s="191" t="s">
        <v>58</v>
      </c>
      <c r="B22" s="212">
        <v>59140</v>
      </c>
      <c r="C22" s="212">
        <v>257</v>
      </c>
      <c r="D22" s="212">
        <v>0</v>
      </c>
      <c r="E22" s="212">
        <v>149</v>
      </c>
      <c r="F22" s="212">
        <v>1802</v>
      </c>
      <c r="G22" s="212">
        <v>0</v>
      </c>
      <c r="H22" s="212">
        <v>13777</v>
      </c>
      <c r="I22" s="212">
        <v>0</v>
      </c>
      <c r="J22" s="212">
        <v>0</v>
      </c>
      <c r="K22" s="212">
        <v>770</v>
      </c>
      <c r="L22" s="212">
        <v>0</v>
      </c>
      <c r="M22" s="212">
        <v>0</v>
      </c>
      <c r="N22" s="229">
        <v>75895</v>
      </c>
    </row>
    <row r="23" spans="1:14" ht="12.75">
      <c r="A23" s="230" t="s">
        <v>59</v>
      </c>
      <c r="B23" s="214">
        <v>96525</v>
      </c>
      <c r="C23" s="214">
        <v>0</v>
      </c>
      <c r="D23" s="214">
        <v>0</v>
      </c>
      <c r="E23" s="214">
        <v>9255</v>
      </c>
      <c r="F23" s="214">
        <v>26042</v>
      </c>
      <c r="G23" s="214">
        <v>0</v>
      </c>
      <c r="H23" s="214">
        <v>14377</v>
      </c>
      <c r="I23" s="214">
        <v>8329</v>
      </c>
      <c r="J23" s="214">
        <v>0</v>
      </c>
      <c r="K23" s="214">
        <v>316</v>
      </c>
      <c r="L23" s="214">
        <v>0</v>
      </c>
      <c r="M23" s="214">
        <v>0</v>
      </c>
      <c r="N23" s="203">
        <v>154844</v>
      </c>
    </row>
    <row r="24" spans="1:14" ht="12.75">
      <c r="A24" s="191" t="s">
        <v>60</v>
      </c>
      <c r="B24" s="212">
        <v>847693</v>
      </c>
      <c r="C24" s="212">
        <v>47797</v>
      </c>
      <c r="D24" s="212">
        <v>22915</v>
      </c>
      <c r="E24" s="212">
        <v>38831</v>
      </c>
      <c r="F24" s="212">
        <v>152136</v>
      </c>
      <c r="G24" s="212">
        <v>14958</v>
      </c>
      <c r="H24" s="212">
        <v>18533</v>
      </c>
      <c r="I24" s="212">
        <v>11420</v>
      </c>
      <c r="J24" s="212">
        <v>1991</v>
      </c>
      <c r="K24" s="212">
        <v>1191</v>
      </c>
      <c r="L24" s="212">
        <v>4257</v>
      </c>
      <c r="M24" s="212">
        <v>4373</v>
      </c>
      <c r="N24" s="229">
        <v>1166095</v>
      </c>
    </row>
    <row r="25" spans="1:14" ht="12.75">
      <c r="A25" s="230" t="s">
        <v>61</v>
      </c>
      <c r="B25" s="214">
        <v>5013</v>
      </c>
      <c r="C25" s="214">
        <v>0</v>
      </c>
      <c r="D25" s="214">
        <v>0</v>
      </c>
      <c r="E25" s="214">
        <v>0</v>
      </c>
      <c r="F25" s="214">
        <v>1453</v>
      </c>
      <c r="G25" s="214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v>0</v>
      </c>
      <c r="M25" s="214">
        <v>0</v>
      </c>
      <c r="N25" s="203">
        <v>6466</v>
      </c>
    </row>
    <row r="26" spans="1:14" ht="12.75">
      <c r="A26" s="191" t="s">
        <v>62</v>
      </c>
      <c r="B26" s="212">
        <v>172703</v>
      </c>
      <c r="C26" s="212">
        <v>0</v>
      </c>
      <c r="D26" s="212">
        <v>34</v>
      </c>
      <c r="E26" s="212">
        <v>0</v>
      </c>
      <c r="F26" s="212">
        <v>13547</v>
      </c>
      <c r="G26" s="212">
        <v>253</v>
      </c>
      <c r="H26" s="212">
        <v>5281</v>
      </c>
      <c r="I26" s="212">
        <v>1064</v>
      </c>
      <c r="J26" s="212">
        <v>142</v>
      </c>
      <c r="K26" s="212">
        <v>414</v>
      </c>
      <c r="L26" s="212">
        <v>1600</v>
      </c>
      <c r="M26" s="212">
        <v>803</v>
      </c>
      <c r="N26" s="229">
        <v>195841</v>
      </c>
    </row>
    <row r="27" spans="1:14" ht="12.75">
      <c r="A27" s="230" t="s">
        <v>63</v>
      </c>
      <c r="B27" s="214">
        <v>15028</v>
      </c>
      <c r="C27" s="214">
        <v>0</v>
      </c>
      <c r="D27" s="214">
        <v>97</v>
      </c>
      <c r="E27" s="214">
        <v>319</v>
      </c>
      <c r="F27" s="214">
        <v>1518</v>
      </c>
      <c r="G27" s="214">
        <v>2636</v>
      </c>
      <c r="H27" s="214">
        <v>6894</v>
      </c>
      <c r="I27" s="214">
        <v>310</v>
      </c>
      <c r="J27" s="214">
        <v>236</v>
      </c>
      <c r="K27" s="214">
        <v>200</v>
      </c>
      <c r="L27" s="214">
        <v>374</v>
      </c>
      <c r="M27" s="214">
        <v>0</v>
      </c>
      <c r="N27" s="203">
        <v>27612</v>
      </c>
    </row>
    <row r="28" spans="1:14" ht="12.75">
      <c r="A28" s="191" t="s">
        <v>64</v>
      </c>
      <c r="B28" s="212">
        <v>86407</v>
      </c>
      <c r="C28" s="212">
        <v>0</v>
      </c>
      <c r="D28" s="212">
        <v>1521</v>
      </c>
      <c r="E28" s="212">
        <v>1263</v>
      </c>
      <c r="F28" s="212">
        <v>34462</v>
      </c>
      <c r="G28" s="212">
        <v>27029</v>
      </c>
      <c r="H28" s="212">
        <v>7261</v>
      </c>
      <c r="I28" s="212">
        <v>1914</v>
      </c>
      <c r="J28" s="212">
        <v>363</v>
      </c>
      <c r="K28" s="212">
        <v>297</v>
      </c>
      <c r="L28" s="212">
        <v>114</v>
      </c>
      <c r="M28" s="212">
        <v>0</v>
      </c>
      <c r="N28" s="229">
        <v>160631</v>
      </c>
    </row>
    <row r="29" spans="1:14" ht="12.75">
      <c r="A29" s="230" t="s">
        <v>65</v>
      </c>
      <c r="B29" s="214">
        <v>231573</v>
      </c>
      <c r="C29" s="214">
        <v>0</v>
      </c>
      <c r="D29" s="214">
        <v>0</v>
      </c>
      <c r="E29" s="214">
        <v>0</v>
      </c>
      <c r="F29" s="214">
        <v>7079</v>
      </c>
      <c r="G29" s="214">
        <v>2300</v>
      </c>
      <c r="H29" s="214">
        <v>5673</v>
      </c>
      <c r="I29" s="214">
        <v>0</v>
      </c>
      <c r="J29" s="214">
        <v>2700</v>
      </c>
      <c r="K29" s="214">
        <v>133</v>
      </c>
      <c r="L29" s="214">
        <v>22</v>
      </c>
      <c r="M29" s="214">
        <v>0</v>
      </c>
      <c r="N29" s="203">
        <v>249480</v>
      </c>
    </row>
    <row r="30" spans="1:14" ht="12.75">
      <c r="A30" s="191" t="s">
        <v>66</v>
      </c>
      <c r="B30" s="212">
        <v>256784</v>
      </c>
      <c r="C30" s="212">
        <v>11584</v>
      </c>
      <c r="D30" s="212">
        <v>3884</v>
      </c>
      <c r="E30" s="212">
        <v>101072</v>
      </c>
      <c r="F30" s="212">
        <v>31005</v>
      </c>
      <c r="G30" s="212">
        <v>7029</v>
      </c>
      <c r="H30" s="212">
        <v>4021</v>
      </c>
      <c r="I30" s="212">
        <v>4761</v>
      </c>
      <c r="J30" s="212">
        <v>81</v>
      </c>
      <c r="K30" s="212">
        <v>1697</v>
      </c>
      <c r="L30" s="212">
        <v>2832</v>
      </c>
      <c r="M30" s="212">
        <v>0</v>
      </c>
      <c r="N30" s="229">
        <v>424750</v>
      </c>
    </row>
    <row r="31" spans="1:14" ht="12.75">
      <c r="A31" s="230" t="s">
        <v>73</v>
      </c>
      <c r="B31" s="214">
        <v>156621</v>
      </c>
      <c r="C31" s="214">
        <v>4030</v>
      </c>
      <c r="D31" s="214">
        <v>246</v>
      </c>
      <c r="E31" s="214">
        <v>2947</v>
      </c>
      <c r="F31" s="214">
        <v>11908</v>
      </c>
      <c r="G31" s="214">
        <v>442</v>
      </c>
      <c r="H31" s="214">
        <v>11175</v>
      </c>
      <c r="I31" s="214">
        <v>146</v>
      </c>
      <c r="J31" s="214">
        <v>32171</v>
      </c>
      <c r="K31" s="214">
        <v>477</v>
      </c>
      <c r="L31" s="214">
        <v>108</v>
      </c>
      <c r="M31" s="214">
        <v>0</v>
      </c>
      <c r="N31" s="203">
        <v>220271</v>
      </c>
    </row>
    <row r="32" spans="1:14" ht="12.75">
      <c r="A32" s="191" t="s">
        <v>67</v>
      </c>
      <c r="B32" s="212">
        <v>244627</v>
      </c>
      <c r="C32" s="212">
        <v>1683</v>
      </c>
      <c r="D32" s="212">
        <v>1534</v>
      </c>
      <c r="E32" s="212">
        <v>974</v>
      </c>
      <c r="F32" s="212">
        <v>20213</v>
      </c>
      <c r="G32" s="212">
        <v>4060</v>
      </c>
      <c r="H32" s="212">
        <v>4738</v>
      </c>
      <c r="I32" s="212">
        <v>1228</v>
      </c>
      <c r="J32" s="212">
        <v>0</v>
      </c>
      <c r="K32" s="212">
        <v>161</v>
      </c>
      <c r="L32" s="212">
        <v>560</v>
      </c>
      <c r="M32" s="212">
        <v>111</v>
      </c>
      <c r="N32" s="229">
        <v>279889</v>
      </c>
    </row>
    <row r="33" spans="1:14" ht="12.75">
      <c r="A33" s="230" t="s">
        <v>68</v>
      </c>
      <c r="B33" s="214">
        <v>352441</v>
      </c>
      <c r="C33" s="214">
        <v>1645</v>
      </c>
      <c r="D33" s="214">
        <v>13163</v>
      </c>
      <c r="E33" s="214">
        <v>42327</v>
      </c>
      <c r="F33" s="214">
        <v>29042</v>
      </c>
      <c r="G33" s="214">
        <v>1608</v>
      </c>
      <c r="H33" s="214">
        <v>5205</v>
      </c>
      <c r="I33" s="214">
        <v>3977</v>
      </c>
      <c r="J33" s="214">
        <v>0</v>
      </c>
      <c r="K33" s="214">
        <v>0</v>
      </c>
      <c r="L33" s="214">
        <v>3066</v>
      </c>
      <c r="M33" s="214">
        <v>444</v>
      </c>
      <c r="N33" s="203">
        <v>452918</v>
      </c>
    </row>
    <row r="34" spans="1:14" ht="12.75">
      <c r="A34" s="191" t="s">
        <v>71</v>
      </c>
      <c r="B34" s="212">
        <v>326757</v>
      </c>
      <c r="C34" s="212">
        <v>7031</v>
      </c>
      <c r="D34" s="212">
        <v>1243</v>
      </c>
      <c r="E34" s="212">
        <v>3913</v>
      </c>
      <c r="F34" s="212">
        <v>42132</v>
      </c>
      <c r="G34" s="212">
        <v>6118</v>
      </c>
      <c r="H34" s="212">
        <v>20225</v>
      </c>
      <c r="I34" s="212">
        <v>11242</v>
      </c>
      <c r="J34" s="212">
        <v>660</v>
      </c>
      <c r="K34" s="212">
        <v>689</v>
      </c>
      <c r="L34" s="212">
        <v>326</v>
      </c>
      <c r="M34" s="212">
        <v>660</v>
      </c>
      <c r="N34" s="229">
        <v>420996</v>
      </c>
    </row>
    <row r="35" spans="1:14" ht="12.75">
      <c r="A35" s="230" t="s">
        <v>69</v>
      </c>
      <c r="B35" s="214">
        <v>44439</v>
      </c>
      <c r="C35" s="214">
        <v>0</v>
      </c>
      <c r="D35" s="214">
        <v>0</v>
      </c>
      <c r="E35" s="214">
        <v>0</v>
      </c>
      <c r="F35" s="214">
        <v>5869</v>
      </c>
      <c r="G35" s="214">
        <v>695</v>
      </c>
      <c r="H35" s="214">
        <v>3922</v>
      </c>
      <c r="I35" s="214">
        <v>2519</v>
      </c>
      <c r="J35" s="214">
        <v>4166</v>
      </c>
      <c r="K35" s="214">
        <v>588</v>
      </c>
      <c r="L35" s="214">
        <v>723</v>
      </c>
      <c r="M35" s="214">
        <v>0</v>
      </c>
      <c r="N35" s="203">
        <v>62921</v>
      </c>
    </row>
    <row r="36" spans="1:14" ht="12.75">
      <c r="A36" s="191" t="s">
        <v>70</v>
      </c>
      <c r="B36" s="212">
        <v>447194</v>
      </c>
      <c r="C36" s="212">
        <v>0</v>
      </c>
      <c r="D36" s="212">
        <v>1759</v>
      </c>
      <c r="E36" s="212">
        <v>4076</v>
      </c>
      <c r="F36" s="212">
        <v>37589</v>
      </c>
      <c r="G36" s="212">
        <v>1992</v>
      </c>
      <c r="H36" s="212">
        <v>8588</v>
      </c>
      <c r="I36" s="212">
        <v>254</v>
      </c>
      <c r="J36" s="212">
        <v>0</v>
      </c>
      <c r="K36" s="212">
        <v>0</v>
      </c>
      <c r="L36" s="212">
        <v>1690</v>
      </c>
      <c r="M36" s="212">
        <v>2142</v>
      </c>
      <c r="N36" s="229">
        <v>505284</v>
      </c>
    </row>
    <row r="37" spans="1:14" ht="12.75">
      <c r="A37" s="230" t="s">
        <v>177</v>
      </c>
      <c r="B37" s="214">
        <v>734136</v>
      </c>
      <c r="C37" s="214">
        <v>30118</v>
      </c>
      <c r="D37" s="214">
        <v>8902</v>
      </c>
      <c r="E37" s="214">
        <v>82941</v>
      </c>
      <c r="F37" s="214">
        <v>46456</v>
      </c>
      <c r="G37" s="214">
        <v>11700</v>
      </c>
      <c r="H37" s="214">
        <v>26374</v>
      </c>
      <c r="I37" s="214">
        <v>30587</v>
      </c>
      <c r="J37" s="214">
        <v>0</v>
      </c>
      <c r="K37" s="214">
        <v>4037</v>
      </c>
      <c r="L37" s="214">
        <v>5011</v>
      </c>
      <c r="M37" s="214">
        <v>190</v>
      </c>
      <c r="N37" s="203">
        <v>980452</v>
      </c>
    </row>
    <row r="38" spans="1:14" ht="12.75">
      <c r="A38" s="191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1"/>
    </row>
    <row r="39" spans="1:14" ht="12.75">
      <c r="A39" s="230" t="s">
        <v>1</v>
      </c>
      <c r="B39" s="190">
        <v>8369967</v>
      </c>
      <c r="C39" s="190">
        <v>159439</v>
      </c>
      <c r="D39" s="190">
        <v>242170</v>
      </c>
      <c r="E39" s="190">
        <v>614905</v>
      </c>
      <c r="F39" s="190">
        <v>809029</v>
      </c>
      <c r="G39" s="190">
        <v>134811</v>
      </c>
      <c r="H39" s="190">
        <v>408722</v>
      </c>
      <c r="I39" s="190">
        <v>127815</v>
      </c>
      <c r="J39" s="190">
        <v>74279</v>
      </c>
      <c r="K39" s="190">
        <v>21053</v>
      </c>
      <c r="L39" s="190">
        <v>53710</v>
      </c>
      <c r="M39" s="190">
        <v>12869</v>
      </c>
      <c r="N39" s="232">
        <v>11028769</v>
      </c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 t="s">
        <v>194</v>
      </c>
      <c r="I41" s="191"/>
      <c r="J41" s="191"/>
      <c r="K41" s="191"/>
      <c r="L41" s="191"/>
      <c r="M41" s="191"/>
      <c r="N41" s="191"/>
    </row>
    <row r="42" spans="1:4" ht="12.75">
      <c r="A42" s="218" t="s">
        <v>77</v>
      </c>
      <c r="D42" s="233"/>
    </row>
    <row r="43" ht="12.75">
      <c r="A43" s="24" t="str">
        <f>Contenido!$B$52</f>
        <v>Fecha de publicación: 15 de septiembre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301" t="s">
        <v>5</v>
      </c>
      <c r="N10" s="301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2403014</v>
      </c>
      <c r="C12" s="142">
        <v>58201</v>
      </c>
      <c r="D12" s="142">
        <v>36806</v>
      </c>
      <c r="E12" s="142">
        <v>314828</v>
      </c>
      <c r="F12" s="142">
        <v>208508</v>
      </c>
      <c r="G12" s="142">
        <v>45731</v>
      </c>
      <c r="H12" s="142">
        <v>50378</v>
      </c>
      <c r="I12" s="142">
        <v>30697</v>
      </c>
      <c r="J12" s="142">
        <v>8371</v>
      </c>
      <c r="K12" s="142">
        <v>6430</v>
      </c>
      <c r="L12" s="142">
        <v>22634</v>
      </c>
      <c r="M12" s="142">
        <v>7443</v>
      </c>
      <c r="N12" s="142">
        <v>3193041</v>
      </c>
    </row>
    <row r="13" spans="1:14" ht="12.75">
      <c r="A13" s="116" t="s">
        <v>49</v>
      </c>
      <c r="B13" s="143">
        <v>10608</v>
      </c>
      <c r="C13" s="143">
        <v>0</v>
      </c>
      <c r="D13" s="143">
        <v>0</v>
      </c>
      <c r="E13" s="143">
        <v>220</v>
      </c>
      <c r="F13" s="143">
        <v>558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11386</v>
      </c>
    </row>
    <row r="14" spans="1:14" ht="12.75">
      <c r="A14" s="24" t="s">
        <v>50</v>
      </c>
      <c r="B14" s="142">
        <v>804006</v>
      </c>
      <c r="C14" s="142">
        <v>6809</v>
      </c>
      <c r="D14" s="142">
        <v>1960</v>
      </c>
      <c r="E14" s="142">
        <v>69748</v>
      </c>
      <c r="F14" s="142">
        <v>81744</v>
      </c>
      <c r="G14" s="142">
        <v>42927</v>
      </c>
      <c r="H14" s="142">
        <v>26857</v>
      </c>
      <c r="I14" s="142">
        <v>37986</v>
      </c>
      <c r="J14" s="142">
        <v>1830</v>
      </c>
      <c r="K14" s="142">
        <v>853</v>
      </c>
      <c r="L14" s="142">
        <v>7929</v>
      </c>
      <c r="M14" s="142">
        <v>0</v>
      </c>
      <c r="N14" s="142">
        <v>1082649</v>
      </c>
    </row>
    <row r="15" spans="1:14" ht="12.75">
      <c r="A15" s="116" t="s">
        <v>51</v>
      </c>
      <c r="B15" s="143">
        <v>3360337</v>
      </c>
      <c r="C15" s="143">
        <v>33570</v>
      </c>
      <c r="D15" s="143">
        <v>456229</v>
      </c>
      <c r="E15" s="143">
        <v>6898</v>
      </c>
      <c r="F15" s="143">
        <v>368865</v>
      </c>
      <c r="G15" s="143">
        <v>32147</v>
      </c>
      <c r="H15" s="143">
        <v>275519</v>
      </c>
      <c r="I15" s="143">
        <v>32533</v>
      </c>
      <c r="J15" s="143">
        <v>135219</v>
      </c>
      <c r="K15" s="143">
        <v>8299</v>
      </c>
      <c r="L15" s="143">
        <v>50428</v>
      </c>
      <c r="M15" s="143">
        <v>489</v>
      </c>
      <c r="N15" s="143">
        <v>4760533</v>
      </c>
    </row>
    <row r="16" spans="1:14" ht="12.75">
      <c r="A16" s="24" t="s">
        <v>52</v>
      </c>
      <c r="B16" s="142">
        <v>869396</v>
      </c>
      <c r="C16" s="142">
        <v>5958</v>
      </c>
      <c r="D16" s="142">
        <v>34905</v>
      </c>
      <c r="E16" s="142">
        <v>26457</v>
      </c>
      <c r="F16" s="142">
        <v>35895</v>
      </c>
      <c r="G16" s="142">
        <v>15323</v>
      </c>
      <c r="H16" s="142">
        <v>3454</v>
      </c>
      <c r="I16" s="142">
        <v>19819</v>
      </c>
      <c r="J16" s="142">
        <v>8004</v>
      </c>
      <c r="K16" s="142">
        <v>1399</v>
      </c>
      <c r="L16" s="142">
        <v>496</v>
      </c>
      <c r="M16" s="142">
        <v>0</v>
      </c>
      <c r="N16" s="142">
        <v>1021106</v>
      </c>
    </row>
    <row r="17" spans="1:14" ht="12.75">
      <c r="A17" s="116" t="s">
        <v>53</v>
      </c>
      <c r="B17" s="143">
        <v>592020</v>
      </c>
      <c r="C17" s="143">
        <v>3101</v>
      </c>
      <c r="D17" s="143">
        <v>7194</v>
      </c>
      <c r="E17" s="143">
        <v>12820</v>
      </c>
      <c r="F17" s="143">
        <v>145750</v>
      </c>
      <c r="G17" s="143">
        <v>6991</v>
      </c>
      <c r="H17" s="143">
        <v>28460</v>
      </c>
      <c r="I17" s="143">
        <v>3524</v>
      </c>
      <c r="J17" s="143">
        <v>3393</v>
      </c>
      <c r="K17" s="143">
        <v>461</v>
      </c>
      <c r="L17" s="143">
        <v>13907</v>
      </c>
      <c r="M17" s="143">
        <v>100</v>
      </c>
      <c r="N17" s="143">
        <v>817721</v>
      </c>
    </row>
    <row r="18" spans="1:14" ht="12.75">
      <c r="A18" s="24" t="s">
        <v>54</v>
      </c>
      <c r="B18" s="142">
        <v>306958</v>
      </c>
      <c r="C18" s="142">
        <v>1630</v>
      </c>
      <c r="D18" s="142">
        <v>4673</v>
      </c>
      <c r="E18" s="142">
        <v>19369</v>
      </c>
      <c r="F18" s="142">
        <v>24450</v>
      </c>
      <c r="G18" s="142">
        <v>1173</v>
      </c>
      <c r="H18" s="142">
        <v>16896</v>
      </c>
      <c r="I18" s="142">
        <v>3605</v>
      </c>
      <c r="J18" s="142">
        <v>0</v>
      </c>
      <c r="K18" s="142">
        <v>34</v>
      </c>
      <c r="L18" s="142">
        <v>3755</v>
      </c>
      <c r="M18" s="142">
        <v>1200</v>
      </c>
      <c r="N18" s="142">
        <v>383743</v>
      </c>
    </row>
    <row r="19" spans="1:14" ht="12.75">
      <c r="A19" s="116" t="s">
        <v>55</v>
      </c>
      <c r="B19" s="143">
        <v>51481</v>
      </c>
      <c r="C19" s="143">
        <v>0</v>
      </c>
      <c r="D19" s="143">
        <v>614</v>
      </c>
      <c r="E19" s="143">
        <v>1524</v>
      </c>
      <c r="F19" s="143">
        <v>4377</v>
      </c>
      <c r="G19" s="143">
        <v>612</v>
      </c>
      <c r="H19" s="143">
        <v>7921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66529</v>
      </c>
    </row>
    <row r="20" spans="1:14" ht="12.75">
      <c r="A20" s="24" t="s">
        <v>57</v>
      </c>
      <c r="B20" s="142">
        <v>45739</v>
      </c>
      <c r="C20" s="142">
        <v>0</v>
      </c>
      <c r="D20" s="142">
        <v>240</v>
      </c>
      <c r="E20" s="142">
        <v>4634</v>
      </c>
      <c r="F20" s="142">
        <v>3909</v>
      </c>
      <c r="G20" s="142">
        <v>0</v>
      </c>
      <c r="H20" s="142">
        <v>1210</v>
      </c>
      <c r="I20" s="142">
        <v>0</v>
      </c>
      <c r="J20" s="142">
        <v>0</v>
      </c>
      <c r="K20" s="142">
        <v>0</v>
      </c>
      <c r="L20" s="142">
        <v>483</v>
      </c>
      <c r="M20" s="142">
        <v>0</v>
      </c>
      <c r="N20" s="142">
        <v>56215</v>
      </c>
    </row>
    <row r="21" spans="1:14" ht="12.75">
      <c r="A21" s="116" t="s">
        <v>56</v>
      </c>
      <c r="B21" s="143">
        <v>193302</v>
      </c>
      <c r="C21" s="143">
        <v>286</v>
      </c>
      <c r="D21" s="143">
        <v>1140</v>
      </c>
      <c r="E21" s="143">
        <v>2712</v>
      </c>
      <c r="F21" s="143">
        <v>12304</v>
      </c>
      <c r="G21" s="143">
        <v>257</v>
      </c>
      <c r="H21" s="143">
        <v>15086</v>
      </c>
      <c r="I21" s="143">
        <v>1481</v>
      </c>
      <c r="J21" s="143">
        <v>0</v>
      </c>
      <c r="K21" s="143">
        <v>1237</v>
      </c>
      <c r="L21" s="143">
        <v>1574</v>
      </c>
      <c r="M21" s="143">
        <v>0</v>
      </c>
      <c r="N21" s="143">
        <v>229379</v>
      </c>
    </row>
    <row r="22" spans="1:14" ht="12.75">
      <c r="A22" s="24" t="s">
        <v>58</v>
      </c>
      <c r="B22" s="142">
        <v>76817</v>
      </c>
      <c r="C22" s="142">
        <v>257</v>
      </c>
      <c r="D22" s="142">
        <v>2776</v>
      </c>
      <c r="E22" s="142">
        <v>1600</v>
      </c>
      <c r="F22" s="142">
        <v>4790</v>
      </c>
      <c r="G22" s="142">
        <v>0</v>
      </c>
      <c r="H22" s="142">
        <v>14915</v>
      </c>
      <c r="I22" s="142">
        <v>1189</v>
      </c>
      <c r="J22" s="142">
        <v>3988</v>
      </c>
      <c r="K22" s="142">
        <v>1166</v>
      </c>
      <c r="L22" s="142">
        <v>94</v>
      </c>
      <c r="M22" s="142">
        <v>0</v>
      </c>
      <c r="N22" s="142">
        <v>107592</v>
      </c>
    </row>
    <row r="23" spans="1:14" ht="12.75">
      <c r="A23" s="116" t="s">
        <v>59</v>
      </c>
      <c r="B23" s="143">
        <v>207812</v>
      </c>
      <c r="C23" s="143">
        <v>0</v>
      </c>
      <c r="D23" s="143">
        <v>969</v>
      </c>
      <c r="E23" s="143">
        <v>10750</v>
      </c>
      <c r="F23" s="143">
        <v>33269</v>
      </c>
      <c r="G23" s="143">
        <v>0</v>
      </c>
      <c r="H23" s="143">
        <v>14657</v>
      </c>
      <c r="I23" s="143">
        <v>8899</v>
      </c>
      <c r="J23" s="143">
        <v>0</v>
      </c>
      <c r="K23" s="143">
        <v>340</v>
      </c>
      <c r="L23" s="143">
        <v>0</v>
      </c>
      <c r="M23" s="143">
        <v>257</v>
      </c>
      <c r="N23" s="143">
        <v>276953</v>
      </c>
    </row>
    <row r="24" spans="1:14" ht="12.75">
      <c r="A24" s="24" t="s">
        <v>60</v>
      </c>
      <c r="B24" s="142">
        <v>1558469</v>
      </c>
      <c r="C24" s="142">
        <v>112054</v>
      </c>
      <c r="D24" s="142">
        <v>38350</v>
      </c>
      <c r="E24" s="142">
        <v>78739</v>
      </c>
      <c r="F24" s="142">
        <v>273750</v>
      </c>
      <c r="G24" s="142">
        <v>15262</v>
      </c>
      <c r="H24" s="142">
        <v>31554</v>
      </c>
      <c r="I24" s="142">
        <v>11420</v>
      </c>
      <c r="J24" s="142">
        <v>3912</v>
      </c>
      <c r="K24" s="142">
        <v>3399</v>
      </c>
      <c r="L24" s="142">
        <v>4392</v>
      </c>
      <c r="M24" s="142">
        <v>6080</v>
      </c>
      <c r="N24" s="142">
        <v>2137381</v>
      </c>
    </row>
    <row r="25" spans="1:14" ht="12.75">
      <c r="A25" s="116" t="s">
        <v>61</v>
      </c>
      <c r="B25" s="143">
        <v>14531</v>
      </c>
      <c r="C25" s="143">
        <v>0</v>
      </c>
      <c r="D25" s="143">
        <v>0</v>
      </c>
      <c r="E25" s="143">
        <v>0</v>
      </c>
      <c r="F25" s="143">
        <v>1751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16282</v>
      </c>
    </row>
    <row r="26" spans="1:14" ht="12.75">
      <c r="A26" s="24" t="s">
        <v>62</v>
      </c>
      <c r="B26" s="142">
        <v>269887</v>
      </c>
      <c r="C26" s="142">
        <v>0</v>
      </c>
      <c r="D26" s="142">
        <v>10499</v>
      </c>
      <c r="E26" s="142">
        <v>2161</v>
      </c>
      <c r="F26" s="142">
        <v>24104</v>
      </c>
      <c r="G26" s="142">
        <v>2772</v>
      </c>
      <c r="H26" s="142">
        <v>8901</v>
      </c>
      <c r="I26" s="142">
        <v>6940</v>
      </c>
      <c r="J26" s="142">
        <v>24007</v>
      </c>
      <c r="K26" s="142">
        <v>1005</v>
      </c>
      <c r="L26" s="142">
        <v>1600</v>
      </c>
      <c r="M26" s="142">
        <v>822</v>
      </c>
      <c r="N26" s="142">
        <v>352698</v>
      </c>
    </row>
    <row r="27" spans="1:14" ht="12.75">
      <c r="A27" s="116" t="s">
        <v>63</v>
      </c>
      <c r="B27" s="143">
        <v>27118</v>
      </c>
      <c r="C27" s="143">
        <v>0</v>
      </c>
      <c r="D27" s="143">
        <v>427</v>
      </c>
      <c r="E27" s="143">
        <v>1081</v>
      </c>
      <c r="F27" s="143">
        <v>3519</v>
      </c>
      <c r="G27" s="143">
        <v>5708</v>
      </c>
      <c r="H27" s="143">
        <v>6894</v>
      </c>
      <c r="I27" s="143">
        <v>954</v>
      </c>
      <c r="J27" s="143">
        <v>236</v>
      </c>
      <c r="K27" s="143">
        <v>200</v>
      </c>
      <c r="L27" s="143">
        <v>706</v>
      </c>
      <c r="M27" s="143">
        <v>0</v>
      </c>
      <c r="N27" s="143">
        <v>46843</v>
      </c>
    </row>
    <row r="28" spans="1:14" ht="12.75">
      <c r="A28" s="24" t="s">
        <v>64</v>
      </c>
      <c r="B28" s="142">
        <v>194777</v>
      </c>
      <c r="C28" s="142">
        <v>0</v>
      </c>
      <c r="D28" s="142">
        <v>1673</v>
      </c>
      <c r="E28" s="142">
        <v>2223</v>
      </c>
      <c r="F28" s="142">
        <v>41191</v>
      </c>
      <c r="G28" s="142">
        <v>29942</v>
      </c>
      <c r="H28" s="142">
        <v>8232</v>
      </c>
      <c r="I28" s="142">
        <v>2729</v>
      </c>
      <c r="J28" s="142">
        <v>363</v>
      </c>
      <c r="K28" s="142">
        <v>297</v>
      </c>
      <c r="L28" s="142">
        <v>738</v>
      </c>
      <c r="M28" s="142">
        <v>0</v>
      </c>
      <c r="N28" s="142">
        <v>282165</v>
      </c>
    </row>
    <row r="29" spans="1:14" ht="12.75">
      <c r="A29" s="116" t="s">
        <v>65</v>
      </c>
      <c r="B29" s="143">
        <v>363496</v>
      </c>
      <c r="C29" s="143">
        <v>0</v>
      </c>
      <c r="D29" s="143">
        <v>4630</v>
      </c>
      <c r="E29" s="143">
        <v>0</v>
      </c>
      <c r="F29" s="143">
        <v>41169</v>
      </c>
      <c r="G29" s="143">
        <v>2494</v>
      </c>
      <c r="H29" s="143">
        <v>7165</v>
      </c>
      <c r="I29" s="143">
        <v>0</v>
      </c>
      <c r="J29" s="143">
        <v>2700</v>
      </c>
      <c r="K29" s="143">
        <v>133</v>
      </c>
      <c r="L29" s="143">
        <v>1257</v>
      </c>
      <c r="M29" s="143">
        <v>0</v>
      </c>
      <c r="N29" s="143">
        <v>423044</v>
      </c>
    </row>
    <row r="30" spans="1:14" ht="12.75">
      <c r="A30" s="24" t="s">
        <v>66</v>
      </c>
      <c r="B30" s="142">
        <v>374270</v>
      </c>
      <c r="C30" s="142">
        <v>12387</v>
      </c>
      <c r="D30" s="142">
        <v>3884</v>
      </c>
      <c r="E30" s="142">
        <v>102200</v>
      </c>
      <c r="F30" s="142">
        <v>40638</v>
      </c>
      <c r="G30" s="142">
        <v>7788</v>
      </c>
      <c r="H30" s="142">
        <v>6274</v>
      </c>
      <c r="I30" s="142">
        <v>12613</v>
      </c>
      <c r="J30" s="142">
        <v>81</v>
      </c>
      <c r="K30" s="142">
        <v>1697</v>
      </c>
      <c r="L30" s="142">
        <v>7018</v>
      </c>
      <c r="M30" s="142">
        <v>0</v>
      </c>
      <c r="N30" s="142">
        <v>568850</v>
      </c>
    </row>
    <row r="31" spans="1:14" ht="12.75">
      <c r="A31" s="116" t="s">
        <v>153</v>
      </c>
      <c r="B31" s="143">
        <v>292423</v>
      </c>
      <c r="C31" s="143">
        <v>4152</v>
      </c>
      <c r="D31" s="143">
        <v>2841</v>
      </c>
      <c r="E31" s="143">
        <v>8491</v>
      </c>
      <c r="F31" s="143">
        <v>23267</v>
      </c>
      <c r="G31" s="143">
        <v>9751</v>
      </c>
      <c r="H31" s="143">
        <v>11390</v>
      </c>
      <c r="I31" s="143">
        <v>6430</v>
      </c>
      <c r="J31" s="143">
        <v>32927</v>
      </c>
      <c r="K31" s="143">
        <v>477</v>
      </c>
      <c r="L31" s="143">
        <v>2379</v>
      </c>
      <c r="M31" s="143">
        <v>0</v>
      </c>
      <c r="N31" s="143">
        <v>394528</v>
      </c>
    </row>
    <row r="32" spans="1:14" ht="12.75">
      <c r="A32" s="24" t="s">
        <v>67</v>
      </c>
      <c r="B32" s="142">
        <v>311221</v>
      </c>
      <c r="C32" s="142">
        <v>1959</v>
      </c>
      <c r="D32" s="142">
        <v>2153</v>
      </c>
      <c r="E32" s="142">
        <v>1570</v>
      </c>
      <c r="F32" s="142">
        <v>26181</v>
      </c>
      <c r="G32" s="142">
        <v>4060</v>
      </c>
      <c r="H32" s="142">
        <v>4930</v>
      </c>
      <c r="I32" s="142">
        <v>1272</v>
      </c>
      <c r="J32" s="142">
        <v>0</v>
      </c>
      <c r="K32" s="142">
        <v>161</v>
      </c>
      <c r="L32" s="142">
        <v>560</v>
      </c>
      <c r="M32" s="142">
        <v>2631</v>
      </c>
      <c r="N32" s="142">
        <v>356698</v>
      </c>
    </row>
    <row r="33" spans="1:14" ht="12.75">
      <c r="A33" s="116" t="s">
        <v>68</v>
      </c>
      <c r="B33" s="143">
        <v>700373</v>
      </c>
      <c r="C33" s="143">
        <v>2464</v>
      </c>
      <c r="D33" s="143">
        <v>14278</v>
      </c>
      <c r="E33" s="143">
        <v>67998</v>
      </c>
      <c r="F33" s="143">
        <v>47672</v>
      </c>
      <c r="G33" s="143">
        <v>1736</v>
      </c>
      <c r="H33" s="143">
        <v>8799</v>
      </c>
      <c r="I33" s="143">
        <v>3977</v>
      </c>
      <c r="J33" s="143">
        <v>0</v>
      </c>
      <c r="K33" s="143">
        <v>97</v>
      </c>
      <c r="L33" s="143">
        <v>3235</v>
      </c>
      <c r="M33" s="143">
        <v>535</v>
      </c>
      <c r="N33" s="143">
        <v>851164</v>
      </c>
    </row>
    <row r="34" spans="1:14" ht="12.75">
      <c r="A34" s="24" t="s">
        <v>71</v>
      </c>
      <c r="B34" s="142">
        <v>678227</v>
      </c>
      <c r="C34" s="142">
        <v>18723</v>
      </c>
      <c r="D34" s="142">
        <v>1753</v>
      </c>
      <c r="E34" s="142">
        <v>7064</v>
      </c>
      <c r="F34" s="142">
        <v>98440</v>
      </c>
      <c r="G34" s="142">
        <v>27164</v>
      </c>
      <c r="H34" s="142">
        <v>34436</v>
      </c>
      <c r="I34" s="142">
        <v>11899</v>
      </c>
      <c r="J34" s="142">
        <v>660</v>
      </c>
      <c r="K34" s="142">
        <v>1553</v>
      </c>
      <c r="L34" s="142">
        <v>326</v>
      </c>
      <c r="M34" s="142">
        <v>717</v>
      </c>
      <c r="N34" s="142">
        <v>880962</v>
      </c>
    </row>
    <row r="35" spans="1:14" ht="12.75">
      <c r="A35" s="116" t="s">
        <v>69</v>
      </c>
      <c r="B35" s="143">
        <v>94827</v>
      </c>
      <c r="C35" s="143">
        <v>318</v>
      </c>
      <c r="D35" s="143">
        <v>1471</v>
      </c>
      <c r="E35" s="143">
        <v>0</v>
      </c>
      <c r="F35" s="143">
        <v>12213</v>
      </c>
      <c r="G35" s="143">
        <v>8065</v>
      </c>
      <c r="H35" s="143">
        <v>6228</v>
      </c>
      <c r="I35" s="143">
        <v>3689</v>
      </c>
      <c r="J35" s="143">
        <v>4166</v>
      </c>
      <c r="K35" s="143">
        <v>1812</v>
      </c>
      <c r="L35" s="143">
        <v>723</v>
      </c>
      <c r="M35" s="143">
        <v>0</v>
      </c>
      <c r="N35" s="143">
        <v>133512</v>
      </c>
    </row>
    <row r="36" spans="1:14" ht="12.75">
      <c r="A36" s="24" t="s">
        <v>70</v>
      </c>
      <c r="B36" s="142">
        <v>781591</v>
      </c>
      <c r="C36" s="142">
        <v>2263</v>
      </c>
      <c r="D36" s="142">
        <v>1759</v>
      </c>
      <c r="E36" s="142">
        <v>12386</v>
      </c>
      <c r="F36" s="142">
        <v>50017</v>
      </c>
      <c r="G36" s="142">
        <v>2887</v>
      </c>
      <c r="H36" s="142">
        <v>11910</v>
      </c>
      <c r="I36" s="142">
        <v>550</v>
      </c>
      <c r="J36" s="142">
        <v>160</v>
      </c>
      <c r="K36" s="142">
        <v>618</v>
      </c>
      <c r="L36" s="142">
        <v>1690</v>
      </c>
      <c r="M36" s="142">
        <v>3418</v>
      </c>
      <c r="N36" s="142">
        <v>869249</v>
      </c>
    </row>
    <row r="37" spans="1:14" ht="12.75">
      <c r="A37" s="116" t="s">
        <v>177</v>
      </c>
      <c r="B37" s="143">
        <v>1311280</v>
      </c>
      <c r="C37" s="143">
        <v>106708</v>
      </c>
      <c r="D37" s="143">
        <v>11758</v>
      </c>
      <c r="E37" s="143">
        <v>156587</v>
      </c>
      <c r="F37" s="143">
        <v>126145</v>
      </c>
      <c r="G37" s="143">
        <v>17023</v>
      </c>
      <c r="H37" s="143">
        <v>97532</v>
      </c>
      <c r="I37" s="143">
        <v>34210</v>
      </c>
      <c r="J37" s="143">
        <v>978</v>
      </c>
      <c r="K37" s="143">
        <v>6693</v>
      </c>
      <c r="L37" s="143">
        <v>11886</v>
      </c>
      <c r="M37" s="143">
        <v>190</v>
      </c>
      <c r="N37" s="143">
        <v>1880990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15893980</v>
      </c>
      <c r="C39" s="143">
        <v>370840</v>
      </c>
      <c r="D39" s="143">
        <v>642982</v>
      </c>
      <c r="E39" s="143">
        <v>912060</v>
      </c>
      <c r="F39" s="143">
        <v>1734476</v>
      </c>
      <c r="G39" s="143">
        <v>279813</v>
      </c>
      <c r="H39" s="143">
        <v>699598</v>
      </c>
      <c r="I39" s="143">
        <v>236416</v>
      </c>
      <c r="J39" s="143">
        <v>230995</v>
      </c>
      <c r="K39" s="143">
        <v>38361</v>
      </c>
      <c r="L39" s="143">
        <v>137810</v>
      </c>
      <c r="M39" s="143">
        <v>23882</v>
      </c>
      <c r="N39" s="143">
        <v>21201213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15 de septiembre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spans="1:7" ht="14.25" customHeight="1">
      <c r="A7" s="90" t="s">
        <v>255</v>
      </c>
      <c r="G7" s="64"/>
    </row>
    <row r="8" ht="14.25" customHeight="1">
      <c r="A8" s="83" t="str">
        <f>+'a2'!A9</f>
        <v>Junio 2017 - julio 2017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4" t="str">
        <f>'a2'!B11</f>
        <v>Junio 2017</v>
      </c>
      <c r="C10" s="304"/>
      <c r="D10" s="304"/>
      <c r="E10" s="92"/>
      <c r="F10" s="304" t="str">
        <f>'a2'!E11</f>
        <v>Julio 2017</v>
      </c>
      <c r="G10" s="304"/>
      <c r="H10" s="304"/>
      <c r="I10" s="93"/>
      <c r="J10" s="289" t="s">
        <v>76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39945</v>
      </c>
      <c r="C12" s="148">
        <v>3197</v>
      </c>
      <c r="D12" s="148">
        <v>43142</v>
      </c>
      <c r="E12" s="148"/>
      <c r="F12" s="148">
        <v>12549</v>
      </c>
      <c r="G12" s="148">
        <v>5116</v>
      </c>
      <c r="H12" s="148">
        <v>17665</v>
      </c>
      <c r="I12" s="148"/>
      <c r="J12" s="150">
        <v>-68.6</v>
      </c>
      <c r="K12" s="150">
        <v>60</v>
      </c>
      <c r="L12" s="150">
        <v>-59.1</v>
      </c>
      <c r="M12" s="150"/>
      <c r="N12" s="150">
        <v>-2.4</v>
      </c>
      <c r="O12" s="150">
        <v>0.6</v>
      </c>
      <c r="P12" s="150">
        <v>-1.7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1066</v>
      </c>
      <c r="C13" s="149">
        <v>459</v>
      </c>
      <c r="D13" s="149">
        <v>1525</v>
      </c>
      <c r="E13" s="149"/>
      <c r="F13" s="149">
        <v>745</v>
      </c>
      <c r="G13" s="149">
        <v>0</v>
      </c>
      <c r="H13" s="149">
        <v>745</v>
      </c>
      <c r="I13" s="149"/>
      <c r="J13" s="151">
        <v>-30.1</v>
      </c>
      <c r="K13" s="151">
        <v>-100</v>
      </c>
      <c r="L13" s="151">
        <v>-51.1</v>
      </c>
      <c r="M13" s="151"/>
      <c r="N13" s="151">
        <v>0</v>
      </c>
      <c r="O13" s="151">
        <v>-0.1</v>
      </c>
      <c r="P13" s="151">
        <v>-0.1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37427</v>
      </c>
      <c r="C14" s="148">
        <v>13130</v>
      </c>
      <c r="D14" s="148">
        <v>50557</v>
      </c>
      <c r="E14" s="148"/>
      <c r="F14" s="148">
        <v>111144</v>
      </c>
      <c r="G14" s="148">
        <v>7329</v>
      </c>
      <c r="H14" s="148">
        <v>118473</v>
      </c>
      <c r="I14" s="148"/>
      <c r="J14" s="150">
        <v>197</v>
      </c>
      <c r="K14" s="150">
        <v>-44.2</v>
      </c>
      <c r="L14" s="150">
        <v>134.3</v>
      </c>
      <c r="M14" s="150"/>
      <c r="N14" s="150">
        <v>6.4</v>
      </c>
      <c r="O14" s="150">
        <v>-1.8</v>
      </c>
      <c r="P14" s="150">
        <v>4.6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0</v>
      </c>
      <c r="C15" s="149">
        <v>0</v>
      </c>
      <c r="D15" s="149">
        <v>0</v>
      </c>
      <c r="E15" s="149"/>
      <c r="F15" s="149">
        <v>5644</v>
      </c>
      <c r="G15" s="149">
        <v>4668</v>
      </c>
      <c r="H15" s="149">
        <v>10312</v>
      </c>
      <c r="I15" s="149"/>
      <c r="J15" s="151" t="s">
        <v>256</v>
      </c>
      <c r="K15" s="151" t="s">
        <v>256</v>
      </c>
      <c r="L15" s="151" t="s">
        <v>256</v>
      </c>
      <c r="M15" s="151"/>
      <c r="N15" s="151">
        <v>0.5</v>
      </c>
      <c r="O15" s="151">
        <v>1.5</v>
      </c>
      <c r="P15" s="151">
        <v>0.7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6104</v>
      </c>
      <c r="C16" s="148">
        <v>202</v>
      </c>
      <c r="D16" s="148">
        <v>6306</v>
      </c>
      <c r="E16" s="148"/>
      <c r="F16" s="148">
        <v>7300</v>
      </c>
      <c r="G16" s="148">
        <v>794</v>
      </c>
      <c r="H16" s="148">
        <v>8094</v>
      </c>
      <c r="I16" s="148"/>
      <c r="J16" s="150">
        <v>19.6</v>
      </c>
      <c r="K16" s="150">
        <v>293.1</v>
      </c>
      <c r="L16" s="150">
        <v>28.4</v>
      </c>
      <c r="M16" s="150"/>
      <c r="N16" s="150">
        <v>0.1</v>
      </c>
      <c r="O16" s="150">
        <v>0.2</v>
      </c>
      <c r="P16" s="150">
        <v>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44063</v>
      </c>
      <c r="C17" s="149">
        <v>7477</v>
      </c>
      <c r="D17" s="149">
        <v>51540</v>
      </c>
      <c r="E17" s="149"/>
      <c r="F17" s="149">
        <v>5567</v>
      </c>
      <c r="G17" s="149">
        <v>806</v>
      </c>
      <c r="H17" s="149">
        <v>6373</v>
      </c>
      <c r="I17" s="149"/>
      <c r="J17" s="151">
        <v>-87.4</v>
      </c>
      <c r="K17" s="151">
        <v>-89.2</v>
      </c>
      <c r="L17" s="151">
        <v>-87.6</v>
      </c>
      <c r="M17" s="151"/>
      <c r="N17" s="151">
        <v>-3.3</v>
      </c>
      <c r="O17" s="151">
        <v>-2.1</v>
      </c>
      <c r="P17" s="151">
        <v>-3.1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1736</v>
      </c>
      <c r="C18" s="148">
        <v>0</v>
      </c>
      <c r="D18" s="148">
        <v>1736</v>
      </c>
      <c r="E18" s="148"/>
      <c r="F18" s="148">
        <v>1650</v>
      </c>
      <c r="G18" s="148">
        <v>390</v>
      </c>
      <c r="H18" s="148">
        <v>2040</v>
      </c>
      <c r="I18" s="148"/>
      <c r="J18" s="150">
        <v>-5</v>
      </c>
      <c r="K18" s="150" t="s">
        <v>256</v>
      </c>
      <c r="L18" s="150">
        <v>17.5</v>
      </c>
      <c r="M18" s="150"/>
      <c r="N18" s="150">
        <v>0</v>
      </c>
      <c r="O18" s="150">
        <v>0.1</v>
      </c>
      <c r="P18" s="150">
        <v>0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29642</v>
      </c>
      <c r="C19" s="149">
        <v>30697</v>
      </c>
      <c r="D19" s="149">
        <v>60339</v>
      </c>
      <c r="E19" s="149"/>
      <c r="F19" s="149">
        <v>66551</v>
      </c>
      <c r="G19" s="149">
        <v>5302</v>
      </c>
      <c r="H19" s="149">
        <v>71853</v>
      </c>
      <c r="I19" s="149"/>
      <c r="J19" s="151">
        <v>124.5</v>
      </c>
      <c r="K19" s="151">
        <v>-82.7</v>
      </c>
      <c r="L19" s="151">
        <v>19.1</v>
      </c>
      <c r="M19" s="151"/>
      <c r="N19" s="151">
        <v>3.2</v>
      </c>
      <c r="O19" s="151">
        <v>-8.1</v>
      </c>
      <c r="P19" s="151">
        <v>0.8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9902</v>
      </c>
      <c r="C20" s="148">
        <v>530</v>
      </c>
      <c r="D20" s="148">
        <v>10432</v>
      </c>
      <c r="E20" s="148"/>
      <c r="F20" s="148">
        <v>319</v>
      </c>
      <c r="G20" s="148">
        <v>44320</v>
      </c>
      <c r="H20" s="148">
        <v>44639</v>
      </c>
      <c r="I20" s="148"/>
      <c r="J20" s="150">
        <v>-96.8</v>
      </c>
      <c r="K20" s="150">
        <v>8262.3</v>
      </c>
      <c r="L20" s="150">
        <v>327.9</v>
      </c>
      <c r="M20" s="150"/>
      <c r="N20" s="150">
        <v>-0.8</v>
      </c>
      <c r="O20" s="150">
        <v>13.9</v>
      </c>
      <c r="P20" s="150">
        <v>2.3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73030</v>
      </c>
      <c r="C21" s="149">
        <v>5870</v>
      </c>
      <c r="D21" s="149">
        <v>78900</v>
      </c>
      <c r="E21" s="149"/>
      <c r="F21" s="149">
        <v>7064</v>
      </c>
      <c r="G21" s="149">
        <v>1787</v>
      </c>
      <c r="H21" s="149">
        <v>8851</v>
      </c>
      <c r="I21" s="149"/>
      <c r="J21" s="151">
        <v>-90.3</v>
      </c>
      <c r="K21" s="151">
        <v>-69.6</v>
      </c>
      <c r="L21" s="151">
        <v>-88.8</v>
      </c>
      <c r="M21" s="151"/>
      <c r="N21" s="151">
        <v>-5.7</v>
      </c>
      <c r="O21" s="151">
        <v>-1.3</v>
      </c>
      <c r="P21" s="151">
        <v>-4.8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363</v>
      </c>
      <c r="C22" s="148">
        <v>1610</v>
      </c>
      <c r="D22" s="148">
        <v>1973</v>
      </c>
      <c r="E22" s="148"/>
      <c r="F22" s="148">
        <v>683</v>
      </c>
      <c r="G22" s="148">
        <v>0</v>
      </c>
      <c r="H22" s="148">
        <v>683</v>
      </c>
      <c r="I22" s="148"/>
      <c r="J22" s="150">
        <v>88.2</v>
      </c>
      <c r="K22" s="150">
        <v>-100</v>
      </c>
      <c r="L22" s="150">
        <v>-65.4</v>
      </c>
      <c r="M22" s="150"/>
      <c r="N22" s="150">
        <v>0</v>
      </c>
      <c r="O22" s="150">
        <v>-0.5</v>
      </c>
      <c r="P22" s="150">
        <v>-0.1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4502</v>
      </c>
      <c r="C23" s="149">
        <v>687</v>
      </c>
      <c r="D23" s="149">
        <v>5189</v>
      </c>
      <c r="E23" s="149"/>
      <c r="F23" s="149">
        <v>4164</v>
      </c>
      <c r="G23" s="149">
        <v>952</v>
      </c>
      <c r="H23" s="149">
        <v>5116</v>
      </c>
      <c r="I23" s="149"/>
      <c r="J23" s="151">
        <v>-7.5</v>
      </c>
      <c r="K23" s="151">
        <v>38.6</v>
      </c>
      <c r="L23" s="151">
        <v>-1.4</v>
      </c>
      <c r="M23" s="151"/>
      <c r="N23" s="151">
        <v>0</v>
      </c>
      <c r="O23" s="151">
        <v>0.1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23706</v>
      </c>
      <c r="C24" s="148">
        <v>10688</v>
      </c>
      <c r="D24" s="148">
        <v>34394</v>
      </c>
      <c r="E24" s="148"/>
      <c r="F24" s="148">
        <v>39003</v>
      </c>
      <c r="G24" s="148">
        <v>15983</v>
      </c>
      <c r="H24" s="148">
        <v>54986</v>
      </c>
      <c r="I24" s="148"/>
      <c r="J24" s="150">
        <v>64.5</v>
      </c>
      <c r="K24" s="150">
        <v>49.5</v>
      </c>
      <c r="L24" s="150">
        <v>59.9</v>
      </c>
      <c r="M24" s="150"/>
      <c r="N24" s="150">
        <v>1.3</v>
      </c>
      <c r="O24" s="150">
        <v>1.7</v>
      </c>
      <c r="P24" s="150">
        <v>1.4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0</v>
      </c>
      <c r="C25" s="149">
        <v>0</v>
      </c>
      <c r="D25" s="149">
        <v>0</v>
      </c>
      <c r="E25" s="149"/>
      <c r="F25" s="149">
        <v>628</v>
      </c>
      <c r="G25" s="149">
        <v>630</v>
      </c>
      <c r="H25" s="149">
        <v>1258</v>
      </c>
      <c r="I25" s="149"/>
      <c r="J25" s="163" t="s">
        <v>256</v>
      </c>
      <c r="K25" s="151" t="s">
        <v>256</v>
      </c>
      <c r="L25" s="163" t="s">
        <v>256</v>
      </c>
      <c r="M25" s="151"/>
      <c r="N25" s="151">
        <v>0.1</v>
      </c>
      <c r="O25" s="151">
        <v>0.2</v>
      </c>
      <c r="P25" s="151">
        <v>0.1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1001</v>
      </c>
      <c r="C26" s="148">
        <v>0</v>
      </c>
      <c r="D26" s="148">
        <v>1001</v>
      </c>
      <c r="E26" s="148"/>
      <c r="F26" s="148">
        <v>7907</v>
      </c>
      <c r="G26" s="148">
        <v>0</v>
      </c>
      <c r="H26" s="148">
        <v>7907</v>
      </c>
      <c r="I26" s="148"/>
      <c r="J26" s="150">
        <v>689.9</v>
      </c>
      <c r="K26" s="150">
        <v>0</v>
      </c>
      <c r="L26" s="150">
        <v>689.9</v>
      </c>
      <c r="M26" s="150"/>
      <c r="N26" s="150">
        <v>0.6</v>
      </c>
      <c r="O26" s="150">
        <v>0</v>
      </c>
      <c r="P26" s="150">
        <v>0.5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43921</v>
      </c>
      <c r="C27" s="149">
        <v>4554</v>
      </c>
      <c r="D27" s="149">
        <v>48475</v>
      </c>
      <c r="E27" s="149"/>
      <c r="F27" s="149">
        <v>2451</v>
      </c>
      <c r="G27" s="149">
        <v>4801</v>
      </c>
      <c r="H27" s="149">
        <v>7252</v>
      </c>
      <c r="I27" s="149"/>
      <c r="J27" s="151">
        <v>-94.4</v>
      </c>
      <c r="K27" s="151">
        <v>5.4</v>
      </c>
      <c r="L27" s="151">
        <v>-85</v>
      </c>
      <c r="M27" s="151"/>
      <c r="N27" s="151">
        <v>-3.6</v>
      </c>
      <c r="O27" s="151">
        <v>0.1</v>
      </c>
      <c r="P27" s="151">
        <v>-2.8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175269</v>
      </c>
      <c r="C28" s="148">
        <v>56894</v>
      </c>
      <c r="D28" s="148">
        <v>232163</v>
      </c>
      <c r="E28" s="148"/>
      <c r="F28" s="148">
        <v>177333</v>
      </c>
      <c r="G28" s="148">
        <v>80657</v>
      </c>
      <c r="H28" s="148">
        <v>257990</v>
      </c>
      <c r="I28" s="148"/>
      <c r="J28" s="150">
        <v>1.2</v>
      </c>
      <c r="K28" s="150">
        <v>41.8</v>
      </c>
      <c r="L28" s="150">
        <v>11.1</v>
      </c>
      <c r="M28" s="150"/>
      <c r="N28" s="150">
        <v>0.2</v>
      </c>
      <c r="O28" s="150">
        <v>7.6</v>
      </c>
      <c r="P28" s="150">
        <v>1.8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22179</v>
      </c>
      <c r="C29" s="149">
        <v>9412</v>
      </c>
      <c r="D29" s="149">
        <v>31591</v>
      </c>
      <c r="E29" s="149"/>
      <c r="F29" s="149">
        <v>69829</v>
      </c>
      <c r="G29" s="149">
        <v>25233</v>
      </c>
      <c r="H29" s="149">
        <v>95062</v>
      </c>
      <c r="I29" s="149"/>
      <c r="J29" s="151">
        <v>214.8</v>
      </c>
      <c r="K29" s="151">
        <v>168.1</v>
      </c>
      <c r="L29" s="151">
        <v>200.9</v>
      </c>
      <c r="M29" s="151"/>
      <c r="N29" s="151">
        <v>4.1</v>
      </c>
      <c r="O29" s="151">
        <v>5</v>
      </c>
      <c r="P29" s="151">
        <v>4.3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590</v>
      </c>
      <c r="C30" s="148">
        <v>1095</v>
      </c>
      <c r="D30" s="148">
        <v>1685</v>
      </c>
      <c r="E30" s="148"/>
      <c r="F30" s="148">
        <v>2897</v>
      </c>
      <c r="G30" s="148">
        <v>290</v>
      </c>
      <c r="H30" s="148">
        <v>3187</v>
      </c>
      <c r="I30" s="148"/>
      <c r="J30" s="150">
        <v>391</v>
      </c>
      <c r="K30" s="150">
        <v>-73.5</v>
      </c>
      <c r="L30" s="150">
        <v>89.1</v>
      </c>
      <c r="M30" s="150"/>
      <c r="N30" s="150">
        <v>0.2</v>
      </c>
      <c r="O30" s="150">
        <v>-0.3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27438</v>
      </c>
      <c r="C31" s="149">
        <v>8189</v>
      </c>
      <c r="D31" s="149">
        <v>35627</v>
      </c>
      <c r="E31" s="149"/>
      <c r="F31" s="149">
        <v>11888</v>
      </c>
      <c r="G31" s="149">
        <v>5242</v>
      </c>
      <c r="H31" s="149">
        <v>17130</v>
      </c>
      <c r="I31" s="149"/>
      <c r="J31" s="151">
        <v>-56.7</v>
      </c>
      <c r="K31" s="151">
        <v>-36</v>
      </c>
      <c r="L31" s="151">
        <v>-51.9</v>
      </c>
      <c r="M31" s="151"/>
      <c r="N31" s="151">
        <v>-1.3</v>
      </c>
      <c r="O31" s="151">
        <v>-0.9</v>
      </c>
      <c r="P31" s="151">
        <v>-1.3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2140</v>
      </c>
      <c r="C32" s="148">
        <v>295</v>
      </c>
      <c r="D32" s="148">
        <v>2435</v>
      </c>
      <c r="E32" s="148"/>
      <c r="F32" s="148">
        <v>1188</v>
      </c>
      <c r="G32" s="148">
        <v>0</v>
      </c>
      <c r="H32" s="148">
        <v>1188</v>
      </c>
      <c r="I32" s="148"/>
      <c r="J32" s="150">
        <v>-44.5</v>
      </c>
      <c r="K32" s="150">
        <v>-100</v>
      </c>
      <c r="L32" s="150">
        <v>-51.2</v>
      </c>
      <c r="M32" s="150"/>
      <c r="N32" s="150">
        <v>-0.1</v>
      </c>
      <c r="O32" s="150">
        <v>-0.1</v>
      </c>
      <c r="P32" s="150">
        <v>-0.1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26648</v>
      </c>
      <c r="C33" s="149">
        <v>142</v>
      </c>
      <c r="D33" s="149">
        <v>26790</v>
      </c>
      <c r="E33" s="149"/>
      <c r="F33" s="149">
        <v>8941</v>
      </c>
      <c r="G33" s="149">
        <v>99</v>
      </c>
      <c r="H33" s="149">
        <v>9040</v>
      </c>
      <c r="I33" s="149"/>
      <c r="J33" s="151">
        <v>-66.4</v>
      </c>
      <c r="K33" s="151">
        <v>-30.3</v>
      </c>
      <c r="L33" s="151">
        <v>-66.3</v>
      </c>
      <c r="M33" s="151"/>
      <c r="N33" s="151">
        <v>-1.5</v>
      </c>
      <c r="O33" s="151">
        <v>0</v>
      </c>
      <c r="P33" s="151">
        <v>-1.2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13349</v>
      </c>
      <c r="C34" s="148">
        <v>1759</v>
      </c>
      <c r="D34" s="148">
        <v>15108</v>
      </c>
      <c r="E34" s="148"/>
      <c r="F34" s="148">
        <v>17723</v>
      </c>
      <c r="G34" s="148">
        <v>716</v>
      </c>
      <c r="H34" s="148">
        <v>18439</v>
      </c>
      <c r="I34" s="148"/>
      <c r="J34" s="150">
        <v>32.8</v>
      </c>
      <c r="K34" s="150">
        <v>-59.3</v>
      </c>
      <c r="L34" s="150">
        <v>22</v>
      </c>
      <c r="M34" s="150"/>
      <c r="N34" s="150">
        <v>0.4</v>
      </c>
      <c r="O34" s="150">
        <v>-0.3</v>
      </c>
      <c r="P34" s="150">
        <v>0.2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45122</v>
      </c>
      <c r="C35" s="149">
        <v>13094</v>
      </c>
      <c r="D35" s="149">
        <v>58216</v>
      </c>
      <c r="E35" s="149"/>
      <c r="F35" s="149">
        <v>7074</v>
      </c>
      <c r="G35" s="149">
        <v>1111</v>
      </c>
      <c r="H35" s="149">
        <v>8185</v>
      </c>
      <c r="I35" s="149"/>
      <c r="J35" s="151">
        <v>-84.3</v>
      </c>
      <c r="K35" s="151">
        <v>-91.5</v>
      </c>
      <c r="L35" s="151">
        <v>-85.9</v>
      </c>
      <c r="M35" s="151"/>
      <c r="N35" s="151">
        <v>-3.3</v>
      </c>
      <c r="O35" s="151">
        <v>-3.8</v>
      </c>
      <c r="P35" s="151">
        <v>-3.4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505</v>
      </c>
      <c r="C36" s="148">
        <v>0</v>
      </c>
      <c r="D36" s="148">
        <v>505</v>
      </c>
      <c r="E36" s="148"/>
      <c r="F36" s="148">
        <v>611</v>
      </c>
      <c r="G36" s="148">
        <v>140</v>
      </c>
      <c r="H36" s="148">
        <v>751</v>
      </c>
      <c r="I36" s="148"/>
      <c r="J36" s="150">
        <v>21</v>
      </c>
      <c r="K36" s="150" t="s">
        <v>256</v>
      </c>
      <c r="L36" s="150">
        <v>48.7</v>
      </c>
      <c r="M36" s="150"/>
      <c r="N36" s="150">
        <v>0</v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6671</v>
      </c>
      <c r="C37" s="149">
        <v>214</v>
      </c>
      <c r="D37" s="149">
        <v>6885</v>
      </c>
      <c r="E37" s="149"/>
      <c r="F37" s="149">
        <v>4253</v>
      </c>
      <c r="G37" s="149">
        <v>0</v>
      </c>
      <c r="H37" s="149">
        <v>4253</v>
      </c>
      <c r="I37" s="149"/>
      <c r="J37" s="151">
        <v>-36.2</v>
      </c>
      <c r="K37" s="151">
        <v>-100</v>
      </c>
      <c r="L37" s="151">
        <v>-38.2</v>
      </c>
      <c r="M37" s="151"/>
      <c r="N37" s="151">
        <v>-0.2</v>
      </c>
      <c r="O37" s="151">
        <v>-0.1</v>
      </c>
      <c r="P37" s="151">
        <v>-0.2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4661</v>
      </c>
      <c r="C38" s="148">
        <v>0</v>
      </c>
      <c r="D38" s="148">
        <v>4661</v>
      </c>
      <c r="E38" s="148"/>
      <c r="F38" s="148">
        <v>4200</v>
      </c>
      <c r="G38" s="148">
        <v>0</v>
      </c>
      <c r="H38" s="148">
        <v>4200</v>
      </c>
      <c r="I38" s="148"/>
      <c r="J38" s="150">
        <v>-9.9</v>
      </c>
      <c r="K38" s="150">
        <v>0</v>
      </c>
      <c r="L38" s="150">
        <v>-9.9</v>
      </c>
      <c r="M38" s="150"/>
      <c r="N38" s="150">
        <v>0</v>
      </c>
      <c r="O38" s="150">
        <v>0</v>
      </c>
      <c r="P38" s="150">
        <v>0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6162</v>
      </c>
      <c r="C39" s="149">
        <v>548</v>
      </c>
      <c r="D39" s="149">
        <v>6710</v>
      </c>
      <c r="E39" s="149"/>
      <c r="F39" s="149">
        <v>15983</v>
      </c>
      <c r="G39" s="149">
        <v>3044</v>
      </c>
      <c r="H39" s="149">
        <v>19027</v>
      </c>
      <c r="I39" s="149"/>
      <c r="J39" s="151">
        <v>159.4</v>
      </c>
      <c r="K39" s="151">
        <v>455.5</v>
      </c>
      <c r="L39" s="151">
        <v>183.6</v>
      </c>
      <c r="M39" s="151"/>
      <c r="N39" s="151">
        <v>0.8</v>
      </c>
      <c r="O39" s="151">
        <v>0.8</v>
      </c>
      <c r="P39" s="151">
        <v>0.8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1584</v>
      </c>
      <c r="C40" s="148">
        <v>259</v>
      </c>
      <c r="D40" s="148">
        <v>1843</v>
      </c>
      <c r="E40" s="148"/>
      <c r="F40" s="148">
        <v>11284</v>
      </c>
      <c r="G40" s="148">
        <v>161</v>
      </c>
      <c r="H40" s="148">
        <v>11445</v>
      </c>
      <c r="I40" s="148"/>
      <c r="J40" s="150">
        <v>612.4</v>
      </c>
      <c r="K40" s="150">
        <v>-37.8</v>
      </c>
      <c r="L40" s="150">
        <v>521</v>
      </c>
      <c r="M40" s="150"/>
      <c r="N40" s="150">
        <v>0.8</v>
      </c>
      <c r="O40" s="150">
        <v>0</v>
      </c>
      <c r="P40" s="150">
        <v>0.7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21137</v>
      </c>
      <c r="C41" s="149">
        <v>427</v>
      </c>
      <c r="D41" s="149">
        <v>21564</v>
      </c>
      <c r="E41" s="149"/>
      <c r="F41" s="149">
        <v>3928</v>
      </c>
      <c r="G41" s="149">
        <v>1595</v>
      </c>
      <c r="H41" s="149">
        <v>5523</v>
      </c>
      <c r="I41" s="149"/>
      <c r="J41" s="151">
        <v>-81.4</v>
      </c>
      <c r="K41" s="151">
        <v>273.5</v>
      </c>
      <c r="L41" s="151">
        <v>-74.4</v>
      </c>
      <c r="M41" s="151"/>
      <c r="N41" s="151">
        <v>-1.5</v>
      </c>
      <c r="O41" s="151">
        <v>0.4</v>
      </c>
      <c r="P41" s="151">
        <v>-1.1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2972</v>
      </c>
      <c r="C42" s="148">
        <v>18320</v>
      </c>
      <c r="D42" s="148">
        <v>21292</v>
      </c>
      <c r="E42" s="148"/>
      <c r="F42" s="148">
        <v>3749</v>
      </c>
      <c r="G42" s="148">
        <v>915</v>
      </c>
      <c r="H42" s="148">
        <v>4664</v>
      </c>
      <c r="I42" s="148"/>
      <c r="J42" s="150">
        <v>26.1</v>
      </c>
      <c r="K42" s="150">
        <v>-95</v>
      </c>
      <c r="L42" s="150">
        <v>-78.1</v>
      </c>
      <c r="M42" s="150"/>
      <c r="N42" s="150">
        <v>0.1</v>
      </c>
      <c r="O42" s="150">
        <v>-5.5</v>
      </c>
      <c r="P42" s="150">
        <v>-1.1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14628</v>
      </c>
      <c r="C43" s="149">
        <v>1017</v>
      </c>
      <c r="D43" s="149">
        <v>15645</v>
      </c>
      <c r="E43" s="149"/>
      <c r="F43" s="149">
        <v>4117</v>
      </c>
      <c r="G43" s="149">
        <v>15921</v>
      </c>
      <c r="H43" s="149">
        <v>20038</v>
      </c>
      <c r="I43" s="149"/>
      <c r="J43" s="151">
        <v>-71.9</v>
      </c>
      <c r="K43" s="151">
        <v>1465.5</v>
      </c>
      <c r="L43" s="151">
        <v>28.1</v>
      </c>
      <c r="M43" s="151"/>
      <c r="N43" s="151">
        <v>-0.9</v>
      </c>
      <c r="O43" s="151">
        <v>4.7</v>
      </c>
      <c r="P43" s="151">
        <v>0.3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23502</v>
      </c>
      <c r="C44" s="148">
        <v>6180</v>
      </c>
      <c r="D44" s="148">
        <v>29682</v>
      </c>
      <c r="E44" s="148"/>
      <c r="F44" s="148">
        <v>0</v>
      </c>
      <c r="G44" s="148">
        <v>0</v>
      </c>
      <c r="H44" s="148">
        <v>0</v>
      </c>
      <c r="I44" s="148"/>
      <c r="J44" s="150">
        <v>-100</v>
      </c>
      <c r="K44" s="150">
        <v>-100</v>
      </c>
      <c r="L44" s="150">
        <v>-100</v>
      </c>
      <c r="M44" s="150"/>
      <c r="N44" s="150">
        <v>-2</v>
      </c>
      <c r="O44" s="150">
        <v>-2</v>
      </c>
      <c r="P44" s="150">
        <v>-2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651</v>
      </c>
      <c r="C45" s="149">
        <v>585</v>
      </c>
      <c r="D45" s="149">
        <v>1236</v>
      </c>
      <c r="E45" s="149"/>
      <c r="F45" s="149">
        <v>785</v>
      </c>
      <c r="G45" s="149">
        <v>260</v>
      </c>
      <c r="H45" s="149">
        <v>1045</v>
      </c>
      <c r="I45" s="149"/>
      <c r="J45" s="151">
        <v>20.6</v>
      </c>
      <c r="K45" s="151">
        <v>-55.6</v>
      </c>
      <c r="L45" s="151">
        <v>-15.5</v>
      </c>
      <c r="M45" s="151"/>
      <c r="N45" s="151">
        <v>0</v>
      </c>
      <c r="O45" s="151">
        <v>-0.1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1591</v>
      </c>
      <c r="C46" s="148">
        <v>827</v>
      </c>
      <c r="D46" s="148">
        <v>2418</v>
      </c>
      <c r="E46" s="148"/>
      <c r="F46" s="148">
        <v>2534</v>
      </c>
      <c r="G46" s="148">
        <v>524</v>
      </c>
      <c r="H46" s="148">
        <v>3058</v>
      </c>
      <c r="I46" s="148"/>
      <c r="J46" s="150">
        <v>59.3</v>
      </c>
      <c r="K46" s="150">
        <v>-36.6</v>
      </c>
      <c r="L46" s="150">
        <v>26.5</v>
      </c>
      <c r="M46" s="150"/>
      <c r="N46" s="150">
        <v>0.1</v>
      </c>
      <c r="O46" s="150">
        <v>-0.1</v>
      </c>
      <c r="P46" s="150">
        <v>0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10514</v>
      </c>
      <c r="C47" s="149">
        <v>394</v>
      </c>
      <c r="D47" s="149">
        <v>10908</v>
      </c>
      <c r="E47" s="149"/>
      <c r="F47" s="149">
        <v>23568</v>
      </c>
      <c r="G47" s="149">
        <v>728</v>
      </c>
      <c r="H47" s="149">
        <v>24296</v>
      </c>
      <c r="I47" s="149"/>
      <c r="J47" s="151">
        <v>124.2</v>
      </c>
      <c r="K47" s="151">
        <v>84.8</v>
      </c>
      <c r="L47" s="151">
        <v>122.7</v>
      </c>
      <c r="M47" s="151"/>
      <c r="N47" s="151">
        <v>1.1</v>
      </c>
      <c r="O47" s="151">
        <v>0.1</v>
      </c>
      <c r="P47" s="151">
        <v>0.9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1460</v>
      </c>
      <c r="C48" s="148">
        <v>0</v>
      </c>
      <c r="D48" s="148">
        <v>1460</v>
      </c>
      <c r="E48" s="148"/>
      <c r="F48" s="148">
        <v>2089</v>
      </c>
      <c r="G48" s="148">
        <v>602</v>
      </c>
      <c r="H48" s="148">
        <v>2691</v>
      </c>
      <c r="I48" s="148"/>
      <c r="J48" s="150">
        <v>43.1</v>
      </c>
      <c r="K48" s="150" t="s">
        <v>256</v>
      </c>
      <c r="L48" s="150">
        <v>84.3</v>
      </c>
      <c r="M48" s="150"/>
      <c r="N48" s="150">
        <v>0.1</v>
      </c>
      <c r="O48" s="150">
        <v>0.2</v>
      </c>
      <c r="P48" s="150"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1483</v>
      </c>
      <c r="C49" s="149">
        <v>0</v>
      </c>
      <c r="D49" s="149">
        <v>1483</v>
      </c>
      <c r="E49" s="149"/>
      <c r="F49" s="149">
        <v>2833</v>
      </c>
      <c r="G49" s="149">
        <v>0</v>
      </c>
      <c r="H49" s="149">
        <v>2833</v>
      </c>
      <c r="I49" s="149"/>
      <c r="J49" s="151">
        <v>91</v>
      </c>
      <c r="K49" s="151">
        <v>0</v>
      </c>
      <c r="L49" s="151">
        <v>91</v>
      </c>
      <c r="M49" s="151"/>
      <c r="N49" s="151">
        <v>0.1</v>
      </c>
      <c r="O49" s="151">
        <v>0</v>
      </c>
      <c r="P49" s="151">
        <v>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647</v>
      </c>
      <c r="C50" s="148">
        <v>463</v>
      </c>
      <c r="D50" s="148">
        <v>1110</v>
      </c>
      <c r="E50" s="148"/>
      <c r="F50" s="148">
        <v>631</v>
      </c>
      <c r="G50" s="148">
        <v>796</v>
      </c>
      <c r="H50" s="148">
        <v>1427</v>
      </c>
      <c r="I50" s="148"/>
      <c r="J50" s="150">
        <v>-2.5</v>
      </c>
      <c r="K50" s="150">
        <v>71.9</v>
      </c>
      <c r="L50" s="150">
        <v>28.6</v>
      </c>
      <c r="M50" s="150"/>
      <c r="N50" s="150">
        <v>0</v>
      </c>
      <c r="O50" s="150">
        <v>0.1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164</v>
      </c>
      <c r="C51" s="149">
        <v>544</v>
      </c>
      <c r="D51" s="149">
        <v>708</v>
      </c>
      <c r="E51" s="149"/>
      <c r="F51" s="149">
        <v>0</v>
      </c>
      <c r="G51" s="149">
        <v>0</v>
      </c>
      <c r="H51" s="149">
        <v>0</v>
      </c>
      <c r="I51" s="149"/>
      <c r="J51" s="151">
        <v>-100</v>
      </c>
      <c r="K51" s="151">
        <v>-100</v>
      </c>
      <c r="L51" s="151">
        <v>-100</v>
      </c>
      <c r="M51" s="151"/>
      <c r="N51" s="151">
        <v>0</v>
      </c>
      <c r="O51" s="151">
        <v>-0.2</v>
      </c>
      <c r="P51" s="151">
        <v>0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2184</v>
      </c>
      <c r="C52" s="148">
        <v>2106</v>
      </c>
      <c r="D52" s="148">
        <v>4290</v>
      </c>
      <c r="E52" s="148"/>
      <c r="F52" s="148">
        <v>920</v>
      </c>
      <c r="G52" s="148">
        <v>1601</v>
      </c>
      <c r="H52" s="148">
        <v>2521</v>
      </c>
      <c r="I52" s="148"/>
      <c r="J52" s="150">
        <v>-57.9</v>
      </c>
      <c r="K52" s="150">
        <v>-24</v>
      </c>
      <c r="L52" s="150">
        <v>-41.2</v>
      </c>
      <c r="M52" s="150"/>
      <c r="N52" s="150">
        <v>-0.1</v>
      </c>
      <c r="O52" s="150">
        <v>-0.2</v>
      </c>
      <c r="P52" s="150">
        <v>-0.1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506</v>
      </c>
      <c r="C53" s="149">
        <v>3088</v>
      </c>
      <c r="D53" s="149">
        <v>3594</v>
      </c>
      <c r="E53" s="149"/>
      <c r="F53" s="149">
        <v>33233</v>
      </c>
      <c r="G53" s="149">
        <v>825</v>
      </c>
      <c r="H53" s="149">
        <v>34058</v>
      </c>
      <c r="I53" s="149"/>
      <c r="J53" s="151">
        <v>6467.8</v>
      </c>
      <c r="K53" s="151">
        <v>-73.3</v>
      </c>
      <c r="L53" s="151">
        <v>847.6</v>
      </c>
      <c r="M53" s="151"/>
      <c r="N53" s="151">
        <v>2.8</v>
      </c>
      <c r="O53" s="151">
        <v>-0.7</v>
      </c>
      <c r="P53" s="151">
        <v>2.1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4538</v>
      </c>
      <c r="C54" s="148">
        <v>45</v>
      </c>
      <c r="D54" s="148">
        <v>4583</v>
      </c>
      <c r="E54" s="148"/>
      <c r="F54" s="148">
        <v>3589</v>
      </c>
      <c r="G54" s="148">
        <v>707</v>
      </c>
      <c r="H54" s="148">
        <v>4296</v>
      </c>
      <c r="I54" s="148"/>
      <c r="J54" s="150">
        <v>-20.9</v>
      </c>
      <c r="K54" s="150">
        <v>1471.1</v>
      </c>
      <c r="L54" s="150">
        <v>-6.3</v>
      </c>
      <c r="M54" s="150"/>
      <c r="N54" s="150">
        <v>-0.1</v>
      </c>
      <c r="O54" s="150">
        <v>0.2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1989</v>
      </c>
      <c r="C55" s="149">
        <v>171</v>
      </c>
      <c r="D55" s="149">
        <v>2160</v>
      </c>
      <c r="E55" s="149"/>
      <c r="F55" s="149">
        <v>1874</v>
      </c>
      <c r="G55" s="149">
        <v>439</v>
      </c>
      <c r="H55" s="149">
        <v>2313</v>
      </c>
      <c r="I55" s="149"/>
      <c r="J55" s="151">
        <v>-5.8</v>
      </c>
      <c r="K55" s="151">
        <v>156.7</v>
      </c>
      <c r="L55" s="151">
        <v>7.1</v>
      </c>
      <c r="M55" s="151"/>
      <c r="N55" s="151">
        <v>0</v>
      </c>
      <c r="O55" s="151">
        <v>0.1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1743</v>
      </c>
      <c r="C56" s="148">
        <v>1124</v>
      </c>
      <c r="D56" s="148">
        <v>2867</v>
      </c>
      <c r="E56" s="148"/>
      <c r="F56" s="148">
        <v>1590</v>
      </c>
      <c r="G56" s="148">
        <v>114</v>
      </c>
      <c r="H56" s="148">
        <v>1704</v>
      </c>
      <c r="I56" s="148"/>
      <c r="J56" s="150">
        <v>-8.8</v>
      </c>
      <c r="K56" s="150">
        <v>-89.9</v>
      </c>
      <c r="L56" s="150">
        <v>-40.6</v>
      </c>
      <c r="M56" s="150"/>
      <c r="N56" s="150">
        <v>0</v>
      </c>
      <c r="O56" s="150">
        <v>-0.3</v>
      </c>
      <c r="P56" s="150">
        <v>-0.1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1271</v>
      </c>
      <c r="C57" s="149">
        <v>0</v>
      </c>
      <c r="D57" s="149">
        <v>1271</v>
      </c>
      <c r="E57" s="149"/>
      <c r="F57" s="149">
        <v>411</v>
      </c>
      <c r="G57" s="149">
        <v>5797</v>
      </c>
      <c r="H57" s="149">
        <v>6208</v>
      </c>
      <c r="I57" s="149"/>
      <c r="J57" s="151">
        <v>-67.7</v>
      </c>
      <c r="K57" s="163" t="s">
        <v>256</v>
      </c>
      <c r="L57" s="151">
        <v>388.4</v>
      </c>
      <c r="M57" s="151"/>
      <c r="N57" s="151">
        <v>-0.1</v>
      </c>
      <c r="O57" s="151">
        <v>1.8</v>
      </c>
      <c r="P57" s="151">
        <v>0.3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618</v>
      </c>
      <c r="C58" s="148">
        <v>156</v>
      </c>
      <c r="D58" s="148">
        <v>774</v>
      </c>
      <c r="E58" s="148"/>
      <c r="F58" s="148">
        <v>582</v>
      </c>
      <c r="G58" s="148">
        <v>0</v>
      </c>
      <c r="H58" s="148">
        <v>582</v>
      </c>
      <c r="I58" s="148"/>
      <c r="J58" s="150">
        <v>-5.8</v>
      </c>
      <c r="K58" s="150">
        <v>-100</v>
      </c>
      <c r="L58" s="150">
        <v>-24.8</v>
      </c>
      <c r="M58" s="150"/>
      <c r="N58" s="150">
        <v>0</v>
      </c>
      <c r="O58" s="150">
        <v>0</v>
      </c>
      <c r="P58" s="150">
        <v>0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660</v>
      </c>
      <c r="C59" s="149">
        <v>0</v>
      </c>
      <c r="D59" s="149">
        <v>660</v>
      </c>
      <c r="E59" s="149"/>
      <c r="F59" s="149">
        <v>1381</v>
      </c>
      <c r="G59" s="149">
        <v>0</v>
      </c>
      <c r="H59" s="149">
        <v>1381</v>
      </c>
      <c r="I59" s="149"/>
      <c r="J59" s="151">
        <v>109.2</v>
      </c>
      <c r="K59" s="151">
        <v>0</v>
      </c>
      <c r="L59" s="151">
        <v>109.2</v>
      </c>
      <c r="M59" s="151"/>
      <c r="N59" s="151">
        <v>0.1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42366</v>
      </c>
      <c r="C60" s="148">
        <v>2253</v>
      </c>
      <c r="D60" s="148">
        <v>44619</v>
      </c>
      <c r="E60" s="148"/>
      <c r="F60" s="148">
        <v>27867</v>
      </c>
      <c r="G60" s="148">
        <v>3770</v>
      </c>
      <c r="H60" s="148">
        <v>31637</v>
      </c>
      <c r="I60" s="148"/>
      <c r="J60" s="150">
        <v>-34.2</v>
      </c>
      <c r="K60" s="150">
        <v>67.3</v>
      </c>
      <c r="L60" s="150">
        <v>-29.1</v>
      </c>
      <c r="M60" s="150"/>
      <c r="N60" s="150">
        <v>-1.3</v>
      </c>
      <c r="O60" s="150">
        <v>0.5</v>
      </c>
      <c r="P60" s="150">
        <v>-0.9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1164</v>
      </c>
      <c r="C61" s="149">
        <v>0</v>
      </c>
      <c r="D61" s="149">
        <v>1164</v>
      </c>
      <c r="E61" s="149"/>
      <c r="F61" s="149">
        <v>1078</v>
      </c>
      <c r="G61" s="149">
        <v>0</v>
      </c>
      <c r="H61" s="149">
        <v>1078</v>
      </c>
      <c r="I61" s="149"/>
      <c r="J61" s="151">
        <v>-7.4</v>
      </c>
      <c r="K61" s="151">
        <v>0</v>
      </c>
      <c r="L61" s="151">
        <v>-7.4</v>
      </c>
      <c r="M61" s="151"/>
      <c r="N61" s="151">
        <v>0</v>
      </c>
      <c r="O61" s="151">
        <v>0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2804</v>
      </c>
      <c r="C62" s="148">
        <v>0</v>
      </c>
      <c r="D62" s="148">
        <v>2804</v>
      </c>
      <c r="E62" s="148"/>
      <c r="F62" s="148">
        <v>2478</v>
      </c>
      <c r="G62" s="148">
        <v>0</v>
      </c>
      <c r="H62" s="148">
        <v>2478</v>
      </c>
      <c r="I62" s="148"/>
      <c r="J62" s="150">
        <v>-11.6</v>
      </c>
      <c r="K62" s="150">
        <v>0</v>
      </c>
      <c r="L62" s="150">
        <v>-11.6</v>
      </c>
      <c r="M62" s="150"/>
      <c r="N62" s="150">
        <v>0</v>
      </c>
      <c r="O62" s="150">
        <v>0</v>
      </c>
      <c r="P62" s="150">
        <v>0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5301</v>
      </c>
      <c r="C63" s="149">
        <v>897</v>
      </c>
      <c r="D63" s="149">
        <v>6198</v>
      </c>
      <c r="E63" s="149"/>
      <c r="F63" s="149">
        <v>733</v>
      </c>
      <c r="G63" s="149">
        <v>1189</v>
      </c>
      <c r="H63" s="149">
        <v>1922</v>
      </c>
      <c r="I63" s="149"/>
      <c r="J63" s="151">
        <v>-86.2</v>
      </c>
      <c r="K63" s="151">
        <v>32.6</v>
      </c>
      <c r="L63" s="151">
        <v>-69</v>
      </c>
      <c r="M63" s="151"/>
      <c r="N63" s="151">
        <v>-0.4</v>
      </c>
      <c r="O63" s="151">
        <v>0.1</v>
      </c>
      <c r="P63" s="151">
        <v>-0.3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8985</v>
      </c>
      <c r="C64" s="148">
        <v>2402</v>
      </c>
      <c r="D64" s="148">
        <v>11387</v>
      </c>
      <c r="E64" s="148"/>
      <c r="F64" s="148">
        <v>22860</v>
      </c>
      <c r="G64" s="148">
        <v>44990</v>
      </c>
      <c r="H64" s="148">
        <v>67850</v>
      </c>
      <c r="I64" s="148"/>
      <c r="J64" s="150">
        <v>154.4</v>
      </c>
      <c r="K64" s="150">
        <v>1773</v>
      </c>
      <c r="L64" s="150">
        <v>495.9</v>
      </c>
      <c r="M64" s="150"/>
      <c r="N64" s="150">
        <v>1.2</v>
      </c>
      <c r="O64" s="150">
        <v>13.5</v>
      </c>
      <c r="P64" s="150">
        <v>3.8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3857</v>
      </c>
      <c r="C65" s="149">
        <v>272</v>
      </c>
      <c r="D65" s="149">
        <v>4129</v>
      </c>
      <c r="E65" s="149"/>
      <c r="F65" s="149">
        <v>12193</v>
      </c>
      <c r="G65" s="149">
        <v>450</v>
      </c>
      <c r="H65" s="149">
        <v>12643</v>
      </c>
      <c r="I65" s="149"/>
      <c r="J65" s="151">
        <v>216.1</v>
      </c>
      <c r="K65" s="151">
        <v>65.4</v>
      </c>
      <c r="L65" s="151">
        <v>206.2</v>
      </c>
      <c r="M65" s="151"/>
      <c r="N65" s="151">
        <v>0.7</v>
      </c>
      <c r="O65" s="151">
        <v>0.1</v>
      </c>
      <c r="P65" s="151">
        <v>0.6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21029</v>
      </c>
      <c r="C66" s="148">
        <v>26965</v>
      </c>
      <c r="D66" s="148">
        <v>47994</v>
      </c>
      <c r="E66" s="148"/>
      <c r="F66" s="148">
        <v>40305</v>
      </c>
      <c r="G66" s="148">
        <v>11579</v>
      </c>
      <c r="H66" s="148">
        <v>51884</v>
      </c>
      <c r="I66" s="148"/>
      <c r="J66" s="150">
        <v>91.7</v>
      </c>
      <c r="K66" s="150">
        <v>-57.1</v>
      </c>
      <c r="L66" s="150">
        <v>8.1</v>
      </c>
      <c r="M66" s="150"/>
      <c r="N66" s="150">
        <v>1.7</v>
      </c>
      <c r="O66" s="150">
        <v>-4.9</v>
      </c>
      <c r="P66" s="150">
        <v>0.3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1484</v>
      </c>
      <c r="C67" s="149">
        <v>316</v>
      </c>
      <c r="D67" s="149">
        <v>1800</v>
      </c>
      <c r="E67" s="149"/>
      <c r="F67" s="149">
        <v>3125</v>
      </c>
      <c r="G67" s="149">
        <v>627</v>
      </c>
      <c r="H67" s="149">
        <v>3752</v>
      </c>
      <c r="I67" s="149"/>
      <c r="J67" s="151">
        <v>110.6</v>
      </c>
      <c r="K67" s="151">
        <v>98.4</v>
      </c>
      <c r="L67" s="151">
        <v>108.4</v>
      </c>
      <c r="M67" s="151"/>
      <c r="N67" s="151">
        <v>0.1</v>
      </c>
      <c r="O67" s="151">
        <v>0.1</v>
      </c>
      <c r="P67" s="151">
        <v>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2710</v>
      </c>
      <c r="C68" s="148">
        <v>7268</v>
      </c>
      <c r="D68" s="148">
        <v>9978</v>
      </c>
      <c r="E68" s="148"/>
      <c r="F68" s="148">
        <v>19481</v>
      </c>
      <c r="G68" s="148">
        <v>4995</v>
      </c>
      <c r="H68" s="148">
        <v>24476</v>
      </c>
      <c r="I68" s="148"/>
      <c r="J68" s="150">
        <v>618.9</v>
      </c>
      <c r="K68" s="150">
        <v>-31.3</v>
      </c>
      <c r="L68" s="150">
        <v>145.3</v>
      </c>
      <c r="M68" s="150"/>
      <c r="N68" s="150">
        <v>1.4</v>
      </c>
      <c r="O68" s="150">
        <v>-0.7</v>
      </c>
      <c r="P68" s="150">
        <v>1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309</v>
      </c>
      <c r="C69" s="149">
        <v>0</v>
      </c>
      <c r="D69" s="149">
        <v>309</v>
      </c>
      <c r="E69" s="149"/>
      <c r="F69" s="149">
        <v>12464</v>
      </c>
      <c r="G69" s="149">
        <v>0</v>
      </c>
      <c r="H69" s="149">
        <v>12464</v>
      </c>
      <c r="I69" s="149"/>
      <c r="J69" s="151">
        <v>3933.7</v>
      </c>
      <c r="K69" s="151">
        <v>0</v>
      </c>
      <c r="L69" s="151">
        <v>3933.7</v>
      </c>
      <c r="M69" s="151"/>
      <c r="N69" s="151">
        <v>1</v>
      </c>
      <c r="O69" s="151">
        <v>0</v>
      </c>
      <c r="P69" s="151">
        <v>0.8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1654</v>
      </c>
      <c r="C70" s="148">
        <v>350</v>
      </c>
      <c r="D70" s="148">
        <v>2004</v>
      </c>
      <c r="E70" s="148"/>
      <c r="F70" s="148">
        <v>810</v>
      </c>
      <c r="G70" s="148">
        <v>1148</v>
      </c>
      <c r="H70" s="148">
        <v>1958</v>
      </c>
      <c r="I70" s="148"/>
      <c r="J70" s="150">
        <v>-51</v>
      </c>
      <c r="K70" s="150">
        <v>228</v>
      </c>
      <c r="L70" s="150">
        <v>-2.3</v>
      </c>
      <c r="M70" s="150"/>
      <c r="N70" s="150">
        <v>-0.1</v>
      </c>
      <c r="O70" s="150">
        <v>0.3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7740</v>
      </c>
      <c r="C71" s="149">
        <v>569</v>
      </c>
      <c r="D71" s="149">
        <v>8309</v>
      </c>
      <c r="E71" s="149"/>
      <c r="F71" s="149">
        <v>618</v>
      </c>
      <c r="G71" s="149">
        <v>0</v>
      </c>
      <c r="H71" s="149">
        <v>618</v>
      </c>
      <c r="I71" s="149"/>
      <c r="J71" s="151">
        <v>-92</v>
      </c>
      <c r="K71" s="151">
        <v>-100</v>
      </c>
      <c r="L71" s="151">
        <v>-92.6</v>
      </c>
      <c r="M71" s="151"/>
      <c r="N71" s="151">
        <v>-0.6</v>
      </c>
      <c r="O71" s="151">
        <v>-0.2</v>
      </c>
      <c r="P71" s="151">
        <v>-0.5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24179</v>
      </c>
      <c r="C72" s="148">
        <v>0</v>
      </c>
      <c r="D72" s="148">
        <v>24179</v>
      </c>
      <c r="E72" s="148"/>
      <c r="F72" s="148">
        <v>17456</v>
      </c>
      <c r="G72" s="148">
        <v>0</v>
      </c>
      <c r="H72" s="148">
        <v>17456</v>
      </c>
      <c r="I72" s="148"/>
      <c r="J72" s="150">
        <v>-27.8</v>
      </c>
      <c r="K72" s="150">
        <v>0</v>
      </c>
      <c r="L72" s="150">
        <v>-27.8</v>
      </c>
      <c r="M72" s="150"/>
      <c r="N72" s="150">
        <v>-0.6</v>
      </c>
      <c r="O72" s="150">
        <v>0</v>
      </c>
      <c r="P72" s="150">
        <v>-0.5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25239</v>
      </c>
      <c r="C73" s="149">
        <v>1040</v>
      </c>
      <c r="D73" s="149">
        <v>26279</v>
      </c>
      <c r="E73" s="149"/>
      <c r="F73" s="149">
        <v>48063</v>
      </c>
      <c r="G73" s="149">
        <v>2642</v>
      </c>
      <c r="H73" s="149">
        <v>50705</v>
      </c>
      <c r="I73" s="149"/>
      <c r="J73" s="151">
        <v>90.4</v>
      </c>
      <c r="K73" s="151">
        <v>154</v>
      </c>
      <c r="L73" s="151">
        <v>92.9</v>
      </c>
      <c r="M73" s="151"/>
      <c r="N73" s="151">
        <v>2</v>
      </c>
      <c r="O73" s="151">
        <v>0.5</v>
      </c>
      <c r="P73" s="151">
        <v>1.7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3252</v>
      </c>
      <c r="C74" s="148">
        <v>230</v>
      </c>
      <c r="D74" s="148">
        <v>3482</v>
      </c>
      <c r="E74" s="148"/>
      <c r="F74" s="148">
        <v>1435</v>
      </c>
      <c r="G74" s="148">
        <v>215</v>
      </c>
      <c r="H74" s="148">
        <v>1650</v>
      </c>
      <c r="I74" s="148"/>
      <c r="J74" s="150">
        <v>-55.9</v>
      </c>
      <c r="K74" s="150">
        <v>-6.5</v>
      </c>
      <c r="L74" s="150">
        <v>-52.6</v>
      </c>
      <c r="M74" s="150"/>
      <c r="N74" s="150">
        <v>-0.2</v>
      </c>
      <c r="O74" s="150">
        <v>0</v>
      </c>
      <c r="P74" s="150">
        <v>-0.1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6957</v>
      </c>
      <c r="C75" s="149">
        <v>14017</v>
      </c>
      <c r="D75" s="149">
        <v>20974</v>
      </c>
      <c r="E75" s="149"/>
      <c r="F75" s="149">
        <v>11587</v>
      </c>
      <c r="G75" s="149">
        <v>26984</v>
      </c>
      <c r="H75" s="149">
        <v>38571</v>
      </c>
      <c r="I75" s="149"/>
      <c r="J75" s="151">
        <v>66.6</v>
      </c>
      <c r="K75" s="151">
        <v>92.5</v>
      </c>
      <c r="L75" s="151">
        <v>83.9</v>
      </c>
      <c r="M75" s="151"/>
      <c r="N75" s="151">
        <v>0.4</v>
      </c>
      <c r="O75" s="151">
        <v>4.1</v>
      </c>
      <c r="P75" s="151">
        <v>1.2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25857</v>
      </c>
      <c r="C76" s="148">
        <v>2839</v>
      </c>
      <c r="D76" s="148">
        <v>28696</v>
      </c>
      <c r="E76" s="148"/>
      <c r="F76" s="148">
        <v>22725</v>
      </c>
      <c r="G76" s="148">
        <v>11432</v>
      </c>
      <c r="H76" s="148">
        <v>34157</v>
      </c>
      <c r="I76" s="148"/>
      <c r="J76" s="150">
        <v>-12.1</v>
      </c>
      <c r="K76" s="150">
        <v>302.7</v>
      </c>
      <c r="L76" s="150">
        <v>19</v>
      </c>
      <c r="M76" s="150"/>
      <c r="N76" s="150">
        <v>-0.3</v>
      </c>
      <c r="O76" s="150">
        <v>2.7</v>
      </c>
      <c r="P76" s="150">
        <v>0.4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26969</v>
      </c>
      <c r="C77" s="149">
        <v>1423</v>
      </c>
      <c r="D77" s="149">
        <v>28392</v>
      </c>
      <c r="E77" s="149"/>
      <c r="F77" s="149">
        <v>1211</v>
      </c>
      <c r="G77" s="149">
        <v>0</v>
      </c>
      <c r="H77" s="149">
        <v>1211</v>
      </c>
      <c r="I77" s="149"/>
      <c r="J77" s="151">
        <v>-95.5</v>
      </c>
      <c r="K77" s="151">
        <v>-100</v>
      </c>
      <c r="L77" s="151">
        <v>-95.7</v>
      </c>
      <c r="M77" s="151"/>
      <c r="N77" s="151">
        <v>-2.2</v>
      </c>
      <c r="O77" s="151">
        <v>-0.5</v>
      </c>
      <c r="P77" s="151">
        <v>-1.8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37941</v>
      </c>
      <c r="C78" s="148">
        <v>16392</v>
      </c>
      <c r="D78" s="148">
        <v>54333</v>
      </c>
      <c r="E78" s="148"/>
      <c r="F78" s="148">
        <v>5681</v>
      </c>
      <c r="G78" s="148">
        <v>4843</v>
      </c>
      <c r="H78" s="148">
        <v>10524</v>
      </c>
      <c r="I78" s="148"/>
      <c r="J78" s="150">
        <v>-85</v>
      </c>
      <c r="K78" s="150">
        <v>-70.5</v>
      </c>
      <c r="L78" s="150">
        <v>-80.6</v>
      </c>
      <c r="M78" s="150"/>
      <c r="N78" s="150">
        <v>-2.8</v>
      </c>
      <c r="O78" s="150">
        <v>-3.7</v>
      </c>
      <c r="P78" s="150">
        <v>-3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1150</v>
      </c>
      <c r="C79" s="149">
        <v>854</v>
      </c>
      <c r="D79" s="149">
        <v>2004</v>
      </c>
      <c r="E79" s="149"/>
      <c r="F79" s="149">
        <v>2017</v>
      </c>
      <c r="G79" s="149">
        <v>878</v>
      </c>
      <c r="H79" s="149">
        <v>2895</v>
      </c>
      <c r="I79" s="149"/>
      <c r="J79" s="151">
        <v>75.4</v>
      </c>
      <c r="K79" s="151">
        <v>2.8</v>
      </c>
      <c r="L79" s="151">
        <v>44.5</v>
      </c>
      <c r="M79" s="151"/>
      <c r="N79" s="151">
        <v>0.1</v>
      </c>
      <c r="O79" s="151">
        <v>0</v>
      </c>
      <c r="P79" s="151">
        <v>0.1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2565</v>
      </c>
      <c r="C80" s="148">
        <v>740</v>
      </c>
      <c r="D80" s="148">
        <v>3305</v>
      </c>
      <c r="E80" s="148"/>
      <c r="F80" s="148">
        <v>6209</v>
      </c>
      <c r="G80" s="148">
        <v>590</v>
      </c>
      <c r="H80" s="148">
        <v>6799</v>
      </c>
      <c r="I80" s="148"/>
      <c r="J80" s="150">
        <v>142.1</v>
      </c>
      <c r="K80" s="150">
        <v>-20.3</v>
      </c>
      <c r="L80" s="150">
        <v>105.7</v>
      </c>
      <c r="M80" s="150"/>
      <c r="N80" s="150">
        <v>0.3</v>
      </c>
      <c r="O80" s="150">
        <v>0</v>
      </c>
      <c r="P80" s="150">
        <v>0.2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1278</v>
      </c>
      <c r="C81" s="149">
        <v>2634</v>
      </c>
      <c r="D81" s="149">
        <v>3912</v>
      </c>
      <c r="E81" s="149"/>
      <c r="F81" s="149">
        <v>1294</v>
      </c>
      <c r="G81" s="149">
        <v>799</v>
      </c>
      <c r="H81" s="149">
        <v>2093</v>
      </c>
      <c r="I81" s="149"/>
      <c r="J81" s="151">
        <v>1.3</v>
      </c>
      <c r="K81" s="151">
        <v>-69.7</v>
      </c>
      <c r="L81" s="151">
        <v>-46.5</v>
      </c>
      <c r="M81" s="151"/>
      <c r="N81" s="151">
        <v>0</v>
      </c>
      <c r="O81" s="151">
        <v>-0.6</v>
      </c>
      <c r="P81" s="151">
        <v>-0.1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4149</v>
      </c>
      <c r="C82" s="148">
        <v>1665</v>
      </c>
      <c r="D82" s="148">
        <v>5814</v>
      </c>
      <c r="E82" s="148"/>
      <c r="F82" s="148">
        <v>4769</v>
      </c>
      <c r="G82" s="148">
        <v>999</v>
      </c>
      <c r="H82" s="148">
        <v>5768</v>
      </c>
      <c r="I82" s="148"/>
      <c r="J82" s="150">
        <v>14.9</v>
      </c>
      <c r="K82" s="150">
        <v>-40</v>
      </c>
      <c r="L82" s="150">
        <v>-0.8</v>
      </c>
      <c r="M82" s="150"/>
      <c r="N82" s="150">
        <v>0.1</v>
      </c>
      <c r="O82" s="150">
        <v>-0.2</v>
      </c>
      <c r="P82" s="150">
        <v>0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2001</v>
      </c>
      <c r="C83" s="149">
        <v>1656</v>
      </c>
      <c r="D83" s="149">
        <v>3657</v>
      </c>
      <c r="E83" s="149"/>
      <c r="F83" s="149">
        <v>3431</v>
      </c>
      <c r="G83" s="149">
        <v>156</v>
      </c>
      <c r="H83" s="149">
        <v>3587</v>
      </c>
      <c r="I83" s="149"/>
      <c r="J83" s="151">
        <v>71.5</v>
      </c>
      <c r="K83" s="151">
        <v>-90.6</v>
      </c>
      <c r="L83" s="151">
        <v>-1.9</v>
      </c>
      <c r="M83" s="151"/>
      <c r="N83" s="151">
        <v>0.1</v>
      </c>
      <c r="O83" s="151">
        <v>-0.5</v>
      </c>
      <c r="P83" s="151">
        <v>0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1592</v>
      </c>
      <c r="C84" s="148">
        <v>128</v>
      </c>
      <c r="D84" s="148">
        <v>1720</v>
      </c>
      <c r="E84" s="148"/>
      <c r="F84" s="148">
        <v>1054</v>
      </c>
      <c r="G84" s="148">
        <v>63</v>
      </c>
      <c r="H84" s="148">
        <v>1117</v>
      </c>
      <c r="I84" s="148"/>
      <c r="J84" s="150">
        <v>-33.8</v>
      </c>
      <c r="K84" s="150">
        <v>-50.8</v>
      </c>
      <c r="L84" s="150">
        <v>-35.1</v>
      </c>
      <c r="M84" s="150"/>
      <c r="N84" s="150">
        <v>0</v>
      </c>
      <c r="O84" s="150">
        <v>0</v>
      </c>
      <c r="P84" s="150">
        <v>0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2240</v>
      </c>
      <c r="C85" s="149">
        <v>475</v>
      </c>
      <c r="D85" s="149">
        <v>2715</v>
      </c>
      <c r="E85" s="149"/>
      <c r="F85" s="149">
        <v>11963</v>
      </c>
      <c r="G85" s="149">
        <v>5764</v>
      </c>
      <c r="H85" s="149">
        <v>17727</v>
      </c>
      <c r="I85" s="149"/>
      <c r="J85" s="151">
        <v>434.1</v>
      </c>
      <c r="K85" s="151">
        <v>1113.5</v>
      </c>
      <c r="L85" s="151">
        <v>552.9</v>
      </c>
      <c r="M85" s="151"/>
      <c r="N85" s="151">
        <v>0.8</v>
      </c>
      <c r="O85" s="151">
        <v>1.7</v>
      </c>
      <c r="P85" s="151">
        <v>1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27237</v>
      </c>
      <c r="C86" s="148">
        <v>5447</v>
      </c>
      <c r="D86" s="148">
        <v>32684</v>
      </c>
      <c r="E86" s="148"/>
      <c r="F86" s="148">
        <v>103563</v>
      </c>
      <c r="G86" s="148">
        <v>1932</v>
      </c>
      <c r="H86" s="148">
        <v>105495</v>
      </c>
      <c r="I86" s="148"/>
      <c r="J86" s="150">
        <v>280.2</v>
      </c>
      <c r="K86" s="150">
        <v>-64.5</v>
      </c>
      <c r="L86" s="150">
        <v>222.8</v>
      </c>
      <c r="M86" s="150"/>
      <c r="N86" s="150">
        <v>6.6</v>
      </c>
      <c r="O86" s="150">
        <v>-1.1</v>
      </c>
      <c r="P86" s="150">
        <v>4.9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3437</v>
      </c>
      <c r="C87" s="149">
        <v>0</v>
      </c>
      <c r="D87" s="149">
        <v>3437</v>
      </c>
      <c r="E87" s="149"/>
      <c r="F87" s="149">
        <v>2157</v>
      </c>
      <c r="G87" s="149">
        <v>0</v>
      </c>
      <c r="H87" s="149">
        <v>2157</v>
      </c>
      <c r="I87" s="149"/>
      <c r="J87" s="151">
        <v>-37.2</v>
      </c>
      <c r="K87" s="151">
        <v>0</v>
      </c>
      <c r="L87" s="151">
        <v>-37.2</v>
      </c>
      <c r="M87" s="151"/>
      <c r="N87" s="151">
        <v>-0.1</v>
      </c>
      <c r="O87" s="151">
        <v>0</v>
      </c>
      <c r="P87" s="151">
        <v>-0.1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121</v>
      </c>
      <c r="C88" s="148">
        <v>0</v>
      </c>
      <c r="D88" s="148">
        <v>121</v>
      </c>
      <c r="E88" s="148"/>
      <c r="F88" s="148">
        <v>969</v>
      </c>
      <c r="G88" s="148">
        <v>0</v>
      </c>
      <c r="H88" s="148">
        <v>969</v>
      </c>
      <c r="I88" s="148"/>
      <c r="J88" s="150">
        <v>700.8</v>
      </c>
      <c r="K88" s="150">
        <v>0</v>
      </c>
      <c r="L88" s="150">
        <v>700.8</v>
      </c>
      <c r="M88" s="150"/>
      <c r="N88" s="150">
        <v>0.1</v>
      </c>
      <c r="O88" s="150">
        <v>0</v>
      </c>
      <c r="P88" s="150">
        <v>0.1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769</v>
      </c>
      <c r="C89" s="149">
        <v>0</v>
      </c>
      <c r="D89" s="149">
        <v>769</v>
      </c>
      <c r="E89" s="149"/>
      <c r="F89" s="149">
        <v>508</v>
      </c>
      <c r="G89" s="149">
        <v>0</v>
      </c>
      <c r="H89" s="149">
        <v>508</v>
      </c>
      <c r="I89" s="149"/>
      <c r="J89" s="151">
        <v>-33.9</v>
      </c>
      <c r="K89" s="151">
        <v>0</v>
      </c>
      <c r="L89" s="151">
        <v>-33.9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59372</v>
      </c>
      <c r="C90" s="148">
        <v>5695</v>
      </c>
      <c r="D90" s="148">
        <v>65067</v>
      </c>
      <c r="E90" s="148"/>
      <c r="F90" s="148">
        <v>40359</v>
      </c>
      <c r="G90" s="148">
        <v>14683</v>
      </c>
      <c r="H90" s="148">
        <v>55042</v>
      </c>
      <c r="I90" s="148"/>
      <c r="J90" s="150">
        <v>-32</v>
      </c>
      <c r="K90" s="150">
        <v>157.8</v>
      </c>
      <c r="L90" s="150">
        <v>-15.4</v>
      </c>
      <c r="M90" s="150"/>
      <c r="N90" s="150">
        <v>-1.6</v>
      </c>
      <c r="O90" s="150">
        <v>2.9</v>
      </c>
      <c r="P90" s="150">
        <v>-0.7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18391</v>
      </c>
      <c r="C91" s="149">
        <v>0</v>
      </c>
      <c r="D91" s="149">
        <v>18391</v>
      </c>
      <c r="E91" s="149"/>
      <c r="F91" s="149">
        <v>1034</v>
      </c>
      <c r="G91" s="149">
        <v>388</v>
      </c>
      <c r="H91" s="149">
        <v>1422</v>
      </c>
      <c r="I91" s="149"/>
      <c r="J91" s="163">
        <v>-94.4</v>
      </c>
      <c r="K91" s="151" t="s">
        <v>256</v>
      </c>
      <c r="L91" s="151">
        <v>-92.3</v>
      </c>
      <c r="M91" s="151"/>
      <c r="N91" s="151">
        <v>-1.5</v>
      </c>
      <c r="O91" s="151">
        <v>0.1</v>
      </c>
      <c r="P91" s="151">
        <v>-1.2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4558</v>
      </c>
      <c r="C92" s="148">
        <v>4647</v>
      </c>
      <c r="D92" s="148">
        <v>9205</v>
      </c>
      <c r="E92" s="148"/>
      <c r="F92" s="148">
        <v>2237</v>
      </c>
      <c r="G92" s="148">
        <v>1681</v>
      </c>
      <c r="H92" s="148">
        <v>3918</v>
      </c>
      <c r="I92" s="148"/>
      <c r="J92" s="150">
        <v>-50.9</v>
      </c>
      <c r="K92" s="150">
        <v>-63.8</v>
      </c>
      <c r="L92" s="150">
        <v>-57.4</v>
      </c>
      <c r="M92" s="150"/>
      <c r="N92" s="150">
        <v>-0.2</v>
      </c>
      <c r="O92" s="150">
        <v>-0.9</v>
      </c>
      <c r="P92" s="150">
        <v>-0.4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2324</v>
      </c>
      <c r="C93" s="149">
        <v>206</v>
      </c>
      <c r="D93" s="149">
        <v>2530</v>
      </c>
      <c r="E93" s="149"/>
      <c r="F93" s="149">
        <v>191</v>
      </c>
      <c r="G93" s="149">
        <v>0</v>
      </c>
      <c r="H93" s="149">
        <v>191</v>
      </c>
      <c r="I93" s="149"/>
      <c r="J93" s="151">
        <v>-91.8</v>
      </c>
      <c r="K93" s="151">
        <v>-100</v>
      </c>
      <c r="L93" s="151">
        <v>-92.5</v>
      </c>
      <c r="M93" s="151"/>
      <c r="N93" s="151">
        <v>-0.2</v>
      </c>
      <c r="O93" s="151">
        <v>-0.1</v>
      </c>
      <c r="P93" s="151">
        <v>-0.2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7888</v>
      </c>
      <c r="C94" s="148">
        <v>0</v>
      </c>
      <c r="D94" s="148">
        <v>7888</v>
      </c>
      <c r="E94" s="148"/>
      <c r="F94" s="148">
        <v>9185</v>
      </c>
      <c r="G94" s="148">
        <v>1785</v>
      </c>
      <c r="H94" s="148">
        <v>10970</v>
      </c>
      <c r="I94" s="148"/>
      <c r="J94" s="150">
        <v>16.4</v>
      </c>
      <c r="K94" s="150" t="s">
        <v>256</v>
      </c>
      <c r="L94" s="150">
        <v>39.1</v>
      </c>
      <c r="M94" s="150"/>
      <c r="N94" s="150">
        <v>0.1</v>
      </c>
      <c r="O94" s="150">
        <v>0.6</v>
      </c>
      <c r="P94" s="150">
        <v>0.2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15992</v>
      </c>
      <c r="C95" s="149">
        <v>1546</v>
      </c>
      <c r="D95" s="149">
        <v>17538</v>
      </c>
      <c r="E95" s="149"/>
      <c r="F95" s="149">
        <v>4442</v>
      </c>
      <c r="G95" s="149">
        <v>2831</v>
      </c>
      <c r="H95" s="149">
        <v>7273</v>
      </c>
      <c r="I95" s="149"/>
      <c r="J95" s="151">
        <v>-72.2</v>
      </c>
      <c r="K95" s="151">
        <v>83.1</v>
      </c>
      <c r="L95" s="151">
        <v>-58.5</v>
      </c>
      <c r="M95" s="151"/>
      <c r="N95" s="151">
        <v>-1</v>
      </c>
      <c r="O95" s="151">
        <v>0.4</v>
      </c>
      <c r="P95" s="151">
        <v>-0.7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9192</v>
      </c>
      <c r="C96" s="148">
        <v>4772</v>
      </c>
      <c r="D96" s="148">
        <v>13964</v>
      </c>
      <c r="E96" s="148"/>
      <c r="F96" s="148">
        <v>6849</v>
      </c>
      <c r="G96" s="148">
        <v>9774</v>
      </c>
      <c r="H96" s="148">
        <v>16623</v>
      </c>
      <c r="I96" s="148"/>
      <c r="J96" s="150">
        <v>-25.5</v>
      </c>
      <c r="K96" s="150">
        <v>104.8</v>
      </c>
      <c r="L96" s="150">
        <v>19</v>
      </c>
      <c r="M96" s="150"/>
      <c r="N96" s="150">
        <v>-0.2</v>
      </c>
      <c r="O96" s="150">
        <v>1.6</v>
      </c>
      <c r="P96" s="150">
        <v>0.2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884</v>
      </c>
      <c r="C97" s="149">
        <v>0</v>
      </c>
      <c r="D97" s="149">
        <v>884</v>
      </c>
      <c r="E97" s="149"/>
      <c r="F97" s="149">
        <v>357</v>
      </c>
      <c r="G97" s="149">
        <v>0</v>
      </c>
      <c r="H97" s="149">
        <v>357</v>
      </c>
      <c r="I97" s="149"/>
      <c r="J97" s="151">
        <v>-59.6</v>
      </c>
      <c r="K97" s="151">
        <v>0</v>
      </c>
      <c r="L97" s="151">
        <v>-59.6</v>
      </c>
      <c r="M97" s="151"/>
      <c r="N97" s="151">
        <v>0</v>
      </c>
      <c r="O97" s="151">
        <v>0</v>
      </c>
      <c r="P97" s="151">
        <v>0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484</v>
      </c>
      <c r="C98" s="148">
        <v>365</v>
      </c>
      <c r="D98" s="148">
        <v>849</v>
      </c>
      <c r="E98" s="148"/>
      <c r="F98" s="148">
        <v>298</v>
      </c>
      <c r="G98" s="148">
        <v>0</v>
      </c>
      <c r="H98" s="148">
        <v>298</v>
      </c>
      <c r="I98" s="148"/>
      <c r="J98" s="150">
        <v>-38.4</v>
      </c>
      <c r="K98" s="150">
        <v>-100</v>
      </c>
      <c r="L98" s="150">
        <v>-64.9</v>
      </c>
      <c r="M98" s="150"/>
      <c r="N98" s="150">
        <v>0</v>
      </c>
      <c r="O98" s="150">
        <v>-0.1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3248</v>
      </c>
      <c r="C99" s="149">
        <v>0</v>
      </c>
      <c r="D99" s="149">
        <v>3248</v>
      </c>
      <c r="E99" s="149"/>
      <c r="F99" s="149">
        <v>3919</v>
      </c>
      <c r="G99" s="149">
        <v>459</v>
      </c>
      <c r="H99" s="149">
        <v>4378</v>
      </c>
      <c r="I99" s="149"/>
      <c r="J99" s="151">
        <v>20.7</v>
      </c>
      <c r="K99" s="151" t="s">
        <v>256</v>
      </c>
      <c r="L99" s="151">
        <v>34.8</v>
      </c>
      <c r="M99" s="151"/>
      <c r="N99" s="151">
        <v>0.1</v>
      </c>
      <c r="O99" s="151">
        <v>0.1</v>
      </c>
      <c r="P99" s="151">
        <v>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1159653</v>
      </c>
      <c r="C101" s="149">
        <v>314512</v>
      </c>
      <c r="D101" s="149">
        <v>1474165</v>
      </c>
      <c r="E101" s="149"/>
      <c r="F101" s="149">
        <v>1153362</v>
      </c>
      <c r="G101" s="149">
        <v>398041</v>
      </c>
      <c r="H101" s="149">
        <v>1551403</v>
      </c>
      <c r="I101" s="149"/>
      <c r="J101" s="151">
        <v>-0.5</v>
      </c>
      <c r="K101" s="151">
        <v>26.6</v>
      </c>
      <c r="L101" s="151">
        <v>5.2</v>
      </c>
      <c r="M101" s="151"/>
      <c r="N101" s="151">
        <v>-0.5</v>
      </c>
      <c r="O101" s="151">
        <v>26.6</v>
      </c>
      <c r="P101" s="151">
        <v>5.2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15 de septiembre de 2017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5"/>
      <c r="H4" s="305"/>
      <c r="I4" s="305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ht="14.25" customHeight="1">
      <c r="A7" s="90" t="s">
        <v>257</v>
      </c>
    </row>
    <row r="8" ht="14.25" customHeight="1">
      <c r="A8" s="98" t="str">
        <f>'a6'!A9</f>
        <v>Julio (2016 - 2017)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6" t="s">
        <v>226</v>
      </c>
      <c r="C10" s="304"/>
      <c r="D10" s="304"/>
      <c r="E10" s="92"/>
      <c r="F10" s="304" t="str">
        <f>'a2'!E11</f>
        <v>Julio 2017</v>
      </c>
      <c r="G10" s="304"/>
      <c r="H10" s="304"/>
      <c r="I10" s="93"/>
      <c r="J10" s="289" t="s">
        <v>22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30315</v>
      </c>
      <c r="C12" s="148">
        <v>17937</v>
      </c>
      <c r="D12" s="148">
        <v>48252</v>
      </c>
      <c r="E12" s="148"/>
      <c r="F12" s="148">
        <v>12549</v>
      </c>
      <c r="G12" s="148">
        <v>5116</v>
      </c>
      <c r="H12" s="148">
        <v>17665</v>
      </c>
      <c r="I12" s="148"/>
      <c r="J12" s="150">
        <v>-58.6</v>
      </c>
      <c r="K12" s="150">
        <v>-71.5</v>
      </c>
      <c r="L12" s="150">
        <v>-63.4</v>
      </c>
      <c r="M12" s="150"/>
      <c r="N12" s="150">
        <v>-1.6</v>
      </c>
      <c r="O12" s="150">
        <v>-2.9</v>
      </c>
      <c r="P12" s="150">
        <v>-1.9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346</v>
      </c>
      <c r="C13" s="149">
        <v>0</v>
      </c>
      <c r="D13" s="149">
        <v>346</v>
      </c>
      <c r="E13" s="149"/>
      <c r="F13" s="149">
        <v>745</v>
      </c>
      <c r="G13" s="149">
        <v>0</v>
      </c>
      <c r="H13" s="149">
        <v>745</v>
      </c>
      <c r="I13" s="149"/>
      <c r="J13" s="151">
        <v>115.3</v>
      </c>
      <c r="K13" s="151">
        <v>0</v>
      </c>
      <c r="L13" s="151">
        <v>115.3</v>
      </c>
      <c r="M13" s="151"/>
      <c r="N13" s="151">
        <v>0</v>
      </c>
      <c r="O13" s="151">
        <v>0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67476</v>
      </c>
      <c r="C14" s="148">
        <v>4199</v>
      </c>
      <c r="D14" s="148">
        <v>71675</v>
      </c>
      <c r="E14" s="148"/>
      <c r="F14" s="148">
        <v>111144</v>
      </c>
      <c r="G14" s="148">
        <v>7329</v>
      </c>
      <c r="H14" s="148">
        <v>118473</v>
      </c>
      <c r="I14" s="148"/>
      <c r="J14" s="150">
        <v>64.7</v>
      </c>
      <c r="K14" s="150">
        <v>74.5</v>
      </c>
      <c r="L14" s="150">
        <v>65.3</v>
      </c>
      <c r="M14" s="150"/>
      <c r="N14" s="150">
        <v>3.8</v>
      </c>
      <c r="O14" s="150">
        <v>0.7</v>
      </c>
      <c r="P14" s="150">
        <v>2.9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0</v>
      </c>
      <c r="C15" s="149">
        <v>0</v>
      </c>
      <c r="D15" s="149">
        <v>0</v>
      </c>
      <c r="E15" s="149"/>
      <c r="F15" s="149">
        <v>5644</v>
      </c>
      <c r="G15" s="149">
        <v>4668</v>
      </c>
      <c r="H15" s="149">
        <v>10312</v>
      </c>
      <c r="I15" s="149"/>
      <c r="J15" s="151" t="s">
        <v>256</v>
      </c>
      <c r="K15" s="163" t="s">
        <v>256</v>
      </c>
      <c r="L15" s="151" t="s">
        <v>256</v>
      </c>
      <c r="M15" s="151"/>
      <c r="N15" s="151">
        <v>0.5</v>
      </c>
      <c r="O15" s="151">
        <v>1</v>
      </c>
      <c r="P15" s="151">
        <v>0.6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8868</v>
      </c>
      <c r="C16" s="148">
        <v>1808</v>
      </c>
      <c r="D16" s="148">
        <v>10676</v>
      </c>
      <c r="E16" s="148"/>
      <c r="F16" s="148">
        <v>7300</v>
      </c>
      <c r="G16" s="148">
        <v>794</v>
      </c>
      <c r="H16" s="148">
        <v>8094</v>
      </c>
      <c r="I16" s="148"/>
      <c r="J16" s="150">
        <v>-17.7</v>
      </c>
      <c r="K16" s="150">
        <v>-56.1</v>
      </c>
      <c r="L16" s="150">
        <v>-24.2</v>
      </c>
      <c r="M16" s="150"/>
      <c r="N16" s="150">
        <v>-0.1</v>
      </c>
      <c r="O16" s="150">
        <v>-0.2</v>
      </c>
      <c r="P16" s="150">
        <v>-0.2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12437</v>
      </c>
      <c r="C17" s="149">
        <v>2306</v>
      </c>
      <c r="D17" s="149">
        <v>14743</v>
      </c>
      <c r="E17" s="149"/>
      <c r="F17" s="149">
        <v>5567</v>
      </c>
      <c r="G17" s="149">
        <v>806</v>
      </c>
      <c r="H17" s="149">
        <v>6373</v>
      </c>
      <c r="I17" s="149"/>
      <c r="J17" s="151">
        <v>-55.2</v>
      </c>
      <c r="K17" s="151">
        <v>-65</v>
      </c>
      <c r="L17" s="151">
        <v>-56.8</v>
      </c>
      <c r="M17" s="151"/>
      <c r="N17" s="151">
        <v>-0.6</v>
      </c>
      <c r="O17" s="151">
        <v>-0.3</v>
      </c>
      <c r="P17" s="151">
        <v>-0.5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2915</v>
      </c>
      <c r="C18" s="148">
        <v>35621</v>
      </c>
      <c r="D18" s="148">
        <v>38536</v>
      </c>
      <c r="E18" s="148"/>
      <c r="F18" s="148">
        <v>1650</v>
      </c>
      <c r="G18" s="148">
        <v>390</v>
      </c>
      <c r="H18" s="148">
        <v>2040</v>
      </c>
      <c r="I18" s="148"/>
      <c r="J18" s="150">
        <v>-43.4</v>
      </c>
      <c r="K18" s="150">
        <v>-98.9</v>
      </c>
      <c r="L18" s="150">
        <v>-94.7</v>
      </c>
      <c r="M18" s="150"/>
      <c r="N18" s="150">
        <v>-0.1</v>
      </c>
      <c r="O18" s="150">
        <v>-7.9</v>
      </c>
      <c r="P18" s="150">
        <v>-2.3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8418</v>
      </c>
      <c r="C19" s="149">
        <v>2013</v>
      </c>
      <c r="D19" s="149">
        <v>10431</v>
      </c>
      <c r="E19" s="149"/>
      <c r="F19" s="149">
        <v>66551</v>
      </c>
      <c r="G19" s="149">
        <v>5302</v>
      </c>
      <c r="H19" s="149">
        <v>71853</v>
      </c>
      <c r="I19" s="149"/>
      <c r="J19" s="151">
        <v>690.6</v>
      </c>
      <c r="K19" s="151">
        <v>163.4</v>
      </c>
      <c r="L19" s="151">
        <v>588.8</v>
      </c>
      <c r="M19" s="151"/>
      <c r="N19" s="151">
        <v>5.1</v>
      </c>
      <c r="O19" s="151">
        <v>0.7</v>
      </c>
      <c r="P19" s="151">
        <v>3.9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5081</v>
      </c>
      <c r="C20" s="148">
        <v>0</v>
      </c>
      <c r="D20" s="148">
        <v>5081</v>
      </c>
      <c r="E20" s="148"/>
      <c r="F20" s="148">
        <v>319</v>
      </c>
      <c r="G20" s="148">
        <v>44320</v>
      </c>
      <c r="H20" s="148">
        <v>44639</v>
      </c>
      <c r="I20" s="148"/>
      <c r="J20" s="150">
        <v>-93.7</v>
      </c>
      <c r="K20" s="164" t="s">
        <v>256</v>
      </c>
      <c r="L20" s="150">
        <v>778.5</v>
      </c>
      <c r="M20" s="150"/>
      <c r="N20" s="150">
        <v>-0.4</v>
      </c>
      <c r="O20" s="150">
        <v>9.9</v>
      </c>
      <c r="P20" s="150">
        <v>2.5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4857</v>
      </c>
      <c r="C21" s="149">
        <v>28576</v>
      </c>
      <c r="D21" s="149">
        <v>33433</v>
      </c>
      <c r="E21" s="149"/>
      <c r="F21" s="149">
        <v>7064</v>
      </c>
      <c r="G21" s="149">
        <v>1787</v>
      </c>
      <c r="H21" s="149">
        <v>8851</v>
      </c>
      <c r="I21" s="149"/>
      <c r="J21" s="151">
        <v>45.4</v>
      </c>
      <c r="K21" s="151">
        <v>-93.7</v>
      </c>
      <c r="L21" s="151">
        <v>-73.5</v>
      </c>
      <c r="M21" s="151"/>
      <c r="N21" s="151">
        <v>0.2</v>
      </c>
      <c r="O21" s="151">
        <v>-6</v>
      </c>
      <c r="P21" s="151">
        <v>-1.5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30732</v>
      </c>
      <c r="C22" s="148">
        <v>74</v>
      </c>
      <c r="D22" s="148">
        <v>30806</v>
      </c>
      <c r="E22" s="148"/>
      <c r="F22" s="148">
        <v>683</v>
      </c>
      <c r="G22" s="148">
        <v>0</v>
      </c>
      <c r="H22" s="148">
        <v>683</v>
      </c>
      <c r="I22" s="148"/>
      <c r="J22" s="150">
        <v>-97.8</v>
      </c>
      <c r="K22" s="150">
        <v>-100</v>
      </c>
      <c r="L22" s="150">
        <v>-97.8</v>
      </c>
      <c r="M22" s="150"/>
      <c r="N22" s="150">
        <v>-2.6</v>
      </c>
      <c r="O22" s="150">
        <v>0</v>
      </c>
      <c r="P22" s="150">
        <v>-1.9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1060</v>
      </c>
      <c r="C23" s="149">
        <v>477</v>
      </c>
      <c r="D23" s="149">
        <v>1537</v>
      </c>
      <c r="E23" s="149"/>
      <c r="F23" s="149">
        <v>4164</v>
      </c>
      <c r="G23" s="149">
        <v>952</v>
      </c>
      <c r="H23" s="149">
        <v>5116</v>
      </c>
      <c r="I23" s="149"/>
      <c r="J23" s="151">
        <v>292.8</v>
      </c>
      <c r="K23" s="151">
        <v>99.6</v>
      </c>
      <c r="L23" s="151">
        <v>232.9</v>
      </c>
      <c r="M23" s="151"/>
      <c r="N23" s="151">
        <v>0.3</v>
      </c>
      <c r="O23" s="151">
        <v>0.1</v>
      </c>
      <c r="P23" s="151">
        <v>0.2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25769</v>
      </c>
      <c r="C24" s="148">
        <v>9147</v>
      </c>
      <c r="D24" s="148">
        <v>34916</v>
      </c>
      <c r="E24" s="148"/>
      <c r="F24" s="148">
        <v>39003</v>
      </c>
      <c r="G24" s="148">
        <v>15983</v>
      </c>
      <c r="H24" s="148">
        <v>54986</v>
      </c>
      <c r="I24" s="148"/>
      <c r="J24" s="150">
        <v>51.4</v>
      </c>
      <c r="K24" s="150">
        <v>74.7</v>
      </c>
      <c r="L24" s="150">
        <v>57.5</v>
      </c>
      <c r="M24" s="150"/>
      <c r="N24" s="150">
        <v>1.2</v>
      </c>
      <c r="O24" s="150">
        <v>1.5</v>
      </c>
      <c r="P24" s="150">
        <v>1.3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259</v>
      </c>
      <c r="C25" s="149">
        <v>6905</v>
      </c>
      <c r="D25" s="149">
        <v>7164</v>
      </c>
      <c r="E25" s="149"/>
      <c r="F25" s="149">
        <v>628</v>
      </c>
      <c r="G25" s="149">
        <v>630</v>
      </c>
      <c r="H25" s="149">
        <v>1258</v>
      </c>
      <c r="I25" s="149"/>
      <c r="J25" s="151">
        <v>142.5</v>
      </c>
      <c r="K25" s="151">
        <v>-90.9</v>
      </c>
      <c r="L25" s="151">
        <v>-82.4</v>
      </c>
      <c r="M25" s="151"/>
      <c r="N25" s="151">
        <v>0</v>
      </c>
      <c r="O25" s="151">
        <v>-1.4</v>
      </c>
      <c r="P25" s="151">
        <v>-0.4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1932</v>
      </c>
      <c r="C26" s="148">
        <v>360</v>
      </c>
      <c r="D26" s="148">
        <v>2292</v>
      </c>
      <c r="E26" s="148"/>
      <c r="F26" s="148">
        <v>7907</v>
      </c>
      <c r="G26" s="148">
        <v>0</v>
      </c>
      <c r="H26" s="148">
        <v>7907</v>
      </c>
      <c r="I26" s="148"/>
      <c r="J26" s="150">
        <v>309.3</v>
      </c>
      <c r="K26" s="150">
        <v>-100</v>
      </c>
      <c r="L26" s="150">
        <v>245</v>
      </c>
      <c r="M26" s="150"/>
      <c r="N26" s="150">
        <v>0.5</v>
      </c>
      <c r="O26" s="150">
        <v>-0.1</v>
      </c>
      <c r="P26" s="150">
        <v>0.4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53046</v>
      </c>
      <c r="C27" s="149">
        <v>685</v>
      </c>
      <c r="D27" s="149">
        <v>53731</v>
      </c>
      <c r="E27" s="149"/>
      <c r="F27" s="149">
        <v>2451</v>
      </c>
      <c r="G27" s="149">
        <v>4801</v>
      </c>
      <c r="H27" s="149">
        <v>7252</v>
      </c>
      <c r="I27" s="149"/>
      <c r="J27" s="151">
        <v>-95.4</v>
      </c>
      <c r="K27" s="151">
        <v>600.9</v>
      </c>
      <c r="L27" s="151">
        <v>-86.5</v>
      </c>
      <c r="M27" s="151"/>
      <c r="N27" s="151">
        <v>-4.4</v>
      </c>
      <c r="O27" s="151">
        <v>0.9</v>
      </c>
      <c r="P27" s="151">
        <v>-2.9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157584</v>
      </c>
      <c r="C28" s="148">
        <v>66784</v>
      </c>
      <c r="D28" s="148">
        <v>224368</v>
      </c>
      <c r="E28" s="148"/>
      <c r="F28" s="148">
        <v>177333</v>
      </c>
      <c r="G28" s="148">
        <v>80657</v>
      </c>
      <c r="H28" s="148">
        <v>257990</v>
      </c>
      <c r="I28" s="148"/>
      <c r="J28" s="150">
        <v>12.5</v>
      </c>
      <c r="K28" s="150">
        <v>20.8</v>
      </c>
      <c r="L28" s="150">
        <v>15</v>
      </c>
      <c r="M28" s="150"/>
      <c r="N28" s="150">
        <v>1.7</v>
      </c>
      <c r="O28" s="150">
        <v>3.1</v>
      </c>
      <c r="P28" s="150">
        <v>2.1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69147</v>
      </c>
      <c r="C29" s="149">
        <v>9838</v>
      </c>
      <c r="D29" s="149">
        <v>78985</v>
      </c>
      <c r="E29" s="149"/>
      <c r="F29" s="149">
        <v>69829</v>
      </c>
      <c r="G29" s="149">
        <v>25233</v>
      </c>
      <c r="H29" s="149">
        <v>95062</v>
      </c>
      <c r="I29" s="149"/>
      <c r="J29" s="151">
        <v>1</v>
      </c>
      <c r="K29" s="151">
        <v>156.5</v>
      </c>
      <c r="L29" s="151">
        <v>20.4</v>
      </c>
      <c r="M29" s="151"/>
      <c r="N29" s="151">
        <v>0.1</v>
      </c>
      <c r="O29" s="151">
        <v>3.5</v>
      </c>
      <c r="P29" s="151">
        <v>1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296</v>
      </c>
      <c r="C30" s="148">
        <v>0</v>
      </c>
      <c r="D30" s="148">
        <v>296</v>
      </c>
      <c r="E30" s="148"/>
      <c r="F30" s="148">
        <v>2897</v>
      </c>
      <c r="G30" s="148">
        <v>290</v>
      </c>
      <c r="H30" s="148">
        <v>3187</v>
      </c>
      <c r="I30" s="148"/>
      <c r="J30" s="150">
        <v>878.7</v>
      </c>
      <c r="K30" s="150" t="s">
        <v>256</v>
      </c>
      <c r="L30" s="150">
        <v>976.7</v>
      </c>
      <c r="M30" s="150"/>
      <c r="N30" s="150">
        <v>0.2</v>
      </c>
      <c r="O30" s="150">
        <v>0.1</v>
      </c>
      <c r="P30" s="150">
        <v>0.2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12003</v>
      </c>
      <c r="C31" s="149">
        <v>1996</v>
      </c>
      <c r="D31" s="149">
        <v>13999</v>
      </c>
      <c r="E31" s="149"/>
      <c r="F31" s="149">
        <v>11888</v>
      </c>
      <c r="G31" s="149">
        <v>5242</v>
      </c>
      <c r="H31" s="149">
        <v>17130</v>
      </c>
      <c r="I31" s="149"/>
      <c r="J31" s="151">
        <v>-1</v>
      </c>
      <c r="K31" s="151">
        <v>162.6</v>
      </c>
      <c r="L31" s="151">
        <v>22.4</v>
      </c>
      <c r="M31" s="151"/>
      <c r="N31" s="151">
        <v>0</v>
      </c>
      <c r="O31" s="151">
        <v>0.7</v>
      </c>
      <c r="P31" s="151">
        <v>0.2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2327</v>
      </c>
      <c r="C32" s="148">
        <v>156</v>
      </c>
      <c r="D32" s="148">
        <v>2483</v>
      </c>
      <c r="E32" s="148"/>
      <c r="F32" s="148">
        <v>1188</v>
      </c>
      <c r="G32" s="148">
        <v>0</v>
      </c>
      <c r="H32" s="148">
        <v>1188</v>
      </c>
      <c r="I32" s="148"/>
      <c r="J32" s="150">
        <v>-48.9</v>
      </c>
      <c r="K32" s="150">
        <v>-100</v>
      </c>
      <c r="L32" s="150">
        <v>-52.2</v>
      </c>
      <c r="M32" s="150"/>
      <c r="N32" s="150">
        <v>-0.1</v>
      </c>
      <c r="O32" s="150">
        <v>0</v>
      </c>
      <c r="P32" s="150">
        <v>-0.1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6613</v>
      </c>
      <c r="C33" s="149">
        <v>2111</v>
      </c>
      <c r="D33" s="149">
        <v>8724</v>
      </c>
      <c r="E33" s="149"/>
      <c r="F33" s="149">
        <v>8941</v>
      </c>
      <c r="G33" s="149">
        <v>99</v>
      </c>
      <c r="H33" s="149">
        <v>9040</v>
      </c>
      <c r="I33" s="149"/>
      <c r="J33" s="151">
        <v>35.2</v>
      </c>
      <c r="K33" s="151">
        <v>-95.3</v>
      </c>
      <c r="L33" s="151">
        <v>3.6</v>
      </c>
      <c r="M33" s="151"/>
      <c r="N33" s="151">
        <v>0.2</v>
      </c>
      <c r="O33" s="151">
        <v>-0.5</v>
      </c>
      <c r="P33" s="151">
        <v>0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13253</v>
      </c>
      <c r="C34" s="148">
        <v>875</v>
      </c>
      <c r="D34" s="148">
        <v>14128</v>
      </c>
      <c r="E34" s="148"/>
      <c r="F34" s="148">
        <v>17723</v>
      </c>
      <c r="G34" s="148">
        <v>716</v>
      </c>
      <c r="H34" s="148">
        <v>18439</v>
      </c>
      <c r="I34" s="148"/>
      <c r="J34" s="150">
        <v>33.7</v>
      </c>
      <c r="K34" s="164">
        <v>-18.2</v>
      </c>
      <c r="L34" s="150">
        <v>30.5</v>
      </c>
      <c r="M34" s="150"/>
      <c r="N34" s="150">
        <v>0.4</v>
      </c>
      <c r="O34" s="150">
        <v>0</v>
      </c>
      <c r="P34" s="150">
        <v>0.3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3355</v>
      </c>
      <c r="C35" s="149">
        <v>1111</v>
      </c>
      <c r="D35" s="149">
        <v>4466</v>
      </c>
      <c r="E35" s="149"/>
      <c r="F35" s="149">
        <v>7074</v>
      </c>
      <c r="G35" s="149">
        <v>1111</v>
      </c>
      <c r="H35" s="149">
        <v>8185</v>
      </c>
      <c r="I35" s="149"/>
      <c r="J35" s="151">
        <v>110.8</v>
      </c>
      <c r="K35" s="151">
        <v>0</v>
      </c>
      <c r="L35" s="151">
        <v>83.3</v>
      </c>
      <c r="M35" s="151"/>
      <c r="N35" s="151">
        <v>0.3</v>
      </c>
      <c r="O35" s="151">
        <v>0</v>
      </c>
      <c r="P35" s="151">
        <v>0.2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993</v>
      </c>
      <c r="C36" s="148">
        <v>2726</v>
      </c>
      <c r="D36" s="148">
        <v>3719</v>
      </c>
      <c r="E36" s="148"/>
      <c r="F36" s="148">
        <v>611</v>
      </c>
      <c r="G36" s="148">
        <v>140</v>
      </c>
      <c r="H36" s="148">
        <v>751</v>
      </c>
      <c r="I36" s="148"/>
      <c r="J36" s="150">
        <v>-38.5</v>
      </c>
      <c r="K36" s="150">
        <v>-94.9</v>
      </c>
      <c r="L36" s="150">
        <v>-79.8</v>
      </c>
      <c r="M36" s="150"/>
      <c r="N36" s="150">
        <v>0</v>
      </c>
      <c r="O36" s="150">
        <v>-0.6</v>
      </c>
      <c r="P36" s="150">
        <v>-0.2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104</v>
      </c>
      <c r="C37" s="149">
        <v>0</v>
      </c>
      <c r="D37" s="149">
        <v>104</v>
      </c>
      <c r="E37" s="149"/>
      <c r="F37" s="149">
        <v>4253</v>
      </c>
      <c r="G37" s="149">
        <v>0</v>
      </c>
      <c r="H37" s="149">
        <v>4253</v>
      </c>
      <c r="I37" s="149"/>
      <c r="J37" s="151">
        <v>3989.4</v>
      </c>
      <c r="K37" s="151">
        <v>0</v>
      </c>
      <c r="L37" s="151">
        <v>3989.4</v>
      </c>
      <c r="M37" s="151"/>
      <c r="N37" s="151">
        <v>0.4</v>
      </c>
      <c r="O37" s="151">
        <v>0</v>
      </c>
      <c r="P37" s="151">
        <v>0.3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2152</v>
      </c>
      <c r="C38" s="148">
        <v>1528</v>
      </c>
      <c r="D38" s="148">
        <v>3680</v>
      </c>
      <c r="E38" s="148"/>
      <c r="F38" s="148">
        <v>4200</v>
      </c>
      <c r="G38" s="148">
        <v>0</v>
      </c>
      <c r="H38" s="148">
        <v>4200</v>
      </c>
      <c r="I38" s="148"/>
      <c r="J38" s="150">
        <v>95.2</v>
      </c>
      <c r="K38" s="164">
        <v>-100</v>
      </c>
      <c r="L38" s="150">
        <v>14.1</v>
      </c>
      <c r="M38" s="150"/>
      <c r="N38" s="150">
        <v>0.2</v>
      </c>
      <c r="O38" s="150">
        <v>-0.3</v>
      </c>
      <c r="P38" s="150">
        <v>0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34378</v>
      </c>
      <c r="C39" s="149">
        <v>28485</v>
      </c>
      <c r="D39" s="149">
        <v>62863</v>
      </c>
      <c r="E39" s="149"/>
      <c r="F39" s="149">
        <v>15983</v>
      </c>
      <c r="G39" s="149">
        <v>3044</v>
      </c>
      <c r="H39" s="149">
        <v>19027</v>
      </c>
      <c r="I39" s="149"/>
      <c r="J39" s="151">
        <v>-53.5</v>
      </c>
      <c r="K39" s="151">
        <v>-89.3</v>
      </c>
      <c r="L39" s="151">
        <v>-69.7</v>
      </c>
      <c r="M39" s="151"/>
      <c r="N39" s="151">
        <v>-1.6</v>
      </c>
      <c r="O39" s="151">
        <v>-5.7</v>
      </c>
      <c r="P39" s="151">
        <v>-2.8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4391</v>
      </c>
      <c r="C40" s="148">
        <v>2251</v>
      </c>
      <c r="D40" s="148">
        <v>6642</v>
      </c>
      <c r="E40" s="148"/>
      <c r="F40" s="148">
        <v>11284</v>
      </c>
      <c r="G40" s="148">
        <v>161</v>
      </c>
      <c r="H40" s="148">
        <v>11445</v>
      </c>
      <c r="I40" s="148"/>
      <c r="J40" s="150">
        <v>157</v>
      </c>
      <c r="K40" s="150">
        <v>-92.8</v>
      </c>
      <c r="L40" s="150">
        <v>72.3</v>
      </c>
      <c r="M40" s="150"/>
      <c r="N40" s="150">
        <v>0.6</v>
      </c>
      <c r="O40" s="150">
        <v>-0.5</v>
      </c>
      <c r="P40" s="150">
        <v>0.3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17486</v>
      </c>
      <c r="C41" s="149">
        <v>621</v>
      </c>
      <c r="D41" s="149">
        <v>18107</v>
      </c>
      <c r="E41" s="149"/>
      <c r="F41" s="149">
        <v>3928</v>
      </c>
      <c r="G41" s="149">
        <v>1595</v>
      </c>
      <c r="H41" s="149">
        <v>5523</v>
      </c>
      <c r="I41" s="149"/>
      <c r="J41" s="151">
        <v>-77.5</v>
      </c>
      <c r="K41" s="151">
        <v>156.8</v>
      </c>
      <c r="L41" s="151">
        <v>-69.5</v>
      </c>
      <c r="M41" s="151"/>
      <c r="N41" s="151">
        <v>-1.2</v>
      </c>
      <c r="O41" s="151">
        <v>0.2</v>
      </c>
      <c r="P41" s="151">
        <v>-0.8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2840</v>
      </c>
      <c r="C42" s="148">
        <v>12747</v>
      </c>
      <c r="D42" s="148">
        <v>15587</v>
      </c>
      <c r="E42" s="148"/>
      <c r="F42" s="148">
        <v>3749</v>
      </c>
      <c r="G42" s="148">
        <v>915</v>
      </c>
      <c r="H42" s="148">
        <v>4664</v>
      </c>
      <c r="I42" s="148"/>
      <c r="J42" s="150">
        <v>32</v>
      </c>
      <c r="K42" s="150">
        <v>-92.8</v>
      </c>
      <c r="L42" s="150">
        <v>-70.1</v>
      </c>
      <c r="M42" s="150"/>
      <c r="N42" s="150">
        <v>0.1</v>
      </c>
      <c r="O42" s="150">
        <v>-2.7</v>
      </c>
      <c r="P42" s="150">
        <v>-0.7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1387</v>
      </c>
      <c r="C43" s="149">
        <v>406</v>
      </c>
      <c r="D43" s="149">
        <v>1793</v>
      </c>
      <c r="E43" s="149"/>
      <c r="F43" s="149">
        <v>4117</v>
      </c>
      <c r="G43" s="149">
        <v>15921</v>
      </c>
      <c r="H43" s="149">
        <v>20038</v>
      </c>
      <c r="I43" s="149"/>
      <c r="J43" s="151">
        <v>196.8</v>
      </c>
      <c r="K43" s="151">
        <v>3821.4</v>
      </c>
      <c r="L43" s="151">
        <v>1017.6</v>
      </c>
      <c r="M43" s="151"/>
      <c r="N43" s="151">
        <v>0.2</v>
      </c>
      <c r="O43" s="151">
        <v>3.5</v>
      </c>
      <c r="P43" s="151">
        <v>1.1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995</v>
      </c>
      <c r="C44" s="148">
        <v>5421</v>
      </c>
      <c r="D44" s="148">
        <v>6416</v>
      </c>
      <c r="E44" s="148"/>
      <c r="F44" s="148">
        <v>0</v>
      </c>
      <c r="G44" s="148">
        <v>0</v>
      </c>
      <c r="H44" s="148">
        <v>0</v>
      </c>
      <c r="I44" s="148"/>
      <c r="J44" s="164">
        <v>-100</v>
      </c>
      <c r="K44" s="164">
        <v>-100</v>
      </c>
      <c r="L44" s="164">
        <v>-100</v>
      </c>
      <c r="M44" s="150"/>
      <c r="N44" s="150">
        <v>-0.1</v>
      </c>
      <c r="O44" s="150">
        <v>-1.2</v>
      </c>
      <c r="P44" s="150">
        <v>-0.4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1101</v>
      </c>
      <c r="C45" s="149">
        <v>521</v>
      </c>
      <c r="D45" s="149">
        <v>1622</v>
      </c>
      <c r="E45" s="149"/>
      <c r="F45" s="149">
        <v>785</v>
      </c>
      <c r="G45" s="149">
        <v>260</v>
      </c>
      <c r="H45" s="149">
        <v>1045</v>
      </c>
      <c r="I45" s="149"/>
      <c r="J45" s="151">
        <v>-28.7</v>
      </c>
      <c r="K45" s="151">
        <v>-50.1</v>
      </c>
      <c r="L45" s="151">
        <v>-35.6</v>
      </c>
      <c r="M45" s="151"/>
      <c r="N45" s="151">
        <v>0</v>
      </c>
      <c r="O45" s="151">
        <v>-0.1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386</v>
      </c>
      <c r="C46" s="148">
        <v>48147</v>
      </c>
      <c r="D46" s="148">
        <v>48533</v>
      </c>
      <c r="E46" s="148"/>
      <c r="F46" s="148">
        <v>2534</v>
      </c>
      <c r="G46" s="148">
        <v>524</v>
      </c>
      <c r="H46" s="148">
        <v>3058</v>
      </c>
      <c r="I46" s="148"/>
      <c r="J46" s="150">
        <v>556.5</v>
      </c>
      <c r="K46" s="150">
        <v>-98.9</v>
      </c>
      <c r="L46" s="150">
        <v>-93.7</v>
      </c>
      <c r="M46" s="150"/>
      <c r="N46" s="150">
        <v>0.2</v>
      </c>
      <c r="O46" s="150">
        <v>-10.7</v>
      </c>
      <c r="P46" s="150">
        <v>-2.9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30240</v>
      </c>
      <c r="C47" s="149">
        <v>460</v>
      </c>
      <c r="D47" s="149">
        <v>30700</v>
      </c>
      <c r="E47" s="149"/>
      <c r="F47" s="149">
        <v>23568</v>
      </c>
      <c r="G47" s="149">
        <v>728</v>
      </c>
      <c r="H47" s="149">
        <v>24296</v>
      </c>
      <c r="I47" s="149"/>
      <c r="J47" s="151">
        <v>-22.1</v>
      </c>
      <c r="K47" s="151">
        <v>58.3</v>
      </c>
      <c r="L47" s="151">
        <v>-20.9</v>
      </c>
      <c r="M47" s="151"/>
      <c r="N47" s="151">
        <v>-0.6</v>
      </c>
      <c r="O47" s="151">
        <v>0.1</v>
      </c>
      <c r="P47" s="151">
        <v>-0.4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10539</v>
      </c>
      <c r="C48" s="148">
        <v>0</v>
      </c>
      <c r="D48" s="148">
        <v>10539</v>
      </c>
      <c r="E48" s="148"/>
      <c r="F48" s="148">
        <v>2089</v>
      </c>
      <c r="G48" s="148">
        <v>602</v>
      </c>
      <c r="H48" s="148">
        <v>2691</v>
      </c>
      <c r="I48" s="148"/>
      <c r="J48" s="150">
        <v>-80.2</v>
      </c>
      <c r="K48" s="150" t="s">
        <v>256</v>
      </c>
      <c r="L48" s="150">
        <v>-74.5</v>
      </c>
      <c r="M48" s="150"/>
      <c r="N48" s="150">
        <v>-0.7</v>
      </c>
      <c r="O48" s="150">
        <v>0.1</v>
      </c>
      <c r="P48" s="150">
        <v>-0.5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3146</v>
      </c>
      <c r="C49" s="149">
        <v>831</v>
      </c>
      <c r="D49" s="149">
        <v>3977</v>
      </c>
      <c r="E49" s="149"/>
      <c r="F49" s="149">
        <v>2833</v>
      </c>
      <c r="G49" s="149">
        <v>0</v>
      </c>
      <c r="H49" s="149">
        <v>2833</v>
      </c>
      <c r="I49" s="149"/>
      <c r="J49" s="151">
        <v>-9.9</v>
      </c>
      <c r="K49" s="151">
        <v>-100</v>
      </c>
      <c r="L49" s="151">
        <v>-28.8</v>
      </c>
      <c r="M49" s="151"/>
      <c r="N49" s="151">
        <v>0</v>
      </c>
      <c r="O49" s="151">
        <v>-0.2</v>
      </c>
      <c r="P49" s="151">
        <v>-0.1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0</v>
      </c>
      <c r="C50" s="148">
        <v>0</v>
      </c>
      <c r="D50" s="148">
        <v>0</v>
      </c>
      <c r="E50" s="148"/>
      <c r="F50" s="148">
        <v>631</v>
      </c>
      <c r="G50" s="148">
        <v>796</v>
      </c>
      <c r="H50" s="148">
        <v>1427</v>
      </c>
      <c r="I50" s="148"/>
      <c r="J50" s="150" t="s">
        <v>256</v>
      </c>
      <c r="K50" s="164" t="s">
        <v>256</v>
      </c>
      <c r="L50" s="150" t="s">
        <v>256</v>
      </c>
      <c r="M50" s="150"/>
      <c r="N50" s="150">
        <v>0.1</v>
      </c>
      <c r="O50" s="150">
        <v>0.2</v>
      </c>
      <c r="P50" s="150">
        <v>0.1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2754</v>
      </c>
      <c r="C51" s="149">
        <v>3620</v>
      </c>
      <c r="D51" s="149">
        <v>6374</v>
      </c>
      <c r="E51" s="149"/>
      <c r="F51" s="149">
        <v>0</v>
      </c>
      <c r="G51" s="149">
        <v>0</v>
      </c>
      <c r="H51" s="149">
        <v>0</v>
      </c>
      <c r="I51" s="149"/>
      <c r="J51" s="151">
        <v>-100</v>
      </c>
      <c r="K51" s="151">
        <v>-100</v>
      </c>
      <c r="L51" s="151">
        <v>-100</v>
      </c>
      <c r="M51" s="151"/>
      <c r="N51" s="151">
        <v>-0.2</v>
      </c>
      <c r="O51" s="151">
        <v>-0.8</v>
      </c>
      <c r="P51" s="151">
        <v>-0.4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23964</v>
      </c>
      <c r="C52" s="148">
        <v>1535</v>
      </c>
      <c r="D52" s="148">
        <v>25499</v>
      </c>
      <c r="E52" s="148"/>
      <c r="F52" s="148">
        <v>920</v>
      </c>
      <c r="G52" s="148">
        <v>1601</v>
      </c>
      <c r="H52" s="148">
        <v>2521</v>
      </c>
      <c r="I52" s="148"/>
      <c r="J52" s="150">
        <v>-96.2</v>
      </c>
      <c r="K52" s="150">
        <v>4.3</v>
      </c>
      <c r="L52" s="150">
        <v>-90.1</v>
      </c>
      <c r="M52" s="150"/>
      <c r="N52" s="150">
        <v>-2</v>
      </c>
      <c r="O52" s="150">
        <v>0</v>
      </c>
      <c r="P52" s="150">
        <v>-1.4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47385</v>
      </c>
      <c r="C53" s="149">
        <v>1760</v>
      </c>
      <c r="D53" s="149">
        <v>49145</v>
      </c>
      <c r="E53" s="149"/>
      <c r="F53" s="149">
        <v>33233</v>
      </c>
      <c r="G53" s="149">
        <v>825</v>
      </c>
      <c r="H53" s="149">
        <v>34058</v>
      </c>
      <c r="I53" s="149"/>
      <c r="J53" s="151">
        <v>-29.9</v>
      </c>
      <c r="K53" s="151">
        <v>-53.1</v>
      </c>
      <c r="L53" s="151">
        <v>-30.7</v>
      </c>
      <c r="M53" s="151"/>
      <c r="N53" s="151">
        <v>-1.2</v>
      </c>
      <c r="O53" s="151">
        <v>-0.2</v>
      </c>
      <c r="P53" s="151">
        <v>-0.9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562</v>
      </c>
      <c r="C54" s="148">
        <v>294</v>
      </c>
      <c r="D54" s="148">
        <v>856</v>
      </c>
      <c r="E54" s="148"/>
      <c r="F54" s="148">
        <v>3589</v>
      </c>
      <c r="G54" s="148">
        <v>707</v>
      </c>
      <c r="H54" s="148">
        <v>4296</v>
      </c>
      <c r="I54" s="148"/>
      <c r="J54" s="150">
        <v>538.6</v>
      </c>
      <c r="K54" s="150">
        <v>140.5</v>
      </c>
      <c r="L54" s="150">
        <v>401.9</v>
      </c>
      <c r="M54" s="150"/>
      <c r="N54" s="150">
        <v>0.3</v>
      </c>
      <c r="O54" s="150">
        <v>0.1</v>
      </c>
      <c r="P54" s="150">
        <v>0.2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2051</v>
      </c>
      <c r="C55" s="149">
        <v>243</v>
      </c>
      <c r="D55" s="149">
        <v>2294</v>
      </c>
      <c r="E55" s="149"/>
      <c r="F55" s="149">
        <v>1874</v>
      </c>
      <c r="G55" s="149">
        <v>439</v>
      </c>
      <c r="H55" s="149">
        <v>2313</v>
      </c>
      <c r="I55" s="149"/>
      <c r="J55" s="151">
        <v>-8.6</v>
      </c>
      <c r="K55" s="151">
        <v>80.7</v>
      </c>
      <c r="L55" s="151">
        <v>0.8</v>
      </c>
      <c r="M55" s="151"/>
      <c r="N55" s="151">
        <v>0</v>
      </c>
      <c r="O55" s="151">
        <v>0</v>
      </c>
      <c r="P55" s="151">
        <v>0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910</v>
      </c>
      <c r="C56" s="148">
        <v>0</v>
      </c>
      <c r="D56" s="148">
        <v>910</v>
      </c>
      <c r="E56" s="148"/>
      <c r="F56" s="148">
        <v>1590</v>
      </c>
      <c r="G56" s="148">
        <v>114</v>
      </c>
      <c r="H56" s="148">
        <v>1704</v>
      </c>
      <c r="I56" s="148"/>
      <c r="J56" s="150">
        <v>74.7</v>
      </c>
      <c r="K56" s="150" t="s">
        <v>256</v>
      </c>
      <c r="L56" s="150">
        <v>87.3</v>
      </c>
      <c r="M56" s="150"/>
      <c r="N56" s="150">
        <v>0.1</v>
      </c>
      <c r="O56" s="150">
        <v>0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0</v>
      </c>
      <c r="C57" s="149">
        <v>0</v>
      </c>
      <c r="D57" s="149">
        <v>0</v>
      </c>
      <c r="E57" s="149"/>
      <c r="F57" s="149">
        <v>411</v>
      </c>
      <c r="G57" s="149">
        <v>5797</v>
      </c>
      <c r="H57" s="149">
        <v>6208</v>
      </c>
      <c r="I57" s="149"/>
      <c r="J57" s="151" t="s">
        <v>256</v>
      </c>
      <c r="K57" s="151" t="s">
        <v>256</v>
      </c>
      <c r="L57" s="151" t="s">
        <v>256</v>
      </c>
      <c r="M57" s="151"/>
      <c r="N57" s="151">
        <v>0</v>
      </c>
      <c r="O57" s="151">
        <v>1.3</v>
      </c>
      <c r="P57" s="151">
        <v>0.4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4811</v>
      </c>
      <c r="C58" s="148">
        <v>281</v>
      </c>
      <c r="D58" s="148">
        <v>5092</v>
      </c>
      <c r="E58" s="148"/>
      <c r="F58" s="148">
        <v>582</v>
      </c>
      <c r="G58" s="148">
        <v>0</v>
      </c>
      <c r="H58" s="148">
        <v>582</v>
      </c>
      <c r="I58" s="148"/>
      <c r="J58" s="150">
        <v>-87.9</v>
      </c>
      <c r="K58" s="150">
        <v>-100</v>
      </c>
      <c r="L58" s="150">
        <v>-88.6</v>
      </c>
      <c r="M58" s="150"/>
      <c r="N58" s="150">
        <v>-0.4</v>
      </c>
      <c r="O58" s="150">
        <v>-0.1</v>
      </c>
      <c r="P58" s="150">
        <v>-0.3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1422</v>
      </c>
      <c r="C59" s="149">
        <v>3411</v>
      </c>
      <c r="D59" s="149">
        <v>4833</v>
      </c>
      <c r="E59" s="149"/>
      <c r="F59" s="149">
        <v>1381</v>
      </c>
      <c r="G59" s="149">
        <v>0</v>
      </c>
      <c r="H59" s="149">
        <v>1381</v>
      </c>
      <c r="I59" s="149"/>
      <c r="J59" s="151">
        <v>-2.9</v>
      </c>
      <c r="K59" s="151">
        <v>-100</v>
      </c>
      <c r="L59" s="151">
        <v>-71.4</v>
      </c>
      <c r="M59" s="151"/>
      <c r="N59" s="151">
        <v>0</v>
      </c>
      <c r="O59" s="151">
        <v>-0.8</v>
      </c>
      <c r="P59" s="151">
        <v>-0.2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12215</v>
      </c>
      <c r="C60" s="148">
        <v>2357</v>
      </c>
      <c r="D60" s="148">
        <v>14572</v>
      </c>
      <c r="E60" s="148"/>
      <c r="F60" s="148">
        <v>27867</v>
      </c>
      <c r="G60" s="148">
        <v>3770</v>
      </c>
      <c r="H60" s="148">
        <v>31637</v>
      </c>
      <c r="I60" s="148"/>
      <c r="J60" s="150">
        <v>128.1</v>
      </c>
      <c r="K60" s="150">
        <v>59.9</v>
      </c>
      <c r="L60" s="150">
        <v>117.1</v>
      </c>
      <c r="M60" s="150"/>
      <c r="N60" s="150">
        <v>1.4</v>
      </c>
      <c r="O60" s="150">
        <v>0.3</v>
      </c>
      <c r="P60" s="150">
        <v>1.1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1036</v>
      </c>
      <c r="C61" s="149">
        <v>0</v>
      </c>
      <c r="D61" s="149">
        <v>1036</v>
      </c>
      <c r="E61" s="149"/>
      <c r="F61" s="149">
        <v>1078</v>
      </c>
      <c r="G61" s="149">
        <v>0</v>
      </c>
      <c r="H61" s="149">
        <v>1078</v>
      </c>
      <c r="I61" s="149"/>
      <c r="J61" s="151">
        <v>4.1</v>
      </c>
      <c r="K61" s="151">
        <v>0</v>
      </c>
      <c r="L61" s="151">
        <v>4.1</v>
      </c>
      <c r="M61" s="151"/>
      <c r="N61" s="151">
        <v>0</v>
      </c>
      <c r="O61" s="151">
        <v>0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8746</v>
      </c>
      <c r="C62" s="148">
        <v>0</v>
      </c>
      <c r="D62" s="148">
        <v>8746</v>
      </c>
      <c r="E62" s="148"/>
      <c r="F62" s="148">
        <v>2478</v>
      </c>
      <c r="G62" s="148">
        <v>0</v>
      </c>
      <c r="H62" s="148">
        <v>2478</v>
      </c>
      <c r="I62" s="148"/>
      <c r="J62" s="150">
        <v>-71.7</v>
      </c>
      <c r="K62" s="150">
        <v>0</v>
      </c>
      <c r="L62" s="150">
        <v>-71.7</v>
      </c>
      <c r="M62" s="150"/>
      <c r="N62" s="150">
        <v>-0.5</v>
      </c>
      <c r="O62" s="150">
        <v>0</v>
      </c>
      <c r="P62" s="150">
        <v>-0.4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817</v>
      </c>
      <c r="C63" s="149">
        <v>0</v>
      </c>
      <c r="D63" s="149">
        <v>817</v>
      </c>
      <c r="E63" s="149"/>
      <c r="F63" s="149">
        <v>733</v>
      </c>
      <c r="G63" s="149">
        <v>1189</v>
      </c>
      <c r="H63" s="149">
        <v>1922</v>
      </c>
      <c r="I63" s="149"/>
      <c r="J63" s="151">
        <v>-10.3</v>
      </c>
      <c r="K63" s="151" t="s">
        <v>256</v>
      </c>
      <c r="L63" s="151">
        <v>135.3</v>
      </c>
      <c r="M63" s="151"/>
      <c r="N63" s="151">
        <v>0</v>
      </c>
      <c r="O63" s="151">
        <v>0.3</v>
      </c>
      <c r="P63" s="151">
        <v>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11635</v>
      </c>
      <c r="C64" s="148">
        <v>1843</v>
      </c>
      <c r="D64" s="148">
        <v>13478</v>
      </c>
      <c r="E64" s="148"/>
      <c r="F64" s="148">
        <v>22860</v>
      </c>
      <c r="G64" s="148">
        <v>44990</v>
      </c>
      <c r="H64" s="148">
        <v>67850</v>
      </c>
      <c r="I64" s="148"/>
      <c r="J64" s="150">
        <v>96.5</v>
      </c>
      <c r="K64" s="150">
        <v>2341.1</v>
      </c>
      <c r="L64" s="150">
        <v>403.4</v>
      </c>
      <c r="M64" s="150"/>
      <c r="N64" s="150">
        <v>1</v>
      </c>
      <c r="O64" s="150">
        <v>9.7</v>
      </c>
      <c r="P64" s="150">
        <v>3.4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18727</v>
      </c>
      <c r="C65" s="149">
        <v>1215</v>
      </c>
      <c r="D65" s="149">
        <v>19942</v>
      </c>
      <c r="E65" s="149"/>
      <c r="F65" s="149">
        <v>12193</v>
      </c>
      <c r="G65" s="149">
        <v>450</v>
      </c>
      <c r="H65" s="149">
        <v>12643</v>
      </c>
      <c r="I65" s="149"/>
      <c r="J65" s="151">
        <v>-34.9</v>
      </c>
      <c r="K65" s="151">
        <v>-63</v>
      </c>
      <c r="L65" s="151">
        <v>-36.6</v>
      </c>
      <c r="M65" s="151"/>
      <c r="N65" s="151">
        <v>-0.6</v>
      </c>
      <c r="O65" s="151">
        <v>-0.2</v>
      </c>
      <c r="P65" s="151">
        <v>-0.5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67466</v>
      </c>
      <c r="C66" s="148">
        <v>43409</v>
      </c>
      <c r="D66" s="148">
        <v>110875</v>
      </c>
      <c r="E66" s="148"/>
      <c r="F66" s="148">
        <v>40305</v>
      </c>
      <c r="G66" s="148">
        <v>11579</v>
      </c>
      <c r="H66" s="148">
        <v>51884</v>
      </c>
      <c r="I66" s="148"/>
      <c r="J66" s="150">
        <v>-40.3</v>
      </c>
      <c r="K66" s="150">
        <v>-73.3</v>
      </c>
      <c r="L66" s="150">
        <v>-53.2</v>
      </c>
      <c r="M66" s="150"/>
      <c r="N66" s="150">
        <v>-2.4</v>
      </c>
      <c r="O66" s="150">
        <v>-7.1</v>
      </c>
      <c r="P66" s="150">
        <v>-3.7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731</v>
      </c>
      <c r="C67" s="149">
        <v>0</v>
      </c>
      <c r="D67" s="149">
        <v>731</v>
      </c>
      <c r="E67" s="149"/>
      <c r="F67" s="149">
        <v>3125</v>
      </c>
      <c r="G67" s="149">
        <v>627</v>
      </c>
      <c r="H67" s="149">
        <v>3752</v>
      </c>
      <c r="I67" s="149"/>
      <c r="J67" s="151">
        <v>327.5</v>
      </c>
      <c r="K67" s="151" t="s">
        <v>256</v>
      </c>
      <c r="L67" s="151">
        <v>413.3</v>
      </c>
      <c r="M67" s="151"/>
      <c r="N67" s="151">
        <v>0.2</v>
      </c>
      <c r="O67" s="151">
        <v>0.1</v>
      </c>
      <c r="P67" s="151">
        <v>0.2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1874</v>
      </c>
      <c r="C68" s="148">
        <v>2924</v>
      </c>
      <c r="D68" s="148">
        <v>4798</v>
      </c>
      <c r="E68" s="148"/>
      <c r="F68" s="148">
        <v>19481</v>
      </c>
      <c r="G68" s="148">
        <v>4995</v>
      </c>
      <c r="H68" s="148">
        <v>24476</v>
      </c>
      <c r="I68" s="148"/>
      <c r="J68" s="150">
        <v>939.5</v>
      </c>
      <c r="K68" s="150">
        <v>70.8</v>
      </c>
      <c r="L68" s="150">
        <v>410.1</v>
      </c>
      <c r="M68" s="150"/>
      <c r="N68" s="150">
        <v>1.5</v>
      </c>
      <c r="O68" s="150">
        <v>0.5</v>
      </c>
      <c r="P68" s="150">
        <v>1.2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299</v>
      </c>
      <c r="C69" s="149">
        <v>702</v>
      </c>
      <c r="D69" s="149">
        <v>1001</v>
      </c>
      <c r="E69" s="149"/>
      <c r="F69" s="149">
        <v>12464</v>
      </c>
      <c r="G69" s="149">
        <v>0</v>
      </c>
      <c r="H69" s="149">
        <v>12464</v>
      </c>
      <c r="I69" s="149"/>
      <c r="J69" s="163">
        <v>4068.6</v>
      </c>
      <c r="K69" s="163">
        <v>-100</v>
      </c>
      <c r="L69" s="163">
        <v>1145.2</v>
      </c>
      <c r="M69" s="151"/>
      <c r="N69" s="151">
        <v>1.1</v>
      </c>
      <c r="O69" s="151">
        <v>-0.2</v>
      </c>
      <c r="P69" s="151">
        <v>0.7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1220</v>
      </c>
      <c r="C70" s="148">
        <v>154</v>
      </c>
      <c r="D70" s="148">
        <v>1374</v>
      </c>
      <c r="E70" s="148"/>
      <c r="F70" s="148">
        <v>810</v>
      </c>
      <c r="G70" s="148">
        <v>1148</v>
      </c>
      <c r="H70" s="148">
        <v>1958</v>
      </c>
      <c r="I70" s="148"/>
      <c r="J70" s="150">
        <v>-33.6</v>
      </c>
      <c r="K70" s="150">
        <v>645.5</v>
      </c>
      <c r="L70" s="150">
        <v>42.5</v>
      </c>
      <c r="M70" s="150"/>
      <c r="N70" s="150">
        <v>0</v>
      </c>
      <c r="O70" s="150">
        <v>0.2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1029</v>
      </c>
      <c r="C71" s="149">
        <v>324</v>
      </c>
      <c r="D71" s="149">
        <v>1353</v>
      </c>
      <c r="E71" s="149"/>
      <c r="F71" s="149">
        <v>618</v>
      </c>
      <c r="G71" s="149">
        <v>0</v>
      </c>
      <c r="H71" s="149">
        <v>618</v>
      </c>
      <c r="I71" s="149"/>
      <c r="J71" s="151">
        <v>-39.9</v>
      </c>
      <c r="K71" s="151">
        <v>-100</v>
      </c>
      <c r="L71" s="151">
        <v>-54.3</v>
      </c>
      <c r="M71" s="151"/>
      <c r="N71" s="151">
        <v>0</v>
      </c>
      <c r="O71" s="151">
        <v>-0.1</v>
      </c>
      <c r="P71" s="151">
        <v>0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321</v>
      </c>
      <c r="C72" s="148">
        <v>0</v>
      </c>
      <c r="D72" s="148">
        <v>321</v>
      </c>
      <c r="E72" s="148"/>
      <c r="F72" s="148">
        <v>17456</v>
      </c>
      <c r="G72" s="148">
        <v>0</v>
      </c>
      <c r="H72" s="148">
        <v>17456</v>
      </c>
      <c r="I72" s="148"/>
      <c r="J72" s="150">
        <v>5338</v>
      </c>
      <c r="K72" s="150">
        <v>0</v>
      </c>
      <c r="L72" s="150">
        <v>5338</v>
      </c>
      <c r="M72" s="150"/>
      <c r="N72" s="150">
        <v>1.5</v>
      </c>
      <c r="O72" s="150">
        <v>0</v>
      </c>
      <c r="P72" s="150">
        <v>1.1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19188</v>
      </c>
      <c r="C73" s="149">
        <v>294</v>
      </c>
      <c r="D73" s="149">
        <v>19482</v>
      </c>
      <c r="E73" s="149"/>
      <c r="F73" s="149">
        <v>48063</v>
      </c>
      <c r="G73" s="149">
        <v>2642</v>
      </c>
      <c r="H73" s="149">
        <v>50705</v>
      </c>
      <c r="I73" s="149"/>
      <c r="J73" s="151">
        <v>150.5</v>
      </c>
      <c r="K73" s="151">
        <v>798.6</v>
      </c>
      <c r="L73" s="151">
        <v>160.3</v>
      </c>
      <c r="M73" s="151"/>
      <c r="N73" s="151">
        <v>2.5</v>
      </c>
      <c r="O73" s="151">
        <v>0.5</v>
      </c>
      <c r="P73" s="151">
        <v>2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817</v>
      </c>
      <c r="C74" s="148">
        <v>0</v>
      </c>
      <c r="D74" s="148">
        <v>817</v>
      </c>
      <c r="E74" s="148"/>
      <c r="F74" s="148">
        <v>1435</v>
      </c>
      <c r="G74" s="148">
        <v>215</v>
      </c>
      <c r="H74" s="148">
        <v>1650</v>
      </c>
      <c r="I74" s="148"/>
      <c r="J74" s="150">
        <v>75.6</v>
      </c>
      <c r="K74" s="150" t="s">
        <v>256</v>
      </c>
      <c r="L74" s="150">
        <v>102</v>
      </c>
      <c r="M74" s="150"/>
      <c r="N74" s="150">
        <v>0.1</v>
      </c>
      <c r="O74" s="150">
        <v>0</v>
      </c>
      <c r="P74" s="150">
        <v>0.1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5616</v>
      </c>
      <c r="C75" s="149">
        <v>1121</v>
      </c>
      <c r="D75" s="149">
        <v>6737</v>
      </c>
      <c r="E75" s="149"/>
      <c r="F75" s="149">
        <v>11587</v>
      </c>
      <c r="G75" s="149">
        <v>26984</v>
      </c>
      <c r="H75" s="149">
        <v>38571</v>
      </c>
      <c r="I75" s="149"/>
      <c r="J75" s="151">
        <v>106.3</v>
      </c>
      <c r="K75" s="151">
        <v>2307.1</v>
      </c>
      <c r="L75" s="151">
        <v>472.5</v>
      </c>
      <c r="M75" s="151"/>
      <c r="N75" s="151">
        <v>0.5</v>
      </c>
      <c r="O75" s="151">
        <v>5.8</v>
      </c>
      <c r="P75" s="151">
        <v>2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1617</v>
      </c>
      <c r="C76" s="148">
        <v>2667</v>
      </c>
      <c r="D76" s="148">
        <v>4284</v>
      </c>
      <c r="E76" s="148"/>
      <c r="F76" s="148">
        <v>22725</v>
      </c>
      <c r="G76" s="148">
        <v>11432</v>
      </c>
      <c r="H76" s="148">
        <v>34157</v>
      </c>
      <c r="I76" s="148"/>
      <c r="J76" s="150">
        <v>1305.4</v>
      </c>
      <c r="K76" s="150">
        <v>328.6</v>
      </c>
      <c r="L76" s="150">
        <v>697.3</v>
      </c>
      <c r="M76" s="150"/>
      <c r="N76" s="150">
        <v>1.8</v>
      </c>
      <c r="O76" s="150">
        <v>2</v>
      </c>
      <c r="P76" s="150">
        <v>1.9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4143</v>
      </c>
      <c r="C77" s="149">
        <v>528</v>
      </c>
      <c r="D77" s="149">
        <v>4671</v>
      </c>
      <c r="E77" s="149"/>
      <c r="F77" s="149">
        <v>1211</v>
      </c>
      <c r="G77" s="149">
        <v>0</v>
      </c>
      <c r="H77" s="149">
        <v>1211</v>
      </c>
      <c r="I77" s="149"/>
      <c r="J77" s="151">
        <v>-70.8</v>
      </c>
      <c r="K77" s="151">
        <v>-100</v>
      </c>
      <c r="L77" s="151">
        <v>-74.1</v>
      </c>
      <c r="M77" s="151"/>
      <c r="N77" s="151">
        <v>-0.3</v>
      </c>
      <c r="O77" s="151">
        <v>-0.1</v>
      </c>
      <c r="P77" s="151">
        <v>-0.2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12402</v>
      </c>
      <c r="C78" s="148">
        <v>40154</v>
      </c>
      <c r="D78" s="148">
        <v>52556</v>
      </c>
      <c r="E78" s="148"/>
      <c r="F78" s="148">
        <v>5681</v>
      </c>
      <c r="G78" s="148">
        <v>4843</v>
      </c>
      <c r="H78" s="148">
        <v>10524</v>
      </c>
      <c r="I78" s="148"/>
      <c r="J78" s="150">
        <v>-54.2</v>
      </c>
      <c r="K78" s="150">
        <v>-87.9</v>
      </c>
      <c r="L78" s="150">
        <v>-80</v>
      </c>
      <c r="M78" s="150"/>
      <c r="N78" s="150">
        <v>-0.6</v>
      </c>
      <c r="O78" s="150">
        <v>-7.9</v>
      </c>
      <c r="P78" s="150">
        <v>-2.6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1469</v>
      </c>
      <c r="C79" s="149">
        <v>1533</v>
      </c>
      <c r="D79" s="149">
        <v>3002</v>
      </c>
      <c r="E79" s="149"/>
      <c r="F79" s="149">
        <v>2017</v>
      </c>
      <c r="G79" s="149">
        <v>878</v>
      </c>
      <c r="H79" s="149">
        <v>2895</v>
      </c>
      <c r="I79" s="149"/>
      <c r="J79" s="151">
        <v>37.3</v>
      </c>
      <c r="K79" s="151">
        <v>-42.7</v>
      </c>
      <c r="L79" s="151">
        <v>-3.6</v>
      </c>
      <c r="M79" s="151"/>
      <c r="N79" s="151">
        <v>0</v>
      </c>
      <c r="O79" s="151">
        <v>-0.1</v>
      </c>
      <c r="P79" s="151">
        <v>0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1580</v>
      </c>
      <c r="C80" s="148">
        <v>9137</v>
      </c>
      <c r="D80" s="148">
        <v>10717</v>
      </c>
      <c r="E80" s="148"/>
      <c r="F80" s="148">
        <v>6209</v>
      </c>
      <c r="G80" s="148">
        <v>590</v>
      </c>
      <c r="H80" s="148">
        <v>6799</v>
      </c>
      <c r="I80" s="148"/>
      <c r="J80" s="150">
        <v>293</v>
      </c>
      <c r="K80" s="150">
        <v>-93.5</v>
      </c>
      <c r="L80" s="150">
        <v>-36.6</v>
      </c>
      <c r="M80" s="150"/>
      <c r="N80" s="150">
        <v>0.4</v>
      </c>
      <c r="O80" s="150">
        <v>-1.9</v>
      </c>
      <c r="P80" s="150">
        <v>-0.2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1473</v>
      </c>
      <c r="C81" s="149">
        <v>1238</v>
      </c>
      <c r="D81" s="149">
        <v>2711</v>
      </c>
      <c r="E81" s="149"/>
      <c r="F81" s="149">
        <v>1294</v>
      </c>
      <c r="G81" s="149">
        <v>799</v>
      </c>
      <c r="H81" s="149">
        <v>2093</v>
      </c>
      <c r="I81" s="149"/>
      <c r="J81" s="151">
        <v>-12.2</v>
      </c>
      <c r="K81" s="151">
        <v>-35.5</v>
      </c>
      <c r="L81" s="151">
        <v>-22.8</v>
      </c>
      <c r="M81" s="151"/>
      <c r="N81" s="151">
        <v>0</v>
      </c>
      <c r="O81" s="151">
        <v>-0.1</v>
      </c>
      <c r="P81" s="151">
        <v>0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2538</v>
      </c>
      <c r="C82" s="148">
        <v>0</v>
      </c>
      <c r="D82" s="148">
        <v>2538</v>
      </c>
      <c r="E82" s="148"/>
      <c r="F82" s="148">
        <v>4769</v>
      </c>
      <c r="G82" s="148">
        <v>999</v>
      </c>
      <c r="H82" s="148">
        <v>5768</v>
      </c>
      <c r="I82" s="148"/>
      <c r="J82" s="150">
        <v>87.9</v>
      </c>
      <c r="K82" s="164" t="s">
        <v>256</v>
      </c>
      <c r="L82" s="150">
        <v>127.3</v>
      </c>
      <c r="M82" s="150"/>
      <c r="N82" s="150">
        <v>0.2</v>
      </c>
      <c r="O82" s="150">
        <v>0.2</v>
      </c>
      <c r="P82" s="150">
        <v>0.2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1837</v>
      </c>
      <c r="C83" s="149">
        <v>0</v>
      </c>
      <c r="D83" s="149">
        <v>1837</v>
      </c>
      <c r="E83" s="149"/>
      <c r="F83" s="149">
        <v>3431</v>
      </c>
      <c r="G83" s="149">
        <v>156</v>
      </c>
      <c r="H83" s="149">
        <v>3587</v>
      </c>
      <c r="I83" s="149"/>
      <c r="J83" s="151">
        <v>86.8</v>
      </c>
      <c r="K83" s="151" t="s">
        <v>256</v>
      </c>
      <c r="L83" s="151">
        <v>95.3</v>
      </c>
      <c r="M83" s="151"/>
      <c r="N83" s="151">
        <v>0.1</v>
      </c>
      <c r="O83" s="151">
        <v>0</v>
      </c>
      <c r="P83" s="151">
        <v>0.1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828</v>
      </c>
      <c r="C84" s="148">
        <v>0</v>
      </c>
      <c r="D84" s="148">
        <v>828</v>
      </c>
      <c r="E84" s="148"/>
      <c r="F84" s="148">
        <v>1054</v>
      </c>
      <c r="G84" s="148">
        <v>63</v>
      </c>
      <c r="H84" s="148">
        <v>1117</v>
      </c>
      <c r="I84" s="148"/>
      <c r="J84" s="150">
        <v>27.3</v>
      </c>
      <c r="K84" s="150" t="s">
        <v>256</v>
      </c>
      <c r="L84" s="150">
        <v>34.9</v>
      </c>
      <c r="M84" s="150"/>
      <c r="N84" s="150">
        <v>0</v>
      </c>
      <c r="O84" s="150">
        <v>0</v>
      </c>
      <c r="P84" s="150">
        <v>0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4810</v>
      </c>
      <c r="C85" s="149">
        <v>752</v>
      </c>
      <c r="D85" s="149">
        <v>5562</v>
      </c>
      <c r="E85" s="149"/>
      <c r="F85" s="149">
        <v>11963</v>
      </c>
      <c r="G85" s="149">
        <v>5764</v>
      </c>
      <c r="H85" s="149">
        <v>17727</v>
      </c>
      <c r="I85" s="149"/>
      <c r="J85" s="151">
        <v>148.7</v>
      </c>
      <c r="K85" s="151">
        <v>666.5</v>
      </c>
      <c r="L85" s="151">
        <v>218.7</v>
      </c>
      <c r="M85" s="151"/>
      <c r="N85" s="151">
        <v>0.6</v>
      </c>
      <c r="O85" s="151">
        <v>1.1</v>
      </c>
      <c r="P85" s="151">
        <v>0.8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89668</v>
      </c>
      <c r="C86" s="148">
        <v>3423</v>
      </c>
      <c r="D86" s="148">
        <v>93091</v>
      </c>
      <c r="E86" s="148"/>
      <c r="F86" s="148">
        <v>103563</v>
      </c>
      <c r="G86" s="148">
        <v>1932</v>
      </c>
      <c r="H86" s="148">
        <v>105495</v>
      </c>
      <c r="I86" s="148"/>
      <c r="J86" s="150">
        <v>15.5</v>
      </c>
      <c r="K86" s="150">
        <v>-43.6</v>
      </c>
      <c r="L86" s="150">
        <v>13.3</v>
      </c>
      <c r="M86" s="150"/>
      <c r="N86" s="150">
        <v>1.2</v>
      </c>
      <c r="O86" s="150">
        <v>-0.3</v>
      </c>
      <c r="P86" s="150">
        <v>0.8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460</v>
      </c>
      <c r="C87" s="149">
        <v>0</v>
      </c>
      <c r="D87" s="149">
        <v>460</v>
      </c>
      <c r="E87" s="149"/>
      <c r="F87" s="149">
        <v>2157</v>
      </c>
      <c r="G87" s="149">
        <v>0</v>
      </c>
      <c r="H87" s="149">
        <v>2157</v>
      </c>
      <c r="I87" s="149"/>
      <c r="J87" s="151">
        <v>368.9</v>
      </c>
      <c r="K87" s="151">
        <v>0</v>
      </c>
      <c r="L87" s="151">
        <v>368.9</v>
      </c>
      <c r="M87" s="151"/>
      <c r="N87" s="151">
        <v>0.1</v>
      </c>
      <c r="O87" s="151">
        <v>0</v>
      </c>
      <c r="P87" s="151"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75</v>
      </c>
      <c r="C88" s="148">
        <v>0</v>
      </c>
      <c r="D88" s="148">
        <v>75</v>
      </c>
      <c r="E88" s="148"/>
      <c r="F88" s="148">
        <v>969</v>
      </c>
      <c r="G88" s="148">
        <v>0</v>
      </c>
      <c r="H88" s="148">
        <v>969</v>
      </c>
      <c r="I88" s="148"/>
      <c r="J88" s="150">
        <v>1192</v>
      </c>
      <c r="K88" s="150">
        <v>0</v>
      </c>
      <c r="L88" s="150">
        <v>1192</v>
      </c>
      <c r="M88" s="150"/>
      <c r="N88" s="150">
        <v>0.1</v>
      </c>
      <c r="O88" s="150">
        <v>0</v>
      </c>
      <c r="P88" s="150">
        <v>0.1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1134</v>
      </c>
      <c r="C89" s="149">
        <v>0</v>
      </c>
      <c r="D89" s="149">
        <v>1134</v>
      </c>
      <c r="E89" s="149"/>
      <c r="F89" s="149">
        <v>508</v>
      </c>
      <c r="G89" s="149">
        <v>0</v>
      </c>
      <c r="H89" s="149">
        <v>508</v>
      </c>
      <c r="I89" s="149"/>
      <c r="J89" s="163">
        <v>-55.2</v>
      </c>
      <c r="K89" s="151">
        <v>0</v>
      </c>
      <c r="L89" s="163">
        <v>-55.2</v>
      </c>
      <c r="M89" s="151"/>
      <c r="N89" s="151">
        <v>-0.1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28269</v>
      </c>
      <c r="C90" s="148">
        <v>4745</v>
      </c>
      <c r="D90" s="148">
        <v>33014</v>
      </c>
      <c r="E90" s="148"/>
      <c r="F90" s="148">
        <v>40359</v>
      </c>
      <c r="G90" s="148">
        <v>14683</v>
      </c>
      <c r="H90" s="148">
        <v>55042</v>
      </c>
      <c r="I90" s="148"/>
      <c r="J90" s="150">
        <v>42.8</v>
      </c>
      <c r="K90" s="150">
        <v>209.4</v>
      </c>
      <c r="L90" s="150">
        <v>66.7</v>
      </c>
      <c r="M90" s="150"/>
      <c r="N90" s="150">
        <v>1.1</v>
      </c>
      <c r="O90" s="150">
        <v>2.2</v>
      </c>
      <c r="P90" s="150">
        <v>1.4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787</v>
      </c>
      <c r="C91" s="149">
        <v>0</v>
      </c>
      <c r="D91" s="149">
        <v>787</v>
      </c>
      <c r="E91" s="149"/>
      <c r="F91" s="149">
        <v>1034</v>
      </c>
      <c r="G91" s="149">
        <v>388</v>
      </c>
      <c r="H91" s="149">
        <v>1422</v>
      </c>
      <c r="I91" s="149"/>
      <c r="J91" s="151">
        <v>31.4</v>
      </c>
      <c r="K91" s="151" t="s">
        <v>256</v>
      </c>
      <c r="L91" s="151">
        <v>80.7</v>
      </c>
      <c r="M91" s="151"/>
      <c r="N91" s="151">
        <v>0</v>
      </c>
      <c r="O91" s="151">
        <v>0.1</v>
      </c>
      <c r="P91" s="151">
        <v>0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5667</v>
      </c>
      <c r="C92" s="148">
        <v>0</v>
      </c>
      <c r="D92" s="148">
        <v>5667</v>
      </c>
      <c r="E92" s="148"/>
      <c r="F92" s="148">
        <v>2237</v>
      </c>
      <c r="G92" s="148">
        <v>1681</v>
      </c>
      <c r="H92" s="148">
        <v>3918</v>
      </c>
      <c r="I92" s="148"/>
      <c r="J92" s="150">
        <v>-60.5</v>
      </c>
      <c r="K92" s="164" t="s">
        <v>256</v>
      </c>
      <c r="L92" s="150">
        <v>-30.9</v>
      </c>
      <c r="M92" s="150"/>
      <c r="N92" s="150">
        <v>-0.3</v>
      </c>
      <c r="O92" s="150">
        <v>0.4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32245</v>
      </c>
      <c r="C93" s="149">
        <v>400</v>
      </c>
      <c r="D93" s="149">
        <v>32645</v>
      </c>
      <c r="E93" s="149"/>
      <c r="F93" s="149">
        <v>191</v>
      </c>
      <c r="G93" s="149">
        <v>0</v>
      </c>
      <c r="H93" s="149">
        <v>191</v>
      </c>
      <c r="I93" s="149"/>
      <c r="J93" s="151">
        <v>-99.4</v>
      </c>
      <c r="K93" s="151">
        <v>-100</v>
      </c>
      <c r="L93" s="151">
        <v>-99.4</v>
      </c>
      <c r="M93" s="151"/>
      <c r="N93" s="151">
        <v>-2.8</v>
      </c>
      <c r="O93" s="151">
        <v>-0.1</v>
      </c>
      <c r="P93" s="151">
        <v>-2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67002</v>
      </c>
      <c r="C94" s="148">
        <v>1604</v>
      </c>
      <c r="D94" s="148">
        <v>68606</v>
      </c>
      <c r="E94" s="148"/>
      <c r="F94" s="148">
        <v>9185</v>
      </c>
      <c r="G94" s="148">
        <v>1785</v>
      </c>
      <c r="H94" s="148">
        <v>10970</v>
      </c>
      <c r="I94" s="148"/>
      <c r="J94" s="150">
        <v>-86.3</v>
      </c>
      <c r="K94" s="150">
        <v>11.3</v>
      </c>
      <c r="L94" s="150">
        <v>-84</v>
      </c>
      <c r="M94" s="150"/>
      <c r="N94" s="150">
        <v>-5.1</v>
      </c>
      <c r="O94" s="150">
        <v>0</v>
      </c>
      <c r="P94" s="150">
        <v>-3.6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7193</v>
      </c>
      <c r="C95" s="149">
        <v>252</v>
      </c>
      <c r="D95" s="149">
        <v>7445</v>
      </c>
      <c r="E95" s="149"/>
      <c r="F95" s="149">
        <v>4442</v>
      </c>
      <c r="G95" s="149">
        <v>2831</v>
      </c>
      <c r="H95" s="149">
        <v>7273</v>
      </c>
      <c r="I95" s="149"/>
      <c r="J95" s="151">
        <v>-38.2</v>
      </c>
      <c r="K95" s="151">
        <v>1023.4</v>
      </c>
      <c r="L95" s="151">
        <v>-2.3</v>
      </c>
      <c r="M95" s="151"/>
      <c r="N95" s="151">
        <v>-0.2</v>
      </c>
      <c r="O95" s="151">
        <v>0.6</v>
      </c>
      <c r="P95" s="151">
        <v>0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6978</v>
      </c>
      <c r="C96" s="148">
        <v>0</v>
      </c>
      <c r="D96" s="148">
        <v>6978</v>
      </c>
      <c r="E96" s="148"/>
      <c r="F96" s="148">
        <v>6849</v>
      </c>
      <c r="G96" s="148">
        <v>9774</v>
      </c>
      <c r="H96" s="148">
        <v>16623</v>
      </c>
      <c r="I96" s="148"/>
      <c r="J96" s="150">
        <v>-1.8</v>
      </c>
      <c r="K96" s="150" t="s">
        <v>256</v>
      </c>
      <c r="L96" s="150">
        <v>138.2</v>
      </c>
      <c r="M96" s="150"/>
      <c r="N96" s="150">
        <v>0</v>
      </c>
      <c r="O96" s="150">
        <v>2.2</v>
      </c>
      <c r="P96" s="150">
        <v>0.6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5112</v>
      </c>
      <c r="C97" s="149">
        <v>15160</v>
      </c>
      <c r="D97" s="149">
        <v>20272</v>
      </c>
      <c r="E97" s="149"/>
      <c r="F97" s="149">
        <v>357</v>
      </c>
      <c r="G97" s="149">
        <v>0</v>
      </c>
      <c r="H97" s="149">
        <v>357</v>
      </c>
      <c r="I97" s="149"/>
      <c r="J97" s="151">
        <v>-93</v>
      </c>
      <c r="K97" s="163">
        <v>-100</v>
      </c>
      <c r="L97" s="151">
        <v>-98.2</v>
      </c>
      <c r="M97" s="151"/>
      <c r="N97" s="151">
        <v>-0.4</v>
      </c>
      <c r="O97" s="151">
        <v>-3.4</v>
      </c>
      <c r="P97" s="151">
        <v>-1.3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813</v>
      </c>
      <c r="C98" s="148">
        <v>0</v>
      </c>
      <c r="D98" s="148">
        <v>813</v>
      </c>
      <c r="E98" s="148"/>
      <c r="F98" s="148">
        <v>298</v>
      </c>
      <c r="G98" s="148">
        <v>0</v>
      </c>
      <c r="H98" s="148">
        <v>298</v>
      </c>
      <c r="I98" s="148"/>
      <c r="J98" s="150">
        <v>-63.3</v>
      </c>
      <c r="K98" s="150">
        <v>0</v>
      </c>
      <c r="L98" s="150">
        <v>-63.3</v>
      </c>
      <c r="M98" s="150"/>
      <c r="N98" s="150">
        <v>0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1364</v>
      </c>
      <c r="C99" s="149">
        <v>1370</v>
      </c>
      <c r="D99" s="149">
        <v>2734</v>
      </c>
      <c r="E99" s="149"/>
      <c r="F99" s="149">
        <v>3919</v>
      </c>
      <c r="G99" s="149">
        <v>459</v>
      </c>
      <c r="H99" s="149">
        <v>4378</v>
      </c>
      <c r="I99" s="149"/>
      <c r="J99" s="151">
        <v>187.3</v>
      </c>
      <c r="K99" s="151">
        <v>-66.5</v>
      </c>
      <c r="L99" s="151">
        <v>60.1</v>
      </c>
      <c r="M99" s="151"/>
      <c r="N99" s="151">
        <v>0.2</v>
      </c>
      <c r="O99" s="151">
        <v>-0.2</v>
      </c>
      <c r="P99" s="151">
        <v>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1143287</v>
      </c>
      <c r="C101" s="149">
        <v>445573</v>
      </c>
      <c r="D101" s="149">
        <v>1588860</v>
      </c>
      <c r="E101" s="149"/>
      <c r="F101" s="149">
        <v>1153362</v>
      </c>
      <c r="G101" s="149">
        <v>398041</v>
      </c>
      <c r="H101" s="149">
        <v>1551403</v>
      </c>
      <c r="I101" s="149"/>
      <c r="J101" s="151">
        <v>0.9</v>
      </c>
      <c r="K101" s="151">
        <v>-10.7</v>
      </c>
      <c r="L101" s="151">
        <v>-2.4</v>
      </c>
      <c r="M101" s="151"/>
      <c r="N101" s="151">
        <v>0.9</v>
      </c>
      <c r="O101" s="151">
        <v>-10.7</v>
      </c>
      <c r="P101" s="151">
        <v>-2.4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15 de septiembre de 2017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23" t="s">
        <v>258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224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19"/>
      <c r="F11" s="264" t="s">
        <v>47</v>
      </c>
      <c r="G11" s="264"/>
      <c r="H11" s="264"/>
    </row>
    <row r="12" spans="1:8" ht="12.75">
      <c r="A12" s="262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55</v>
      </c>
      <c r="C13" s="142">
        <v>55</v>
      </c>
      <c r="D13" s="142">
        <v>0</v>
      </c>
      <c r="E13" s="142"/>
      <c r="F13" s="142">
        <v>1</v>
      </c>
      <c r="G13" s="142">
        <v>1</v>
      </c>
      <c r="H13" s="142">
        <v>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0</v>
      </c>
      <c r="C16" s="143">
        <v>0</v>
      </c>
      <c r="D16" s="143">
        <v>0</v>
      </c>
      <c r="E16" s="143"/>
      <c r="F16" s="143">
        <v>0</v>
      </c>
      <c r="G16" s="143">
        <v>0</v>
      </c>
      <c r="H16" s="143">
        <v>0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5484</v>
      </c>
      <c r="C30" s="143">
        <v>5484</v>
      </c>
      <c r="D30" s="143">
        <v>0</v>
      </c>
      <c r="E30" s="143"/>
      <c r="F30" s="143">
        <v>192</v>
      </c>
      <c r="G30" s="143">
        <v>192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46778</v>
      </c>
      <c r="C32" s="143">
        <v>0</v>
      </c>
      <c r="D32" s="143">
        <v>46778</v>
      </c>
      <c r="E32" s="143"/>
      <c r="F32" s="143">
        <v>880</v>
      </c>
      <c r="G32" s="143">
        <v>0</v>
      </c>
      <c r="H32" s="143">
        <v>880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44</v>
      </c>
      <c r="C37" s="142">
        <v>44</v>
      </c>
      <c r="D37" s="142">
        <v>0</v>
      </c>
      <c r="E37" s="142"/>
      <c r="F37" s="142">
        <v>1</v>
      </c>
      <c r="G37" s="142">
        <v>1</v>
      </c>
      <c r="H37" s="142">
        <v>0</v>
      </c>
    </row>
    <row r="38" spans="1:8" ht="12.75">
      <c r="A38" s="114" t="s">
        <v>177</v>
      </c>
      <c r="B38" s="143">
        <v>0</v>
      </c>
      <c r="C38" s="143">
        <v>0</v>
      </c>
      <c r="D38" s="143">
        <v>0</v>
      </c>
      <c r="E38" s="143"/>
      <c r="F38" s="143">
        <v>0</v>
      </c>
      <c r="G38" s="143">
        <v>0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52361</v>
      </c>
      <c r="C40" s="143">
        <v>5583</v>
      </c>
      <c r="D40" s="143">
        <v>46778</v>
      </c>
      <c r="E40" s="143"/>
      <c r="F40" s="143">
        <v>1074</v>
      </c>
      <c r="G40" s="143">
        <v>194</v>
      </c>
      <c r="H40" s="143">
        <v>880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15 de septiembre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222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61" t="s">
        <v>6</v>
      </c>
      <c r="B11" s="265" t="s">
        <v>223</v>
      </c>
      <c r="C11" s="265"/>
      <c r="D11" s="33"/>
      <c r="E11" s="266" t="s">
        <v>224</v>
      </c>
      <c r="F11" s="265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247780</v>
      </c>
      <c r="C13" s="142">
        <v>311639</v>
      </c>
      <c r="D13" s="245"/>
      <c r="E13" s="142">
        <v>223380</v>
      </c>
      <c r="F13" s="142">
        <v>294844</v>
      </c>
    </row>
    <row r="14" spans="1:6" ht="12.75">
      <c r="A14" s="105" t="s">
        <v>49</v>
      </c>
      <c r="B14" s="143">
        <v>484</v>
      </c>
      <c r="C14" s="143">
        <v>849</v>
      </c>
      <c r="D14" s="246"/>
      <c r="E14" s="143">
        <v>298</v>
      </c>
      <c r="F14" s="143">
        <v>298</v>
      </c>
    </row>
    <row r="15" spans="1:6" ht="12.75">
      <c r="A15" s="34" t="s">
        <v>50</v>
      </c>
      <c r="B15" s="142">
        <v>68628</v>
      </c>
      <c r="C15" s="142">
        <v>83870</v>
      </c>
      <c r="D15" s="245"/>
      <c r="E15" s="142">
        <v>49989</v>
      </c>
      <c r="F15" s="142">
        <v>71403</v>
      </c>
    </row>
    <row r="16" spans="1:6" ht="12.75">
      <c r="A16" s="105" t="s">
        <v>51</v>
      </c>
      <c r="B16" s="143">
        <v>175269</v>
      </c>
      <c r="C16" s="143">
        <v>232163</v>
      </c>
      <c r="D16" s="246"/>
      <c r="E16" s="143">
        <v>177333</v>
      </c>
      <c r="F16" s="143">
        <v>257990</v>
      </c>
    </row>
    <row r="17" spans="1:6" ht="12.75">
      <c r="A17" s="34" t="s">
        <v>52</v>
      </c>
      <c r="B17" s="142">
        <v>22769</v>
      </c>
      <c r="C17" s="142">
        <v>33276</v>
      </c>
      <c r="D17" s="245"/>
      <c r="E17" s="142">
        <v>72726</v>
      </c>
      <c r="F17" s="142">
        <v>98249</v>
      </c>
    </row>
    <row r="18" spans="1:6" ht="12.75">
      <c r="A18" s="105" t="s">
        <v>53</v>
      </c>
      <c r="B18" s="143">
        <v>69575</v>
      </c>
      <c r="C18" s="143">
        <v>79960</v>
      </c>
      <c r="D18" s="246"/>
      <c r="E18" s="143">
        <v>39740</v>
      </c>
      <c r="F18" s="143">
        <v>45797</v>
      </c>
    </row>
    <row r="19" spans="1:6" ht="12.75">
      <c r="A19" s="34" t="s">
        <v>54</v>
      </c>
      <c r="B19" s="142">
        <v>52298</v>
      </c>
      <c r="C19" s="142">
        <v>65606</v>
      </c>
      <c r="D19" s="245"/>
      <c r="E19" s="142">
        <v>11938</v>
      </c>
      <c r="F19" s="142">
        <v>13189</v>
      </c>
    </row>
    <row r="20" spans="1:6" ht="12.75">
      <c r="A20" s="105" t="s">
        <v>55</v>
      </c>
      <c r="B20" s="143">
        <v>4661</v>
      </c>
      <c r="C20" s="143">
        <v>4661</v>
      </c>
      <c r="D20" s="246"/>
      <c r="E20" s="143">
        <v>4200</v>
      </c>
      <c r="F20" s="143">
        <v>4200</v>
      </c>
    </row>
    <row r="21" spans="1:6" ht="12.75">
      <c r="A21" s="34" t="s">
        <v>57</v>
      </c>
      <c r="B21" s="142">
        <v>3248</v>
      </c>
      <c r="C21" s="142">
        <v>3248</v>
      </c>
      <c r="D21" s="245"/>
      <c r="E21" s="142">
        <v>3919</v>
      </c>
      <c r="F21" s="142">
        <v>4378</v>
      </c>
    </row>
    <row r="22" spans="1:6" ht="12.75">
      <c r="A22" s="105" t="s">
        <v>56</v>
      </c>
      <c r="B22" s="143">
        <v>6162</v>
      </c>
      <c r="C22" s="143">
        <v>6710</v>
      </c>
      <c r="D22" s="246"/>
      <c r="E22" s="143">
        <v>15983</v>
      </c>
      <c r="F22" s="143">
        <v>19027</v>
      </c>
    </row>
    <row r="23" spans="1:6" ht="12.75">
      <c r="A23" s="34" t="s">
        <v>58</v>
      </c>
      <c r="B23" s="142">
        <v>1584</v>
      </c>
      <c r="C23" s="142">
        <v>1843</v>
      </c>
      <c r="D23" s="245"/>
      <c r="E23" s="142">
        <v>11284</v>
      </c>
      <c r="F23" s="142">
        <v>11445</v>
      </c>
    </row>
    <row r="24" spans="1:6" ht="12.75">
      <c r="A24" s="105" t="s">
        <v>59</v>
      </c>
      <c r="B24" s="143">
        <v>21137</v>
      </c>
      <c r="C24" s="143">
        <v>21564</v>
      </c>
      <c r="D24" s="246"/>
      <c r="E24" s="143">
        <v>3928</v>
      </c>
      <c r="F24" s="143">
        <v>5523</v>
      </c>
    </row>
    <row r="25" spans="1:6" ht="12.75">
      <c r="A25" s="34" t="s">
        <v>60</v>
      </c>
      <c r="B25" s="142">
        <v>70461</v>
      </c>
      <c r="C25" s="142">
        <v>105481</v>
      </c>
      <c r="D25" s="245"/>
      <c r="E25" s="142">
        <v>82505</v>
      </c>
      <c r="F25" s="142">
        <v>111734</v>
      </c>
    </row>
    <row r="26" spans="1:6" ht="12.75">
      <c r="A26" s="105" t="s">
        <v>61</v>
      </c>
      <c r="B26" s="143">
        <v>660</v>
      </c>
      <c r="C26" s="143">
        <v>660</v>
      </c>
      <c r="D26" s="246"/>
      <c r="E26" s="143">
        <v>1381</v>
      </c>
      <c r="F26" s="143">
        <v>1381</v>
      </c>
    </row>
    <row r="27" spans="1:6" ht="12.75">
      <c r="A27" s="34" t="s">
        <v>62</v>
      </c>
      <c r="B27" s="142">
        <v>46334</v>
      </c>
      <c r="C27" s="142">
        <v>48587</v>
      </c>
      <c r="D27" s="245"/>
      <c r="E27" s="142">
        <v>31423</v>
      </c>
      <c r="F27" s="142">
        <v>35193</v>
      </c>
    </row>
    <row r="28" spans="1:6" ht="12.75">
      <c r="A28" s="105" t="s">
        <v>63</v>
      </c>
      <c r="B28" s="143">
        <v>5301</v>
      </c>
      <c r="C28" s="143">
        <v>6198</v>
      </c>
      <c r="D28" s="246"/>
      <c r="E28" s="143">
        <v>733</v>
      </c>
      <c r="F28" s="143">
        <v>1922</v>
      </c>
    </row>
    <row r="29" spans="1:6" ht="12.75">
      <c r="A29" s="34" t="s">
        <v>64</v>
      </c>
      <c r="B29" s="142">
        <v>8985</v>
      </c>
      <c r="C29" s="142">
        <v>11387</v>
      </c>
      <c r="D29" s="245"/>
      <c r="E29" s="142">
        <v>22860</v>
      </c>
      <c r="F29" s="142">
        <v>67850</v>
      </c>
    </row>
    <row r="30" spans="1:6" ht="12.75">
      <c r="A30" s="105" t="s">
        <v>65</v>
      </c>
      <c r="B30" s="143">
        <v>3857</v>
      </c>
      <c r="C30" s="143">
        <v>4129</v>
      </c>
      <c r="D30" s="246"/>
      <c r="E30" s="143">
        <v>12193</v>
      </c>
      <c r="F30" s="143">
        <v>12643</v>
      </c>
    </row>
    <row r="31" spans="1:6" ht="12.75">
      <c r="A31" s="34" t="s">
        <v>66</v>
      </c>
      <c r="B31" s="142">
        <v>22513</v>
      </c>
      <c r="C31" s="142">
        <v>49794</v>
      </c>
      <c r="D31" s="245"/>
      <c r="E31" s="142">
        <v>43430</v>
      </c>
      <c r="F31" s="142">
        <v>55636</v>
      </c>
    </row>
    <row r="32" spans="1:6" ht="12.75">
      <c r="A32" s="105" t="s">
        <v>153</v>
      </c>
      <c r="B32" s="143">
        <v>36592</v>
      </c>
      <c r="C32" s="143">
        <v>44779</v>
      </c>
      <c r="D32" s="246"/>
      <c r="E32" s="143">
        <v>50829</v>
      </c>
      <c r="F32" s="143">
        <v>56972</v>
      </c>
    </row>
    <row r="33" spans="1:6" ht="12.75">
      <c r="A33" s="34" t="s">
        <v>67</v>
      </c>
      <c r="B33" s="142">
        <v>28491</v>
      </c>
      <c r="C33" s="142">
        <v>29761</v>
      </c>
      <c r="D33" s="245"/>
      <c r="E33" s="142">
        <v>49498</v>
      </c>
      <c r="F33" s="142">
        <v>52355</v>
      </c>
    </row>
    <row r="34" spans="1:6" ht="12.75">
      <c r="A34" s="105" t="s">
        <v>68</v>
      </c>
      <c r="B34" s="143">
        <v>59783</v>
      </c>
      <c r="C34" s="143">
        <v>78062</v>
      </c>
      <c r="D34" s="246"/>
      <c r="E34" s="143">
        <v>35523</v>
      </c>
      <c r="F34" s="143">
        <v>73939</v>
      </c>
    </row>
    <row r="35" spans="1:6" ht="12.75">
      <c r="A35" s="34" t="s">
        <v>71</v>
      </c>
      <c r="B35" s="142">
        <v>50676</v>
      </c>
      <c r="C35" s="142">
        <v>74745</v>
      </c>
      <c r="D35" s="245"/>
      <c r="E35" s="142">
        <v>24455</v>
      </c>
      <c r="F35" s="142">
        <v>32783</v>
      </c>
    </row>
    <row r="36" spans="1:6" ht="12.75">
      <c r="A36" s="105" t="s">
        <v>69</v>
      </c>
      <c r="B36" s="143">
        <v>2240</v>
      </c>
      <c r="C36" s="143">
        <v>2715</v>
      </c>
      <c r="D36" s="246"/>
      <c r="E36" s="143">
        <v>11963</v>
      </c>
      <c r="F36" s="143">
        <v>17727</v>
      </c>
    </row>
    <row r="37" spans="1:6" ht="12.75">
      <c r="A37" s="34" t="s">
        <v>70</v>
      </c>
      <c r="B37" s="142">
        <v>31564</v>
      </c>
      <c r="C37" s="142">
        <v>37011</v>
      </c>
      <c r="D37" s="245"/>
      <c r="E37" s="142">
        <v>107197</v>
      </c>
      <c r="F37" s="142">
        <v>109129</v>
      </c>
    </row>
    <row r="38" spans="1:6" ht="12.75">
      <c r="A38" s="105" t="s">
        <v>177</v>
      </c>
      <c r="B38" s="143">
        <v>118601</v>
      </c>
      <c r="C38" s="143">
        <v>135467</v>
      </c>
      <c r="D38" s="246"/>
      <c r="E38" s="143">
        <v>64654</v>
      </c>
      <c r="F38" s="143">
        <v>95796</v>
      </c>
    </row>
    <row r="39" spans="1:8" ht="12.75">
      <c r="A39" s="34"/>
      <c r="B39" s="142"/>
      <c r="C39" s="142"/>
      <c r="D39" s="245"/>
      <c r="E39" s="142"/>
      <c r="F39" s="142"/>
      <c r="G39" s="73"/>
      <c r="H39" s="73"/>
    </row>
    <row r="40" spans="1:6" ht="12.75">
      <c r="A40" s="105" t="s">
        <v>1</v>
      </c>
      <c r="B40" s="143">
        <v>1159653</v>
      </c>
      <c r="C40" s="143">
        <v>1474165</v>
      </c>
      <c r="D40" s="246"/>
      <c r="E40" s="143">
        <v>1153362</v>
      </c>
      <c r="F40" s="143">
        <v>1551403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64" t="s">
        <v>77</v>
      </c>
    </row>
    <row r="44" ht="12.75">
      <c r="A44" s="24" t="str">
        <f>Contenido!$B$52</f>
        <v>Fecha de publicación: 15 de septiembre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259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242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308" t="s">
        <v>180</v>
      </c>
      <c r="G10" s="308"/>
      <c r="H10" s="308"/>
    </row>
    <row r="11" spans="1:8" ht="12.75" customHeight="1">
      <c r="A11" s="274" t="s">
        <v>6</v>
      </c>
      <c r="B11" s="292" t="s">
        <v>179</v>
      </c>
      <c r="C11" s="292"/>
      <c r="D11" s="292"/>
      <c r="E11" s="209"/>
      <c r="F11" s="309" t="s">
        <v>47</v>
      </c>
      <c r="G11" s="309"/>
      <c r="H11" s="309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15343</v>
      </c>
      <c r="C13" s="212">
        <v>55</v>
      </c>
      <c r="D13" s="212">
        <v>15288</v>
      </c>
      <c r="E13" s="212"/>
      <c r="F13" s="212">
        <v>243</v>
      </c>
      <c r="G13" s="212">
        <v>1</v>
      </c>
      <c r="H13" s="212">
        <v>242</v>
      </c>
    </row>
    <row r="14" spans="1:8" ht="12.75">
      <c r="A14" s="213" t="s">
        <v>49</v>
      </c>
      <c r="B14" s="214">
        <v>0</v>
      </c>
      <c r="C14" s="214">
        <v>0</v>
      </c>
      <c r="D14" s="214">
        <v>0</v>
      </c>
      <c r="E14" s="214"/>
      <c r="F14" s="214">
        <v>0</v>
      </c>
      <c r="G14" s="214">
        <v>0</v>
      </c>
      <c r="H14" s="214">
        <v>0</v>
      </c>
    </row>
    <row r="15" spans="1:8" ht="12.75">
      <c r="A15" s="211" t="s">
        <v>50</v>
      </c>
      <c r="B15" s="212">
        <v>74124</v>
      </c>
      <c r="C15" s="212">
        <v>0</v>
      </c>
      <c r="D15" s="212">
        <v>74124</v>
      </c>
      <c r="E15" s="212"/>
      <c r="F15" s="212">
        <v>1520</v>
      </c>
      <c r="G15" s="212">
        <v>0</v>
      </c>
      <c r="H15" s="212">
        <v>1520</v>
      </c>
    </row>
    <row r="16" spans="1:8" ht="12.75">
      <c r="A16" s="213" t="s">
        <v>51</v>
      </c>
      <c r="B16" s="214">
        <v>143117</v>
      </c>
      <c r="C16" s="214">
        <v>111</v>
      </c>
      <c r="D16" s="214">
        <v>143006</v>
      </c>
      <c r="E16" s="214"/>
      <c r="F16" s="214">
        <v>2731</v>
      </c>
      <c r="G16" s="214">
        <v>2</v>
      </c>
      <c r="H16" s="214">
        <v>2729</v>
      </c>
    </row>
    <row r="17" spans="1:8" ht="12.75">
      <c r="A17" s="211" t="s">
        <v>52</v>
      </c>
      <c r="B17" s="212">
        <v>0</v>
      </c>
      <c r="C17" s="212">
        <v>0</v>
      </c>
      <c r="D17" s="212">
        <v>0</v>
      </c>
      <c r="E17" s="212"/>
      <c r="F17" s="212">
        <v>0</v>
      </c>
      <c r="G17" s="212">
        <v>0</v>
      </c>
      <c r="H17" s="212">
        <v>0</v>
      </c>
    </row>
    <row r="18" spans="1:8" ht="12.75">
      <c r="A18" s="213" t="s">
        <v>53</v>
      </c>
      <c r="B18" s="214">
        <v>2974</v>
      </c>
      <c r="C18" s="214">
        <v>0</v>
      </c>
      <c r="D18" s="214">
        <v>2974</v>
      </c>
      <c r="E18" s="214"/>
      <c r="F18" s="214">
        <v>55</v>
      </c>
      <c r="G18" s="214">
        <v>0</v>
      </c>
      <c r="H18" s="214">
        <v>55</v>
      </c>
    </row>
    <row r="19" spans="1:8" ht="12.75">
      <c r="A19" s="211" t="s">
        <v>54</v>
      </c>
      <c r="B19" s="212">
        <v>0</v>
      </c>
      <c r="C19" s="212">
        <v>0</v>
      </c>
      <c r="D19" s="212">
        <v>0</v>
      </c>
      <c r="E19" s="212"/>
      <c r="F19" s="212">
        <v>0</v>
      </c>
      <c r="G19" s="212">
        <v>0</v>
      </c>
      <c r="H19" s="212">
        <v>0</v>
      </c>
    </row>
    <row r="20" spans="1:8" ht="12.75">
      <c r="A20" s="213" t="s">
        <v>55</v>
      </c>
      <c r="B20" s="214">
        <v>0</v>
      </c>
      <c r="C20" s="214">
        <v>0</v>
      </c>
      <c r="D20" s="214">
        <v>0</v>
      </c>
      <c r="E20" s="214"/>
      <c r="F20" s="214">
        <v>0</v>
      </c>
      <c r="G20" s="214">
        <v>0</v>
      </c>
      <c r="H20" s="214">
        <v>0</v>
      </c>
    </row>
    <row r="21" spans="1:8" ht="12.75">
      <c r="A21" s="211" t="s">
        <v>57</v>
      </c>
      <c r="B21" s="212">
        <v>0</v>
      </c>
      <c r="C21" s="212">
        <v>0</v>
      </c>
      <c r="D21" s="212">
        <v>0</v>
      </c>
      <c r="E21" s="212"/>
      <c r="F21" s="212">
        <v>0</v>
      </c>
      <c r="G21" s="212">
        <v>0</v>
      </c>
      <c r="H21" s="212">
        <v>0</v>
      </c>
    </row>
    <row r="22" spans="1:8" ht="12.75">
      <c r="A22" s="213" t="s">
        <v>56</v>
      </c>
      <c r="B22" s="214">
        <v>0</v>
      </c>
      <c r="C22" s="214">
        <v>0</v>
      </c>
      <c r="D22" s="214">
        <v>0</v>
      </c>
      <c r="E22" s="214"/>
      <c r="F22" s="214">
        <v>0</v>
      </c>
      <c r="G22" s="214">
        <v>0</v>
      </c>
      <c r="H22" s="214">
        <v>0</v>
      </c>
    </row>
    <row r="23" spans="1:8" ht="12.75">
      <c r="A23" s="211" t="s">
        <v>58</v>
      </c>
      <c r="B23" s="212">
        <v>0</v>
      </c>
      <c r="C23" s="212">
        <v>0</v>
      </c>
      <c r="D23" s="212">
        <v>0</v>
      </c>
      <c r="E23" s="212"/>
      <c r="F23" s="212">
        <v>0</v>
      </c>
      <c r="G23" s="212">
        <v>0</v>
      </c>
      <c r="H23" s="212">
        <v>0</v>
      </c>
    </row>
    <row r="24" spans="1:8" ht="12.75">
      <c r="A24" s="213" t="s">
        <v>59</v>
      </c>
      <c r="B24" s="214">
        <v>0</v>
      </c>
      <c r="C24" s="214">
        <v>0</v>
      </c>
      <c r="D24" s="214">
        <v>0</v>
      </c>
      <c r="E24" s="214"/>
      <c r="F24" s="214">
        <v>0</v>
      </c>
      <c r="G24" s="214">
        <v>0</v>
      </c>
      <c r="H24" s="214">
        <v>0</v>
      </c>
    </row>
    <row r="25" spans="1:8" ht="12.75">
      <c r="A25" s="211" t="s">
        <v>60</v>
      </c>
      <c r="B25" s="212">
        <v>0</v>
      </c>
      <c r="C25" s="212">
        <v>0</v>
      </c>
      <c r="D25" s="212">
        <v>0</v>
      </c>
      <c r="E25" s="212"/>
      <c r="F25" s="212">
        <v>0</v>
      </c>
      <c r="G25" s="212">
        <v>0</v>
      </c>
      <c r="H25" s="212">
        <v>0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0</v>
      </c>
      <c r="G26" s="214">
        <v>0</v>
      </c>
      <c r="H26" s="214">
        <v>0</v>
      </c>
    </row>
    <row r="27" spans="1:8" ht="12.75">
      <c r="A27" s="211" t="s">
        <v>62</v>
      </c>
      <c r="B27" s="212">
        <v>17384</v>
      </c>
      <c r="C27" s="212">
        <v>126</v>
      </c>
      <c r="D27" s="212">
        <v>17258</v>
      </c>
      <c r="E27" s="212"/>
      <c r="F27" s="212">
        <v>344</v>
      </c>
      <c r="G27" s="212">
        <v>4</v>
      </c>
      <c r="H27" s="212">
        <v>340</v>
      </c>
    </row>
    <row r="28" spans="1:8" ht="12.75">
      <c r="A28" s="213" t="s">
        <v>63</v>
      </c>
      <c r="B28" s="214">
        <v>2784</v>
      </c>
      <c r="C28" s="214">
        <v>0</v>
      </c>
      <c r="D28" s="214">
        <v>2784</v>
      </c>
      <c r="E28" s="214"/>
      <c r="F28" s="214">
        <v>63</v>
      </c>
      <c r="G28" s="214">
        <v>0</v>
      </c>
      <c r="H28" s="214">
        <v>63</v>
      </c>
    </row>
    <row r="29" spans="1:8" ht="12.75">
      <c r="A29" s="211" t="s">
        <v>64</v>
      </c>
      <c r="B29" s="212">
        <v>0</v>
      </c>
      <c r="C29" s="212">
        <v>0</v>
      </c>
      <c r="D29" s="212">
        <v>0</v>
      </c>
      <c r="E29" s="212"/>
      <c r="F29" s="212">
        <v>0</v>
      </c>
      <c r="G29" s="212">
        <v>0</v>
      </c>
      <c r="H29" s="212">
        <v>0</v>
      </c>
    </row>
    <row r="30" spans="1:8" ht="12.75">
      <c r="A30" s="213" t="s">
        <v>65</v>
      </c>
      <c r="B30" s="214">
        <v>5484</v>
      </c>
      <c r="C30" s="214">
        <v>5484</v>
      </c>
      <c r="D30" s="214">
        <v>0</v>
      </c>
      <c r="E30" s="214"/>
      <c r="F30" s="214">
        <v>192</v>
      </c>
      <c r="G30" s="214">
        <v>192</v>
      </c>
      <c r="H30" s="214">
        <v>0</v>
      </c>
    </row>
    <row r="31" spans="1:8" ht="12.75">
      <c r="A31" s="211" t="s">
        <v>66</v>
      </c>
      <c r="B31" s="212">
        <v>0</v>
      </c>
      <c r="C31" s="212">
        <v>0</v>
      </c>
      <c r="D31" s="212">
        <v>0</v>
      </c>
      <c r="E31" s="212"/>
      <c r="F31" s="212">
        <v>0</v>
      </c>
      <c r="G31" s="212">
        <v>0</v>
      </c>
      <c r="H31" s="212">
        <v>0</v>
      </c>
    </row>
    <row r="32" spans="1:8" ht="12.75">
      <c r="A32" s="213" t="s">
        <v>153</v>
      </c>
      <c r="B32" s="214">
        <v>52105</v>
      </c>
      <c r="C32" s="214">
        <v>5327</v>
      </c>
      <c r="D32" s="214">
        <v>46778</v>
      </c>
      <c r="E32" s="214"/>
      <c r="F32" s="214">
        <v>1007</v>
      </c>
      <c r="G32" s="214">
        <v>127</v>
      </c>
      <c r="H32" s="214">
        <v>880</v>
      </c>
    </row>
    <row r="33" spans="1:8" ht="12.75">
      <c r="A33" s="211" t="s">
        <v>67</v>
      </c>
      <c r="B33" s="212">
        <v>84</v>
      </c>
      <c r="C33" s="212">
        <v>84</v>
      </c>
      <c r="D33" s="212">
        <v>0</v>
      </c>
      <c r="E33" s="212"/>
      <c r="F33" s="212">
        <v>3</v>
      </c>
      <c r="G33" s="212">
        <v>3</v>
      </c>
      <c r="H33" s="212">
        <v>0</v>
      </c>
    </row>
    <row r="34" spans="1:8" ht="12.75">
      <c r="A34" s="213" t="s">
        <v>68</v>
      </c>
      <c r="B34" s="214">
        <v>2366</v>
      </c>
      <c r="C34" s="214">
        <v>2366</v>
      </c>
      <c r="D34" s="214">
        <v>0</v>
      </c>
      <c r="E34" s="214"/>
      <c r="F34" s="214">
        <v>53</v>
      </c>
      <c r="G34" s="214">
        <v>53</v>
      </c>
      <c r="H34" s="214">
        <v>0</v>
      </c>
    </row>
    <row r="35" spans="1:8" ht="12.75">
      <c r="A35" s="211" t="s">
        <v>71</v>
      </c>
      <c r="B35" s="212">
        <v>2387</v>
      </c>
      <c r="C35" s="212">
        <v>0</v>
      </c>
      <c r="D35" s="212">
        <v>2387</v>
      </c>
      <c r="E35" s="212"/>
      <c r="F35" s="212">
        <v>50</v>
      </c>
      <c r="G35" s="212">
        <v>0</v>
      </c>
      <c r="H35" s="212">
        <v>50</v>
      </c>
    </row>
    <row r="36" spans="1:8" ht="12.75">
      <c r="A36" s="213" t="s">
        <v>69</v>
      </c>
      <c r="B36" s="214">
        <v>0</v>
      </c>
      <c r="C36" s="214">
        <v>0</v>
      </c>
      <c r="D36" s="214">
        <v>0</v>
      </c>
      <c r="E36" s="214"/>
      <c r="F36" s="214">
        <v>0</v>
      </c>
      <c r="G36" s="214">
        <v>0</v>
      </c>
      <c r="H36" s="214">
        <v>0</v>
      </c>
    </row>
    <row r="37" spans="1:8" ht="12.75">
      <c r="A37" s="211" t="s">
        <v>70</v>
      </c>
      <c r="B37" s="212">
        <v>173</v>
      </c>
      <c r="C37" s="212">
        <v>173</v>
      </c>
      <c r="D37" s="212">
        <v>0</v>
      </c>
      <c r="E37" s="212"/>
      <c r="F37" s="212">
        <v>4</v>
      </c>
      <c r="G37" s="212">
        <v>4</v>
      </c>
      <c r="H37" s="212">
        <v>0</v>
      </c>
    </row>
    <row r="38" spans="1:8" ht="12.75">
      <c r="A38" s="213" t="s">
        <v>177</v>
      </c>
      <c r="B38" s="214">
        <v>4548</v>
      </c>
      <c r="C38" s="214">
        <v>4548</v>
      </c>
      <c r="D38" s="214">
        <v>0</v>
      </c>
      <c r="E38" s="214"/>
      <c r="F38" s="214">
        <v>98</v>
      </c>
      <c r="G38" s="214">
        <v>98</v>
      </c>
      <c r="H38" s="214">
        <v>0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322873</v>
      </c>
      <c r="C40" s="214">
        <v>18274</v>
      </c>
      <c r="D40" s="214">
        <v>304599</v>
      </c>
      <c r="E40" s="214"/>
      <c r="F40" s="214">
        <v>6363</v>
      </c>
      <c r="G40" s="214">
        <v>484</v>
      </c>
      <c r="H40" s="214">
        <v>5879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15 de septiembre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39" t="s">
        <v>260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250</v>
      </c>
      <c r="B9" s="137"/>
      <c r="C9" s="137"/>
      <c r="D9" s="137"/>
      <c r="E9" s="137"/>
      <c r="F9" s="137"/>
      <c r="G9" s="310"/>
      <c r="H9" s="310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34"/>
      <c r="F11" s="264" t="s">
        <v>47</v>
      </c>
      <c r="G11" s="264"/>
      <c r="H11" s="264"/>
    </row>
    <row r="12" spans="1:8" ht="12.75">
      <c r="A12" s="262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15343</v>
      </c>
      <c r="C13" s="142">
        <v>55</v>
      </c>
      <c r="D13" s="142">
        <v>15288</v>
      </c>
      <c r="E13" s="142"/>
      <c r="F13" s="142">
        <v>243</v>
      </c>
      <c r="G13" s="142">
        <v>1</v>
      </c>
      <c r="H13" s="142">
        <v>242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74124</v>
      </c>
      <c r="C15" s="142">
        <v>0</v>
      </c>
      <c r="D15" s="142">
        <v>74124</v>
      </c>
      <c r="E15" s="142"/>
      <c r="F15" s="142">
        <v>1520</v>
      </c>
      <c r="G15" s="142">
        <v>0</v>
      </c>
      <c r="H15" s="142">
        <v>1520</v>
      </c>
    </row>
    <row r="16" spans="1:8" ht="12.75">
      <c r="A16" s="114" t="s">
        <v>51</v>
      </c>
      <c r="B16" s="143">
        <v>598617</v>
      </c>
      <c r="C16" s="143">
        <v>1898</v>
      </c>
      <c r="D16" s="143">
        <v>596719</v>
      </c>
      <c r="E16" s="143"/>
      <c r="F16" s="143">
        <v>11601</v>
      </c>
      <c r="G16" s="143">
        <v>44</v>
      </c>
      <c r="H16" s="143">
        <v>11557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13340</v>
      </c>
      <c r="C18" s="143">
        <v>0</v>
      </c>
      <c r="D18" s="143">
        <v>13340</v>
      </c>
      <c r="E18" s="143"/>
      <c r="F18" s="143">
        <v>177</v>
      </c>
      <c r="G18" s="143">
        <v>0</v>
      </c>
      <c r="H18" s="143">
        <v>177</v>
      </c>
    </row>
    <row r="19" spans="1:8" ht="12.75">
      <c r="A19" s="68" t="s">
        <v>54</v>
      </c>
      <c r="B19" s="142">
        <v>17266</v>
      </c>
      <c r="C19" s="142">
        <v>0</v>
      </c>
      <c r="D19" s="142">
        <v>17266</v>
      </c>
      <c r="E19" s="142"/>
      <c r="F19" s="142">
        <v>342</v>
      </c>
      <c r="G19" s="142">
        <v>0</v>
      </c>
      <c r="H19" s="142">
        <v>342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1108</v>
      </c>
      <c r="C24" s="143">
        <v>1108</v>
      </c>
      <c r="D24" s="143">
        <v>0</v>
      </c>
      <c r="E24" s="143"/>
      <c r="F24" s="143">
        <v>24</v>
      </c>
      <c r="G24" s="143">
        <v>24</v>
      </c>
      <c r="H24" s="143">
        <v>0</v>
      </c>
    </row>
    <row r="25" spans="1:8" ht="12.75">
      <c r="A25" s="68" t="s">
        <v>60</v>
      </c>
      <c r="B25" s="142">
        <v>5277</v>
      </c>
      <c r="C25" s="142">
        <v>0</v>
      </c>
      <c r="D25" s="142">
        <v>5277</v>
      </c>
      <c r="E25" s="142"/>
      <c r="F25" s="142">
        <v>100</v>
      </c>
      <c r="G25" s="142">
        <v>0</v>
      </c>
      <c r="H25" s="142">
        <v>100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17384</v>
      </c>
      <c r="C27" s="142">
        <v>126</v>
      </c>
      <c r="D27" s="142">
        <v>17258</v>
      </c>
      <c r="E27" s="142"/>
      <c r="F27" s="142">
        <v>344</v>
      </c>
      <c r="G27" s="142">
        <v>4</v>
      </c>
      <c r="H27" s="142">
        <v>340</v>
      </c>
    </row>
    <row r="28" spans="1:8" ht="12.75">
      <c r="A28" s="114" t="s">
        <v>63</v>
      </c>
      <c r="B28" s="143">
        <v>2784</v>
      </c>
      <c r="C28" s="143">
        <v>0</v>
      </c>
      <c r="D28" s="143">
        <v>2784</v>
      </c>
      <c r="E28" s="143"/>
      <c r="F28" s="143">
        <v>63</v>
      </c>
      <c r="G28" s="143">
        <v>0</v>
      </c>
      <c r="H28" s="143">
        <v>63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16985</v>
      </c>
      <c r="C30" s="143">
        <v>5484</v>
      </c>
      <c r="D30" s="143">
        <v>11501</v>
      </c>
      <c r="E30" s="143"/>
      <c r="F30" s="143">
        <v>432</v>
      </c>
      <c r="G30" s="143">
        <v>192</v>
      </c>
      <c r="H30" s="143">
        <v>240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54994</v>
      </c>
      <c r="C32" s="143">
        <v>5533</v>
      </c>
      <c r="D32" s="143">
        <v>49461</v>
      </c>
      <c r="E32" s="143"/>
      <c r="F32" s="143">
        <v>1071</v>
      </c>
      <c r="G32" s="143">
        <v>131</v>
      </c>
      <c r="H32" s="143">
        <v>940</v>
      </c>
    </row>
    <row r="33" spans="1:8" ht="12.75">
      <c r="A33" s="68" t="s">
        <v>67</v>
      </c>
      <c r="B33" s="142">
        <v>84</v>
      </c>
      <c r="C33" s="142">
        <v>84</v>
      </c>
      <c r="D33" s="142">
        <v>0</v>
      </c>
      <c r="E33" s="142"/>
      <c r="F33" s="142">
        <v>3</v>
      </c>
      <c r="G33" s="142">
        <v>3</v>
      </c>
      <c r="H33" s="142">
        <v>0</v>
      </c>
    </row>
    <row r="34" spans="1:8" ht="12.75">
      <c r="A34" s="114" t="s">
        <v>68</v>
      </c>
      <c r="B34" s="143">
        <v>70512</v>
      </c>
      <c r="C34" s="143">
        <v>6434</v>
      </c>
      <c r="D34" s="143">
        <v>64078</v>
      </c>
      <c r="E34" s="143"/>
      <c r="F34" s="143">
        <v>1194</v>
      </c>
      <c r="G34" s="143">
        <v>114</v>
      </c>
      <c r="H34" s="143">
        <v>1080</v>
      </c>
    </row>
    <row r="35" spans="1:8" ht="12.75">
      <c r="A35" s="68" t="s">
        <v>71</v>
      </c>
      <c r="B35" s="142">
        <v>5136</v>
      </c>
      <c r="C35" s="142">
        <v>0</v>
      </c>
      <c r="D35" s="142">
        <v>5136</v>
      </c>
      <c r="E35" s="142"/>
      <c r="F35" s="142">
        <v>110</v>
      </c>
      <c r="G35" s="142">
        <v>0</v>
      </c>
      <c r="H35" s="142">
        <v>110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14165</v>
      </c>
      <c r="C37" s="142">
        <v>1798</v>
      </c>
      <c r="D37" s="142">
        <v>12367</v>
      </c>
      <c r="E37" s="142"/>
      <c r="F37" s="142">
        <v>261</v>
      </c>
      <c r="G37" s="142">
        <v>21</v>
      </c>
      <c r="H37" s="142">
        <v>240</v>
      </c>
    </row>
    <row r="38" spans="1:8" ht="12.75">
      <c r="A38" s="114" t="s">
        <v>177</v>
      </c>
      <c r="B38" s="143">
        <v>4548</v>
      </c>
      <c r="C38" s="143">
        <v>4548</v>
      </c>
      <c r="D38" s="143">
        <v>0</v>
      </c>
      <c r="E38" s="143"/>
      <c r="F38" s="143">
        <v>98</v>
      </c>
      <c r="G38" s="143">
        <v>98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911667</v>
      </c>
      <c r="C40" s="143">
        <v>27068</v>
      </c>
      <c r="D40" s="143">
        <v>884599</v>
      </c>
      <c r="E40" s="143"/>
      <c r="F40" s="143">
        <v>17583</v>
      </c>
      <c r="G40" s="143">
        <v>632</v>
      </c>
      <c r="H40" s="143">
        <v>16951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15 de septiembre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4" t="s">
        <v>202</v>
      </c>
    </row>
    <row r="7" ht="15">
      <c r="A7" s="247" t="s">
        <v>293</v>
      </c>
    </row>
    <row r="8" ht="15">
      <c r="A8" s="247" t="s">
        <v>213</v>
      </c>
    </row>
    <row r="9" ht="15">
      <c r="A9" s="43" t="s">
        <v>294</v>
      </c>
    </row>
    <row r="11" spans="1:8" ht="12.75">
      <c r="A11" s="269" t="s">
        <v>35</v>
      </c>
      <c r="B11" s="311" t="s">
        <v>206</v>
      </c>
      <c r="C11" s="311"/>
      <c r="D11" s="311"/>
      <c r="E11" s="311"/>
      <c r="F11" s="311"/>
      <c r="G11" s="311"/>
      <c r="H11" s="311"/>
    </row>
    <row r="12" spans="1:8" ht="12.75">
      <c r="A12" s="270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">
        <v>226</v>
      </c>
      <c r="B13" s="142">
        <v>60566</v>
      </c>
      <c r="C13" s="142">
        <v>315412</v>
      </c>
      <c r="D13" s="142">
        <v>369344</v>
      </c>
      <c r="E13" s="142">
        <v>228617</v>
      </c>
      <c r="F13" s="142">
        <v>105206</v>
      </c>
      <c r="G13" s="142">
        <v>64142</v>
      </c>
      <c r="H13" s="142">
        <v>1143287</v>
      </c>
    </row>
    <row r="14" spans="1:8" ht="12.75">
      <c r="A14" s="116" t="s">
        <v>295</v>
      </c>
      <c r="B14" s="143">
        <v>34979</v>
      </c>
      <c r="C14" s="143">
        <v>263554</v>
      </c>
      <c r="D14" s="143">
        <v>475536</v>
      </c>
      <c r="E14" s="143">
        <v>217755</v>
      </c>
      <c r="F14" s="143">
        <v>155550</v>
      </c>
      <c r="G14" s="143">
        <v>114276</v>
      </c>
      <c r="H14" s="143">
        <v>1261650</v>
      </c>
    </row>
    <row r="15" spans="1:8" ht="12.75">
      <c r="A15" s="24" t="s">
        <v>296</v>
      </c>
      <c r="B15" s="142">
        <v>69304</v>
      </c>
      <c r="C15" s="142">
        <v>454806</v>
      </c>
      <c r="D15" s="142">
        <v>307307</v>
      </c>
      <c r="E15" s="142">
        <v>354959</v>
      </c>
      <c r="F15" s="142">
        <v>76977</v>
      </c>
      <c r="G15" s="142">
        <v>199474</v>
      </c>
      <c r="H15" s="142">
        <v>1462827</v>
      </c>
    </row>
    <row r="16" spans="1:8" ht="12.75">
      <c r="A16" s="116" t="s">
        <v>297</v>
      </c>
      <c r="B16" s="143">
        <v>22404</v>
      </c>
      <c r="C16" s="143">
        <v>184722</v>
      </c>
      <c r="D16" s="143">
        <v>445565</v>
      </c>
      <c r="E16" s="143">
        <v>398349</v>
      </c>
      <c r="F16" s="143">
        <v>178108</v>
      </c>
      <c r="G16" s="143">
        <v>166416</v>
      </c>
      <c r="H16" s="143">
        <v>1395564</v>
      </c>
    </row>
    <row r="17" spans="1:8" ht="12.75">
      <c r="A17" s="24" t="s">
        <v>298</v>
      </c>
      <c r="B17" s="142">
        <v>21154</v>
      </c>
      <c r="C17" s="142">
        <v>634829</v>
      </c>
      <c r="D17" s="142">
        <v>322658</v>
      </c>
      <c r="E17" s="142">
        <v>241855</v>
      </c>
      <c r="F17" s="142">
        <v>103476</v>
      </c>
      <c r="G17" s="142">
        <v>168663</v>
      </c>
      <c r="H17" s="142">
        <v>1492635</v>
      </c>
    </row>
    <row r="18" spans="1:8" ht="12.75">
      <c r="A18" s="116" t="s">
        <v>299</v>
      </c>
      <c r="B18" s="143">
        <v>58967</v>
      </c>
      <c r="C18" s="143">
        <v>512883</v>
      </c>
      <c r="D18" s="143">
        <v>655165</v>
      </c>
      <c r="E18" s="143">
        <v>324202</v>
      </c>
      <c r="F18" s="143">
        <v>179759</v>
      </c>
      <c r="G18" s="143">
        <v>180361</v>
      </c>
      <c r="H18" s="143">
        <v>1911337</v>
      </c>
    </row>
    <row r="19" spans="1:8" ht="12.75">
      <c r="A19" s="24" t="s">
        <v>300</v>
      </c>
      <c r="B19" s="142">
        <v>26896</v>
      </c>
      <c r="C19" s="142">
        <v>236279</v>
      </c>
      <c r="D19" s="142">
        <v>264968</v>
      </c>
      <c r="E19" s="142">
        <v>277253</v>
      </c>
      <c r="F19" s="142">
        <v>133652</v>
      </c>
      <c r="G19" s="142">
        <v>98100</v>
      </c>
      <c r="H19" s="142">
        <v>1037148</v>
      </c>
    </row>
    <row r="20" spans="1:8" ht="12.75">
      <c r="A20" s="116" t="s">
        <v>301</v>
      </c>
      <c r="B20" s="143">
        <v>18132</v>
      </c>
      <c r="C20" s="143">
        <v>231270</v>
      </c>
      <c r="D20" s="143">
        <v>438417</v>
      </c>
      <c r="E20" s="143">
        <v>384659</v>
      </c>
      <c r="F20" s="143">
        <v>132302</v>
      </c>
      <c r="G20" s="143">
        <v>162199</v>
      </c>
      <c r="H20" s="143">
        <v>1366979</v>
      </c>
    </row>
    <row r="21" spans="1:8" ht="12.75">
      <c r="A21" s="24" t="s">
        <v>302</v>
      </c>
      <c r="B21" s="142">
        <v>30198</v>
      </c>
      <c r="C21" s="142">
        <v>307432</v>
      </c>
      <c r="D21" s="142">
        <v>396124</v>
      </c>
      <c r="E21" s="142">
        <v>317514</v>
      </c>
      <c r="F21" s="142">
        <v>150009</v>
      </c>
      <c r="G21" s="142">
        <v>73799</v>
      </c>
      <c r="H21" s="142">
        <v>1275076</v>
      </c>
    </row>
    <row r="22" spans="1:8" ht="12.75">
      <c r="A22" s="116" t="s">
        <v>303</v>
      </c>
      <c r="B22" s="143">
        <v>17877</v>
      </c>
      <c r="C22" s="143">
        <v>173792</v>
      </c>
      <c r="D22" s="143">
        <v>584486</v>
      </c>
      <c r="E22" s="143">
        <v>141571</v>
      </c>
      <c r="F22" s="143">
        <v>105700</v>
      </c>
      <c r="G22" s="143">
        <v>101117</v>
      </c>
      <c r="H22" s="143">
        <v>1124543</v>
      </c>
    </row>
    <row r="23" spans="1:8" ht="12.75">
      <c r="A23" s="24" t="s">
        <v>304</v>
      </c>
      <c r="B23" s="142">
        <v>27595</v>
      </c>
      <c r="C23" s="142">
        <v>211573</v>
      </c>
      <c r="D23" s="142">
        <v>428343</v>
      </c>
      <c r="E23" s="142">
        <v>258779</v>
      </c>
      <c r="F23" s="142">
        <v>179745</v>
      </c>
      <c r="G23" s="142">
        <v>147171</v>
      </c>
      <c r="H23" s="142">
        <v>1253206</v>
      </c>
    </row>
    <row r="24" spans="1:8" ht="12.75">
      <c r="A24" s="116" t="s">
        <v>223</v>
      </c>
      <c r="B24" s="143">
        <v>51163</v>
      </c>
      <c r="C24" s="143">
        <v>196180</v>
      </c>
      <c r="D24" s="143">
        <v>328362</v>
      </c>
      <c r="E24" s="143">
        <v>232264</v>
      </c>
      <c r="F24" s="143">
        <v>223893</v>
      </c>
      <c r="G24" s="143">
        <v>127791</v>
      </c>
      <c r="H24" s="143">
        <v>1159653</v>
      </c>
    </row>
    <row r="25" spans="1:8" ht="12.75">
      <c r="A25" s="248" t="s">
        <v>224</v>
      </c>
      <c r="B25" s="249">
        <v>44837</v>
      </c>
      <c r="C25" s="249">
        <v>358255</v>
      </c>
      <c r="D25" s="249">
        <v>465220</v>
      </c>
      <c r="E25" s="249">
        <v>164035</v>
      </c>
      <c r="F25" s="249">
        <v>82859</v>
      </c>
      <c r="G25" s="249">
        <v>38156</v>
      </c>
      <c r="H25" s="249">
        <v>1153362</v>
      </c>
    </row>
    <row r="27" ht="12.75">
      <c r="A27" s="24" t="s">
        <v>187</v>
      </c>
    </row>
    <row r="28" ht="12.75">
      <c r="A28" s="24" t="str">
        <f>Contenido!$B$52</f>
        <v>Fecha de publicación: 15 de septiembre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158</v>
      </c>
      <c r="B7" s="268"/>
      <c r="C7" s="268"/>
      <c r="D7" s="268"/>
      <c r="E7" s="268"/>
      <c r="F7" s="268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Junio 2017 - julio 2017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61" t="s">
        <v>6</v>
      </c>
      <c r="B11" s="266" t="s">
        <v>76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-9.8</v>
      </c>
      <c r="C13" s="40">
        <v>-5.4</v>
      </c>
      <c r="D13" s="17"/>
      <c r="E13" s="40">
        <v>-2.1</v>
      </c>
      <c r="F13" s="40">
        <v>-1.1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-38.4</v>
      </c>
      <c r="C14" s="107">
        <v>-64.9</v>
      </c>
      <c r="D14" s="102"/>
      <c r="E14" s="107">
        <v>0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-27.2</v>
      </c>
      <c r="C15" s="40">
        <v>-14.9</v>
      </c>
      <c r="D15" s="17"/>
      <c r="E15" s="40">
        <v>-1.6</v>
      </c>
      <c r="F15" s="40">
        <v>-0.8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1.2</v>
      </c>
      <c r="C16" s="107">
        <v>11.1</v>
      </c>
      <c r="D16" s="102"/>
      <c r="E16" s="107">
        <v>0.2</v>
      </c>
      <c r="F16" s="107">
        <v>1.8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219.4</v>
      </c>
      <c r="C17" s="40">
        <v>195.3</v>
      </c>
      <c r="D17" s="17"/>
      <c r="E17" s="40">
        <v>4.3</v>
      </c>
      <c r="F17" s="40">
        <v>4.4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-42.9</v>
      </c>
      <c r="C18" s="107">
        <v>-42.7</v>
      </c>
      <c r="D18" s="102"/>
      <c r="E18" s="107">
        <v>-2.6</v>
      </c>
      <c r="F18" s="107">
        <v>-2.3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-77.2</v>
      </c>
      <c r="C19" s="40">
        <v>-79.9</v>
      </c>
      <c r="D19" s="17"/>
      <c r="E19" s="40">
        <v>-3.5</v>
      </c>
      <c r="F19" s="40">
        <v>-3.6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-9.9</v>
      </c>
      <c r="C20" s="107">
        <v>-9.9</v>
      </c>
      <c r="D20" s="102"/>
      <c r="E20" s="107">
        <v>0</v>
      </c>
      <c r="F20" s="107">
        <v>0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20.7</v>
      </c>
      <c r="C21" s="40">
        <v>34.8</v>
      </c>
      <c r="D21" s="17"/>
      <c r="E21" s="40">
        <v>0.1</v>
      </c>
      <c r="F21" s="40">
        <v>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159.4</v>
      </c>
      <c r="C22" s="107">
        <v>183.6</v>
      </c>
      <c r="D22" s="102"/>
      <c r="E22" s="107">
        <v>0.8</v>
      </c>
      <c r="F22" s="107">
        <v>0.8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612.4</v>
      </c>
      <c r="C23" s="40">
        <v>521</v>
      </c>
      <c r="D23" s="17"/>
      <c r="E23" s="40">
        <v>0.8</v>
      </c>
      <c r="F23" s="40">
        <v>0.7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-81.4</v>
      </c>
      <c r="C24" s="107">
        <v>-74.4</v>
      </c>
      <c r="D24" s="102"/>
      <c r="E24" s="107">
        <v>-1.5</v>
      </c>
      <c r="F24" s="107">
        <v>-1.1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17.1</v>
      </c>
      <c r="C25" s="40">
        <v>5.9</v>
      </c>
      <c r="D25" s="17"/>
      <c r="E25" s="40">
        <v>1</v>
      </c>
      <c r="F25" s="40">
        <v>0.4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109.2</v>
      </c>
      <c r="C26" s="107">
        <v>109.2</v>
      </c>
      <c r="D26" s="102"/>
      <c r="E26" s="107">
        <v>0.1</v>
      </c>
      <c r="F26" s="107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-32.2</v>
      </c>
      <c r="C27" s="40">
        <v>-27.6</v>
      </c>
      <c r="D27" s="17"/>
      <c r="E27" s="40">
        <v>-1.3</v>
      </c>
      <c r="F27" s="40">
        <v>-0.9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-86.2</v>
      </c>
      <c r="C28" s="107">
        <v>-69</v>
      </c>
      <c r="D28" s="102"/>
      <c r="E28" s="107">
        <v>-0.4</v>
      </c>
      <c r="F28" s="107">
        <v>-0.3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154.4</v>
      </c>
      <c r="C29" s="40">
        <v>495.9</v>
      </c>
      <c r="D29" s="17"/>
      <c r="E29" s="40">
        <v>1.2</v>
      </c>
      <c r="F29" s="40">
        <v>3.8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216.1</v>
      </c>
      <c r="C30" s="107">
        <v>206.2</v>
      </c>
      <c r="D30" s="102"/>
      <c r="E30" s="107">
        <v>0.7</v>
      </c>
      <c r="F30" s="107">
        <v>0.6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92.9</v>
      </c>
      <c r="C31" s="40">
        <v>11.7</v>
      </c>
      <c r="D31" s="17"/>
      <c r="E31" s="40">
        <v>1.8</v>
      </c>
      <c r="F31" s="40">
        <v>0.4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38.9</v>
      </c>
      <c r="C32" s="107">
        <v>27.2</v>
      </c>
      <c r="D32" s="102"/>
      <c r="E32" s="107">
        <v>1.2</v>
      </c>
      <c r="F32" s="107">
        <v>0.8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73.7</v>
      </c>
      <c r="C33" s="40">
        <v>75.9</v>
      </c>
      <c r="D33" s="17"/>
      <c r="E33" s="40">
        <v>1.8</v>
      </c>
      <c r="F33" s="40">
        <v>1.5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-40.6</v>
      </c>
      <c r="C34" s="107">
        <v>-5.3</v>
      </c>
      <c r="D34" s="102"/>
      <c r="E34" s="107">
        <v>-2.1</v>
      </c>
      <c r="F34" s="107">
        <v>-0.3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-51.7</v>
      </c>
      <c r="C35" s="40">
        <v>-56.1</v>
      </c>
      <c r="D35" s="17"/>
      <c r="E35" s="40">
        <v>-2.3</v>
      </c>
      <c r="F35" s="40">
        <v>-2.8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434.1</v>
      </c>
      <c r="C36" s="107">
        <v>552.9</v>
      </c>
      <c r="D36" s="102"/>
      <c r="E36" s="107">
        <v>0.8</v>
      </c>
      <c r="F36" s="107">
        <v>1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239.6</v>
      </c>
      <c r="C37" s="40">
        <v>194.9</v>
      </c>
      <c r="D37" s="17"/>
      <c r="E37" s="40">
        <v>6.5</v>
      </c>
      <c r="F37" s="40">
        <v>4.9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-45.5</v>
      </c>
      <c r="C38" s="107">
        <v>-29.3</v>
      </c>
      <c r="D38" s="102"/>
      <c r="E38" s="107">
        <v>-4.7</v>
      </c>
      <c r="F38" s="107">
        <v>-2.7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-0.5</v>
      </c>
      <c r="C40" s="107">
        <v>5.2</v>
      </c>
      <c r="D40" s="102"/>
      <c r="E40" s="107">
        <v>-0.5</v>
      </c>
      <c r="F40" s="107">
        <v>5.2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15 de septiembre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4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224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61" t="s">
        <v>6</v>
      </c>
      <c r="B11" s="261" t="s">
        <v>7</v>
      </c>
      <c r="C11" s="261" t="s">
        <v>192</v>
      </c>
      <c r="D11" s="261" t="str">
        <f>'a1'!F11</f>
        <v>Doce meses a Julio</v>
      </c>
    </row>
    <row r="12" spans="1:4" ht="12.75">
      <c r="A12" s="262"/>
      <c r="B12" s="262"/>
      <c r="C12" s="262"/>
      <c r="D12" s="262"/>
    </row>
    <row r="13" spans="1:4" ht="12.75">
      <c r="A13" s="34" t="s">
        <v>48</v>
      </c>
      <c r="B13" s="251">
        <v>223380</v>
      </c>
      <c r="C13" s="251">
        <v>1467591</v>
      </c>
      <c r="D13" s="251">
        <v>2403014</v>
      </c>
    </row>
    <row r="14" spans="1:4" ht="12.75">
      <c r="A14" s="105" t="s">
        <v>49</v>
      </c>
      <c r="B14" s="252">
        <v>298</v>
      </c>
      <c r="C14" s="252">
        <v>4614</v>
      </c>
      <c r="D14" s="252">
        <v>10608</v>
      </c>
    </row>
    <row r="15" spans="1:4" ht="12.75">
      <c r="A15" s="34" t="s">
        <v>50</v>
      </c>
      <c r="B15" s="251">
        <v>49989</v>
      </c>
      <c r="C15" s="251">
        <v>483154</v>
      </c>
      <c r="D15" s="251">
        <v>804006</v>
      </c>
    </row>
    <row r="16" spans="1:4" ht="12.75">
      <c r="A16" s="105" t="s">
        <v>51</v>
      </c>
      <c r="B16" s="252">
        <v>177333</v>
      </c>
      <c r="C16" s="252">
        <v>1482073</v>
      </c>
      <c r="D16" s="252">
        <v>3360337</v>
      </c>
    </row>
    <row r="17" spans="1:4" ht="12.75">
      <c r="A17" s="34" t="s">
        <v>52</v>
      </c>
      <c r="B17" s="251">
        <v>72726</v>
      </c>
      <c r="C17" s="251">
        <v>329768</v>
      </c>
      <c r="D17" s="251">
        <v>869396</v>
      </c>
    </row>
    <row r="18" spans="1:4" ht="12.75">
      <c r="A18" s="105" t="s">
        <v>53</v>
      </c>
      <c r="B18" s="252">
        <v>39740</v>
      </c>
      <c r="C18" s="252">
        <v>257777</v>
      </c>
      <c r="D18" s="252">
        <v>592020</v>
      </c>
    </row>
    <row r="19" spans="1:4" ht="12.75">
      <c r="A19" s="34" t="s">
        <v>54</v>
      </c>
      <c r="B19" s="251">
        <v>11938</v>
      </c>
      <c r="C19" s="251">
        <v>135700</v>
      </c>
      <c r="D19" s="251">
        <v>306958</v>
      </c>
    </row>
    <row r="20" spans="1:4" ht="12.75">
      <c r="A20" s="105" t="s">
        <v>55</v>
      </c>
      <c r="B20" s="252">
        <v>4200</v>
      </c>
      <c r="C20" s="252">
        <v>27487</v>
      </c>
      <c r="D20" s="252">
        <v>51481</v>
      </c>
    </row>
    <row r="21" spans="1:4" ht="12.75">
      <c r="A21" s="34" t="s">
        <v>57</v>
      </c>
      <c r="B21" s="251">
        <v>3919</v>
      </c>
      <c r="C21" s="251">
        <v>24654</v>
      </c>
      <c r="D21" s="251">
        <v>45739</v>
      </c>
    </row>
    <row r="22" spans="1:4" ht="12.75">
      <c r="A22" s="105" t="s">
        <v>56</v>
      </c>
      <c r="B22" s="252">
        <v>15983</v>
      </c>
      <c r="C22" s="252">
        <v>80068</v>
      </c>
      <c r="D22" s="252">
        <v>193302</v>
      </c>
    </row>
    <row r="23" spans="1:4" ht="12.75">
      <c r="A23" s="34" t="s">
        <v>58</v>
      </c>
      <c r="B23" s="251">
        <v>11284</v>
      </c>
      <c r="C23" s="251">
        <v>59140</v>
      </c>
      <c r="D23" s="251">
        <v>76817</v>
      </c>
    </row>
    <row r="24" spans="1:4" ht="12.75">
      <c r="A24" s="105" t="s">
        <v>59</v>
      </c>
      <c r="B24" s="252">
        <v>3928</v>
      </c>
      <c r="C24" s="252">
        <v>96525</v>
      </c>
      <c r="D24" s="252">
        <v>207812</v>
      </c>
    </row>
    <row r="25" spans="1:4" ht="12.75">
      <c r="A25" s="34" t="s">
        <v>60</v>
      </c>
      <c r="B25" s="251">
        <v>82505</v>
      </c>
      <c r="C25" s="251">
        <v>847693</v>
      </c>
      <c r="D25" s="251">
        <v>1558469</v>
      </c>
    </row>
    <row r="26" spans="1:4" ht="12.75">
      <c r="A26" s="105" t="s">
        <v>61</v>
      </c>
      <c r="B26" s="252">
        <v>1381</v>
      </c>
      <c r="C26" s="252">
        <v>5013</v>
      </c>
      <c r="D26" s="252">
        <v>14531</v>
      </c>
    </row>
    <row r="27" spans="1:4" ht="12.75">
      <c r="A27" s="34" t="s">
        <v>62</v>
      </c>
      <c r="B27" s="251">
        <v>31423</v>
      </c>
      <c r="C27" s="251">
        <v>172703</v>
      </c>
      <c r="D27" s="251">
        <v>269887</v>
      </c>
    </row>
    <row r="28" spans="1:4" ht="12.75">
      <c r="A28" s="105" t="s">
        <v>63</v>
      </c>
      <c r="B28" s="252">
        <v>733</v>
      </c>
      <c r="C28" s="252">
        <v>15028</v>
      </c>
      <c r="D28" s="252">
        <v>27118</v>
      </c>
    </row>
    <row r="29" spans="1:4" ht="12.75">
      <c r="A29" s="34" t="s">
        <v>64</v>
      </c>
      <c r="B29" s="251">
        <v>22860</v>
      </c>
      <c r="C29" s="251">
        <v>86407</v>
      </c>
      <c r="D29" s="251">
        <v>194777</v>
      </c>
    </row>
    <row r="30" spans="1:4" ht="12.75">
      <c r="A30" s="105" t="s">
        <v>65</v>
      </c>
      <c r="B30" s="252">
        <v>12193</v>
      </c>
      <c r="C30" s="252">
        <v>231573</v>
      </c>
      <c r="D30" s="252">
        <v>363496</v>
      </c>
    </row>
    <row r="31" spans="1:4" ht="12.75">
      <c r="A31" s="34" t="s">
        <v>66</v>
      </c>
      <c r="B31" s="251">
        <v>43430</v>
      </c>
      <c r="C31" s="251">
        <v>256784</v>
      </c>
      <c r="D31" s="251">
        <v>374270</v>
      </c>
    </row>
    <row r="32" spans="1:4" ht="12.75">
      <c r="A32" s="105" t="s">
        <v>153</v>
      </c>
      <c r="B32" s="252">
        <v>50829</v>
      </c>
      <c r="C32" s="252">
        <v>156621</v>
      </c>
      <c r="D32" s="252">
        <v>292423</v>
      </c>
    </row>
    <row r="33" spans="1:4" ht="12.75">
      <c r="A33" s="34" t="s">
        <v>67</v>
      </c>
      <c r="B33" s="251">
        <v>49498</v>
      </c>
      <c r="C33" s="251">
        <v>244627</v>
      </c>
      <c r="D33" s="251">
        <v>311221</v>
      </c>
    </row>
    <row r="34" spans="1:4" ht="12.75">
      <c r="A34" s="105" t="s">
        <v>68</v>
      </c>
      <c r="B34" s="252">
        <v>35523</v>
      </c>
      <c r="C34" s="252">
        <v>352441</v>
      </c>
      <c r="D34" s="252">
        <v>700373</v>
      </c>
    </row>
    <row r="35" spans="1:4" ht="12.75">
      <c r="A35" s="34" t="s">
        <v>71</v>
      </c>
      <c r="B35" s="251">
        <v>24455</v>
      </c>
      <c r="C35" s="251">
        <v>326757</v>
      </c>
      <c r="D35" s="251">
        <v>678227</v>
      </c>
    </row>
    <row r="36" spans="1:4" ht="12.75">
      <c r="A36" s="105" t="s">
        <v>69</v>
      </c>
      <c r="B36" s="252">
        <v>11963</v>
      </c>
      <c r="C36" s="252">
        <v>44439</v>
      </c>
      <c r="D36" s="252">
        <v>94827</v>
      </c>
    </row>
    <row r="37" spans="1:4" ht="12.75">
      <c r="A37" s="34" t="s">
        <v>70</v>
      </c>
      <c r="B37" s="251">
        <v>107197</v>
      </c>
      <c r="C37" s="251">
        <v>447194</v>
      </c>
      <c r="D37" s="251">
        <v>781591</v>
      </c>
    </row>
    <row r="38" spans="1:4" ht="12.75">
      <c r="A38" s="105" t="s">
        <v>177</v>
      </c>
      <c r="B38" s="252">
        <v>64654</v>
      </c>
      <c r="C38" s="252">
        <v>734136</v>
      </c>
      <c r="D38" s="252">
        <v>1311280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252">
        <v>1153362</v>
      </c>
      <c r="C40" s="252">
        <v>8369967</v>
      </c>
      <c r="D40" s="252">
        <v>15893980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15 de septiembre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4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Julio 2017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61" t="s">
        <v>6</v>
      </c>
      <c r="B11" s="261" t="s">
        <v>74</v>
      </c>
      <c r="C11" s="261" t="s">
        <v>192</v>
      </c>
      <c r="D11" s="261" t="str">
        <f>'a4'!D11</f>
        <v>Doce meses a Julio</v>
      </c>
      <c r="E11" s="269" t="s">
        <v>75</v>
      </c>
    </row>
    <row r="12" spans="1:5" ht="12.75">
      <c r="A12" s="262"/>
      <c r="B12" s="262"/>
      <c r="C12" s="262"/>
      <c r="D12" s="262"/>
      <c r="E12" s="270"/>
    </row>
    <row r="13" spans="1:9" ht="12.75">
      <c r="A13" s="34" t="s">
        <v>48</v>
      </c>
      <c r="B13" s="40">
        <v>29.5</v>
      </c>
      <c r="C13" s="40">
        <v>30.7</v>
      </c>
      <c r="D13" s="44">
        <v>6.8</v>
      </c>
      <c r="E13" s="44">
        <v>-9.8</v>
      </c>
      <c r="G13" s="161"/>
      <c r="H13" s="161"/>
      <c r="I13" s="161"/>
    </row>
    <row r="14" spans="1:9" ht="12.75">
      <c r="A14" s="105" t="s">
        <v>49</v>
      </c>
      <c r="B14" s="107">
        <v>-63.3</v>
      </c>
      <c r="C14" s="107">
        <v>-85.4</v>
      </c>
      <c r="D14" s="108">
        <v>-73.4</v>
      </c>
      <c r="E14" s="108">
        <v>-38.4</v>
      </c>
      <c r="G14" s="161"/>
      <c r="H14" s="161"/>
      <c r="I14" s="161"/>
    </row>
    <row r="15" spans="1:9" ht="12.75">
      <c r="A15" s="34" t="s">
        <v>50</v>
      </c>
      <c r="B15" s="40">
        <v>-38.3</v>
      </c>
      <c r="C15" s="40">
        <v>-33.1</v>
      </c>
      <c r="D15" s="44">
        <v>-35</v>
      </c>
      <c r="E15" s="44">
        <v>-27.2</v>
      </c>
      <c r="G15" s="161"/>
      <c r="H15" s="161"/>
      <c r="I15" s="161"/>
    </row>
    <row r="16" spans="1:9" ht="12.75">
      <c r="A16" s="105" t="s">
        <v>51</v>
      </c>
      <c r="B16" s="107">
        <v>12.5</v>
      </c>
      <c r="C16" s="107">
        <v>-14.9</v>
      </c>
      <c r="D16" s="108">
        <v>-0.6</v>
      </c>
      <c r="E16" s="108">
        <v>1.2</v>
      </c>
      <c r="G16" s="161"/>
      <c r="H16" s="161"/>
      <c r="I16" s="161"/>
    </row>
    <row r="17" spans="1:9" ht="12.75">
      <c r="A17" s="34" t="s">
        <v>52</v>
      </c>
      <c r="B17" s="40">
        <v>4.7</v>
      </c>
      <c r="C17" s="40">
        <v>-41.8</v>
      </c>
      <c r="D17" s="44">
        <v>2.1</v>
      </c>
      <c r="E17" s="44">
        <v>219.4</v>
      </c>
      <c r="G17" s="161"/>
      <c r="H17" s="161"/>
      <c r="I17" s="161"/>
    </row>
    <row r="18" spans="1:9" ht="12.75">
      <c r="A18" s="105" t="s">
        <v>53</v>
      </c>
      <c r="B18" s="107">
        <v>16.2</v>
      </c>
      <c r="C18" s="107">
        <v>-3.9</v>
      </c>
      <c r="D18" s="108">
        <v>22.1</v>
      </c>
      <c r="E18" s="108">
        <v>-42.9</v>
      </c>
      <c r="G18" s="161"/>
      <c r="H18" s="161"/>
      <c r="I18" s="161"/>
    </row>
    <row r="19" spans="1:9" ht="12.75">
      <c r="A19" s="34" t="s">
        <v>54</v>
      </c>
      <c r="B19" s="40">
        <v>168.1</v>
      </c>
      <c r="C19" s="40">
        <v>-15.3</v>
      </c>
      <c r="D19" s="44">
        <v>23.9</v>
      </c>
      <c r="E19" s="44">
        <v>-77.2</v>
      </c>
      <c r="G19" s="161"/>
      <c r="H19" s="161"/>
      <c r="I19" s="161"/>
    </row>
    <row r="20" spans="1:9" ht="12.75">
      <c r="A20" s="105" t="s">
        <v>55</v>
      </c>
      <c r="B20" s="107">
        <v>95.2</v>
      </c>
      <c r="C20" s="107">
        <v>99.4</v>
      </c>
      <c r="D20" s="108">
        <v>17.8</v>
      </c>
      <c r="E20" s="108">
        <v>-9.9</v>
      </c>
      <c r="G20" s="161"/>
      <c r="H20" s="161"/>
      <c r="I20" s="161"/>
    </row>
    <row r="21" spans="1:9" ht="12.75">
      <c r="A21" s="34" t="s">
        <v>57</v>
      </c>
      <c r="B21" s="40">
        <v>187.3</v>
      </c>
      <c r="C21" s="40">
        <v>14.1</v>
      </c>
      <c r="D21" s="44">
        <v>-5.8</v>
      </c>
      <c r="E21" s="44">
        <v>20.7</v>
      </c>
      <c r="G21" s="161"/>
      <c r="H21" s="161"/>
      <c r="I21" s="161"/>
    </row>
    <row r="22" spans="1:9" ht="12.75">
      <c r="A22" s="105" t="s">
        <v>56</v>
      </c>
      <c r="B22" s="107">
        <v>-53.5</v>
      </c>
      <c r="C22" s="107">
        <v>-39.5</v>
      </c>
      <c r="D22" s="108">
        <v>-5.8</v>
      </c>
      <c r="E22" s="108">
        <v>159.4</v>
      </c>
      <c r="G22" s="161"/>
      <c r="H22" s="161"/>
      <c r="I22" s="161"/>
    </row>
    <row r="23" spans="1:9" ht="12.75">
      <c r="A23" s="34" t="s">
        <v>58</v>
      </c>
      <c r="B23" s="40">
        <v>157</v>
      </c>
      <c r="C23" s="40">
        <v>45.6</v>
      </c>
      <c r="D23" s="44">
        <v>-10.9</v>
      </c>
      <c r="E23" s="44">
        <v>612.4</v>
      </c>
      <c r="G23" s="161"/>
      <c r="H23" s="161"/>
      <c r="I23" s="161"/>
    </row>
    <row r="24" spans="1:9" ht="12.75">
      <c r="A24" s="105" t="s">
        <v>59</v>
      </c>
      <c r="B24" s="107">
        <v>-77.5</v>
      </c>
      <c r="C24" s="107">
        <v>-62.4</v>
      </c>
      <c r="D24" s="108">
        <v>-44.7</v>
      </c>
      <c r="E24" s="108">
        <v>-81.4</v>
      </c>
      <c r="G24" s="161"/>
      <c r="H24" s="161"/>
      <c r="I24" s="161"/>
    </row>
    <row r="25" spans="1:9" ht="12.75">
      <c r="A25" s="34" t="s">
        <v>60</v>
      </c>
      <c r="B25" s="40">
        <v>-38</v>
      </c>
      <c r="C25" s="40">
        <v>-0.8</v>
      </c>
      <c r="D25" s="44">
        <v>-28.8</v>
      </c>
      <c r="E25" s="44">
        <v>17.1</v>
      </c>
      <c r="G25" s="161"/>
      <c r="H25" s="161"/>
      <c r="I25" s="161"/>
    </row>
    <row r="26" spans="1:9" ht="12.75">
      <c r="A26" s="105" t="s">
        <v>61</v>
      </c>
      <c r="B26" s="107">
        <v>-2.9</v>
      </c>
      <c r="C26" s="107">
        <v>-47.1</v>
      </c>
      <c r="D26" s="108">
        <v>-14.4</v>
      </c>
      <c r="E26" s="109">
        <v>109.2</v>
      </c>
      <c r="G26" s="161"/>
      <c r="H26" s="161"/>
      <c r="I26" s="161"/>
    </row>
    <row r="27" spans="1:9" ht="12.75">
      <c r="A27" s="34" t="s">
        <v>62</v>
      </c>
      <c r="B27" s="40">
        <v>42.9</v>
      </c>
      <c r="C27" s="40">
        <v>34.6</v>
      </c>
      <c r="D27" s="44">
        <v>-51.1</v>
      </c>
      <c r="E27" s="44">
        <v>-32.2</v>
      </c>
      <c r="G27" s="161"/>
      <c r="H27" s="161"/>
      <c r="I27" s="161"/>
    </row>
    <row r="28" spans="1:9" ht="12.75">
      <c r="A28" s="105" t="s">
        <v>63</v>
      </c>
      <c r="B28" s="107">
        <v>-10.3</v>
      </c>
      <c r="C28" s="107">
        <v>330.7</v>
      </c>
      <c r="D28" s="108">
        <v>20.7</v>
      </c>
      <c r="E28" s="109">
        <v>-86.2</v>
      </c>
      <c r="G28" s="161"/>
      <c r="H28" s="161"/>
      <c r="I28" s="161"/>
    </row>
    <row r="29" spans="1:9" ht="12.75">
      <c r="A29" s="34" t="s">
        <v>64</v>
      </c>
      <c r="B29" s="40">
        <v>96.5</v>
      </c>
      <c r="C29" s="40">
        <v>-13.3</v>
      </c>
      <c r="D29" s="44">
        <v>60.1</v>
      </c>
      <c r="E29" s="44">
        <v>154.4</v>
      </c>
      <c r="G29" s="161"/>
      <c r="H29" s="161"/>
      <c r="I29" s="161"/>
    </row>
    <row r="30" spans="1:9" ht="12.75">
      <c r="A30" s="105" t="s">
        <v>65</v>
      </c>
      <c r="B30" s="107">
        <v>-34.9</v>
      </c>
      <c r="C30" s="107">
        <v>105.4</v>
      </c>
      <c r="D30" s="108">
        <v>-3.5</v>
      </c>
      <c r="E30" s="108">
        <v>216.1</v>
      </c>
      <c r="G30" s="161"/>
      <c r="H30" s="161"/>
      <c r="I30" s="161"/>
    </row>
    <row r="31" spans="1:9" ht="12.75">
      <c r="A31" s="34" t="s">
        <v>66</v>
      </c>
      <c r="B31" s="40">
        <v>-36.3</v>
      </c>
      <c r="C31" s="40">
        <v>3.1</v>
      </c>
      <c r="D31" s="44">
        <v>-26.4</v>
      </c>
      <c r="E31" s="44">
        <v>92.9</v>
      </c>
      <c r="G31" s="161"/>
      <c r="H31" s="161"/>
      <c r="I31" s="161"/>
    </row>
    <row r="32" spans="1:9" ht="12.75">
      <c r="A32" s="105" t="s">
        <v>153</v>
      </c>
      <c r="B32" s="107">
        <v>971.7</v>
      </c>
      <c r="C32" s="107">
        <v>22</v>
      </c>
      <c r="D32" s="108">
        <v>-36.3</v>
      </c>
      <c r="E32" s="108">
        <v>38.9</v>
      </c>
      <c r="G32" s="161"/>
      <c r="H32" s="161"/>
      <c r="I32" s="161"/>
    </row>
    <row r="33" spans="1:9" ht="12.75">
      <c r="A33" s="34" t="s">
        <v>67</v>
      </c>
      <c r="B33" s="40">
        <v>147.4</v>
      </c>
      <c r="C33" s="40">
        <v>69.2</v>
      </c>
      <c r="D33" s="44">
        <v>3.4</v>
      </c>
      <c r="E33" s="44">
        <v>73.7</v>
      </c>
      <c r="G33" s="161"/>
      <c r="H33" s="161"/>
      <c r="I33" s="161"/>
    </row>
    <row r="34" spans="1:9" ht="12.75">
      <c r="A34" s="105" t="s">
        <v>68</v>
      </c>
      <c r="B34" s="107">
        <v>212.3</v>
      </c>
      <c r="C34" s="107">
        <v>25.8</v>
      </c>
      <c r="D34" s="108">
        <v>48.8</v>
      </c>
      <c r="E34" s="108">
        <v>-40.6</v>
      </c>
      <c r="G34" s="161"/>
      <c r="H34" s="161"/>
      <c r="I34" s="161"/>
    </row>
    <row r="35" spans="1:9" ht="12.75">
      <c r="A35" s="34" t="s">
        <v>71</v>
      </c>
      <c r="B35" s="40">
        <v>10.5</v>
      </c>
      <c r="C35" s="40">
        <v>-2.2</v>
      </c>
      <c r="D35" s="44">
        <v>-37.9</v>
      </c>
      <c r="E35" s="44">
        <v>-51.7</v>
      </c>
      <c r="G35" s="161"/>
      <c r="H35" s="161"/>
      <c r="I35" s="161"/>
    </row>
    <row r="36" spans="1:9" ht="12.75">
      <c r="A36" s="105" t="s">
        <v>69</v>
      </c>
      <c r="B36" s="107">
        <v>148.7</v>
      </c>
      <c r="C36" s="107">
        <v>-20.2</v>
      </c>
      <c r="D36" s="108">
        <v>-28.7</v>
      </c>
      <c r="E36" s="108">
        <v>434.1</v>
      </c>
      <c r="G36" s="161"/>
      <c r="H36" s="161"/>
      <c r="I36" s="161"/>
    </row>
    <row r="37" spans="1:9" ht="12.75">
      <c r="A37" s="34" t="s">
        <v>70</v>
      </c>
      <c r="B37" s="40">
        <v>17.4</v>
      </c>
      <c r="C37" s="40">
        <v>3.7</v>
      </c>
      <c r="D37" s="44">
        <v>15.7</v>
      </c>
      <c r="E37" s="44">
        <v>239.6</v>
      </c>
      <c r="G37" s="161"/>
      <c r="H37" s="161"/>
      <c r="I37" s="161"/>
    </row>
    <row r="38" spans="1:9" ht="12.75">
      <c r="A38" s="105" t="s">
        <v>177</v>
      </c>
      <c r="B38" s="107">
        <v>-57.8</v>
      </c>
      <c r="C38" s="107">
        <v>-19.5</v>
      </c>
      <c r="D38" s="108">
        <v>-18.8</v>
      </c>
      <c r="E38" s="108">
        <v>-45.5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0.9</v>
      </c>
      <c r="C40" s="107">
        <v>-5.1</v>
      </c>
      <c r="D40" s="108">
        <v>-10.6</v>
      </c>
      <c r="E40" s="108">
        <v>-0.5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9" t="s">
        <v>80</v>
      </c>
    </row>
    <row r="44" ht="12.75">
      <c r="A44" s="24" t="str">
        <f>Contenido!$B$52</f>
        <v>Fecha de publicación: 15 de septiembre de 2017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4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225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61" t="s">
        <v>6</v>
      </c>
      <c r="B11" s="271" t="s">
        <v>226</v>
      </c>
      <c r="C11" s="271"/>
      <c r="D11" s="33"/>
      <c r="E11" s="272" t="str">
        <f>'a2'!E11:F11</f>
        <v>Julio 2017</v>
      </c>
      <c r="F11" s="271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172505</v>
      </c>
      <c r="C13" s="142">
        <v>265516</v>
      </c>
      <c r="D13" s="245"/>
      <c r="E13" s="142">
        <v>223380</v>
      </c>
      <c r="F13" s="142">
        <v>294844</v>
      </c>
    </row>
    <row r="14" spans="1:6" ht="12.75">
      <c r="A14" s="105" t="s">
        <v>49</v>
      </c>
      <c r="B14" s="143">
        <v>813</v>
      </c>
      <c r="C14" s="143">
        <v>813</v>
      </c>
      <c r="D14" s="246"/>
      <c r="E14" s="143">
        <v>298</v>
      </c>
      <c r="F14" s="143">
        <v>298</v>
      </c>
    </row>
    <row r="15" spans="1:6" ht="12.75">
      <c r="A15" s="34" t="s">
        <v>50</v>
      </c>
      <c r="B15" s="142">
        <v>81006</v>
      </c>
      <c r="C15" s="142">
        <v>98103</v>
      </c>
      <c r="D15" s="245"/>
      <c r="E15" s="142">
        <v>49989</v>
      </c>
      <c r="F15" s="142">
        <v>71403</v>
      </c>
    </row>
    <row r="16" spans="1:6" ht="12.75">
      <c r="A16" s="105" t="s">
        <v>51</v>
      </c>
      <c r="B16" s="143">
        <v>157584</v>
      </c>
      <c r="C16" s="143">
        <v>224368</v>
      </c>
      <c r="D16" s="246"/>
      <c r="E16" s="143">
        <v>177333</v>
      </c>
      <c r="F16" s="143">
        <v>257990</v>
      </c>
    </row>
    <row r="17" spans="1:6" ht="12.75">
      <c r="A17" s="34" t="s">
        <v>52</v>
      </c>
      <c r="B17" s="142">
        <v>69443</v>
      </c>
      <c r="C17" s="142">
        <v>79281</v>
      </c>
      <c r="D17" s="245"/>
      <c r="E17" s="142">
        <v>72726</v>
      </c>
      <c r="F17" s="142">
        <v>98249</v>
      </c>
    </row>
    <row r="18" spans="1:6" ht="12.75">
      <c r="A18" s="105" t="s">
        <v>53</v>
      </c>
      <c r="B18" s="143">
        <v>34196</v>
      </c>
      <c r="C18" s="143">
        <v>39334</v>
      </c>
      <c r="D18" s="246"/>
      <c r="E18" s="143">
        <v>39740</v>
      </c>
      <c r="F18" s="143">
        <v>45797</v>
      </c>
    </row>
    <row r="19" spans="1:6" ht="12.75">
      <c r="A19" s="34" t="s">
        <v>54</v>
      </c>
      <c r="B19" s="142">
        <v>4452</v>
      </c>
      <c r="C19" s="142">
        <v>8289</v>
      </c>
      <c r="D19" s="245"/>
      <c r="E19" s="142">
        <v>11938</v>
      </c>
      <c r="F19" s="142">
        <v>13189</v>
      </c>
    </row>
    <row r="20" spans="1:6" ht="12.75">
      <c r="A20" s="105" t="s">
        <v>55</v>
      </c>
      <c r="B20" s="143">
        <v>2152</v>
      </c>
      <c r="C20" s="143">
        <v>3680</v>
      </c>
      <c r="D20" s="246"/>
      <c r="E20" s="143">
        <v>4200</v>
      </c>
      <c r="F20" s="143">
        <v>4200</v>
      </c>
    </row>
    <row r="21" spans="1:6" ht="12.75">
      <c r="A21" s="34" t="s">
        <v>57</v>
      </c>
      <c r="B21" s="142">
        <v>1364</v>
      </c>
      <c r="C21" s="142">
        <v>2734</v>
      </c>
      <c r="D21" s="245"/>
      <c r="E21" s="142">
        <v>3919</v>
      </c>
      <c r="F21" s="142">
        <v>4378</v>
      </c>
    </row>
    <row r="22" spans="1:6" ht="12.75">
      <c r="A22" s="105" t="s">
        <v>56</v>
      </c>
      <c r="B22" s="143">
        <v>34378</v>
      </c>
      <c r="C22" s="143">
        <v>62863</v>
      </c>
      <c r="D22" s="246"/>
      <c r="E22" s="143">
        <v>15983</v>
      </c>
      <c r="F22" s="143">
        <v>19027</v>
      </c>
    </row>
    <row r="23" spans="1:6" ht="12.75">
      <c r="A23" s="34" t="s">
        <v>58</v>
      </c>
      <c r="B23" s="142">
        <v>4391</v>
      </c>
      <c r="C23" s="142">
        <v>6642</v>
      </c>
      <c r="D23" s="245"/>
      <c r="E23" s="142">
        <v>11284</v>
      </c>
      <c r="F23" s="142">
        <v>11445</v>
      </c>
    </row>
    <row r="24" spans="1:6" ht="12.75">
      <c r="A24" s="105" t="s">
        <v>59</v>
      </c>
      <c r="B24" s="143">
        <v>17486</v>
      </c>
      <c r="C24" s="143">
        <v>18107</v>
      </c>
      <c r="D24" s="246"/>
      <c r="E24" s="143">
        <v>3928</v>
      </c>
      <c r="F24" s="143">
        <v>5523</v>
      </c>
    </row>
    <row r="25" spans="1:6" ht="12.75">
      <c r="A25" s="34" t="s">
        <v>60</v>
      </c>
      <c r="B25" s="142">
        <v>133071</v>
      </c>
      <c r="C25" s="142">
        <v>209337</v>
      </c>
      <c r="D25" s="245"/>
      <c r="E25" s="142">
        <v>82505</v>
      </c>
      <c r="F25" s="142">
        <v>111734</v>
      </c>
    </row>
    <row r="26" spans="1:6" ht="12.75">
      <c r="A26" s="105" t="s">
        <v>61</v>
      </c>
      <c r="B26" s="143">
        <v>1422</v>
      </c>
      <c r="C26" s="143">
        <v>4833</v>
      </c>
      <c r="D26" s="246"/>
      <c r="E26" s="143">
        <v>1381</v>
      </c>
      <c r="F26" s="143">
        <v>1381</v>
      </c>
    </row>
    <row r="27" spans="1:6" ht="12.75">
      <c r="A27" s="34" t="s">
        <v>62</v>
      </c>
      <c r="B27" s="142">
        <v>21997</v>
      </c>
      <c r="C27" s="142">
        <v>24354</v>
      </c>
      <c r="D27" s="245"/>
      <c r="E27" s="142">
        <v>31423</v>
      </c>
      <c r="F27" s="142">
        <v>35193</v>
      </c>
    </row>
    <row r="28" spans="1:6" ht="12.75">
      <c r="A28" s="105" t="s">
        <v>63</v>
      </c>
      <c r="B28" s="143">
        <v>817</v>
      </c>
      <c r="C28" s="143">
        <v>817</v>
      </c>
      <c r="D28" s="246"/>
      <c r="E28" s="143">
        <v>733</v>
      </c>
      <c r="F28" s="143">
        <v>1922</v>
      </c>
    </row>
    <row r="29" spans="1:6" ht="12.75">
      <c r="A29" s="34" t="s">
        <v>64</v>
      </c>
      <c r="B29" s="142">
        <v>11635</v>
      </c>
      <c r="C29" s="142">
        <v>13478</v>
      </c>
      <c r="D29" s="245"/>
      <c r="E29" s="142">
        <v>22860</v>
      </c>
      <c r="F29" s="142">
        <v>67850</v>
      </c>
    </row>
    <row r="30" spans="1:6" ht="12.75">
      <c r="A30" s="105" t="s">
        <v>65</v>
      </c>
      <c r="B30" s="143">
        <v>18727</v>
      </c>
      <c r="C30" s="143">
        <v>19942</v>
      </c>
      <c r="D30" s="246"/>
      <c r="E30" s="143">
        <v>12193</v>
      </c>
      <c r="F30" s="143">
        <v>12643</v>
      </c>
    </row>
    <row r="31" spans="1:6" ht="12.75">
      <c r="A31" s="34" t="s">
        <v>66</v>
      </c>
      <c r="B31" s="142">
        <v>68197</v>
      </c>
      <c r="C31" s="142">
        <v>111606</v>
      </c>
      <c r="D31" s="245"/>
      <c r="E31" s="142">
        <v>43430</v>
      </c>
      <c r="F31" s="142">
        <v>55636</v>
      </c>
    </row>
    <row r="32" spans="1:6" ht="12.75">
      <c r="A32" s="105" t="s">
        <v>153</v>
      </c>
      <c r="B32" s="143">
        <v>4743</v>
      </c>
      <c r="C32" s="143">
        <v>8847</v>
      </c>
      <c r="D32" s="246"/>
      <c r="E32" s="143">
        <v>50829</v>
      </c>
      <c r="F32" s="143">
        <v>56972</v>
      </c>
    </row>
    <row r="33" spans="1:6" ht="12.75">
      <c r="A33" s="34" t="s">
        <v>67</v>
      </c>
      <c r="B33" s="142">
        <v>20005</v>
      </c>
      <c r="C33" s="142">
        <v>20299</v>
      </c>
      <c r="D33" s="245"/>
      <c r="E33" s="142">
        <v>49498</v>
      </c>
      <c r="F33" s="142">
        <v>52355</v>
      </c>
    </row>
    <row r="34" spans="1:6" ht="12.75">
      <c r="A34" s="105" t="s">
        <v>68</v>
      </c>
      <c r="B34" s="143">
        <v>11376</v>
      </c>
      <c r="C34" s="143">
        <v>15692</v>
      </c>
      <c r="D34" s="246"/>
      <c r="E34" s="143">
        <v>35523</v>
      </c>
      <c r="F34" s="143">
        <v>73939</v>
      </c>
    </row>
    <row r="35" spans="1:6" ht="12.75">
      <c r="A35" s="34" t="s">
        <v>71</v>
      </c>
      <c r="B35" s="142">
        <v>22127</v>
      </c>
      <c r="C35" s="142">
        <v>74189</v>
      </c>
      <c r="D35" s="245"/>
      <c r="E35" s="142">
        <v>24455</v>
      </c>
      <c r="F35" s="142">
        <v>32783</v>
      </c>
    </row>
    <row r="36" spans="1:6" ht="12.75">
      <c r="A36" s="105" t="s">
        <v>69</v>
      </c>
      <c r="B36" s="143">
        <v>4810</v>
      </c>
      <c r="C36" s="143">
        <v>5562</v>
      </c>
      <c r="D36" s="246"/>
      <c r="E36" s="143">
        <v>11963</v>
      </c>
      <c r="F36" s="143">
        <v>17727</v>
      </c>
    </row>
    <row r="37" spans="1:6" ht="12.75">
      <c r="A37" s="34" t="s">
        <v>70</v>
      </c>
      <c r="B37" s="142">
        <v>91337</v>
      </c>
      <c r="C37" s="142">
        <v>94760</v>
      </c>
      <c r="D37" s="245"/>
      <c r="E37" s="142">
        <v>107197</v>
      </c>
      <c r="F37" s="142">
        <v>109129</v>
      </c>
    </row>
    <row r="38" spans="1:6" ht="12.75">
      <c r="A38" s="105" t="s">
        <v>177</v>
      </c>
      <c r="B38" s="143">
        <v>153253</v>
      </c>
      <c r="C38" s="143">
        <v>175414</v>
      </c>
      <c r="D38" s="246"/>
      <c r="E38" s="143">
        <v>64654</v>
      </c>
      <c r="F38" s="143">
        <v>95796</v>
      </c>
    </row>
    <row r="39" spans="1:6" ht="12.75">
      <c r="A39" s="34"/>
      <c r="B39" s="142"/>
      <c r="C39" s="142"/>
      <c r="D39" s="245"/>
      <c r="E39" s="142"/>
      <c r="F39" s="142"/>
    </row>
    <row r="40" spans="1:6" ht="12.75">
      <c r="A40" s="105" t="s">
        <v>1</v>
      </c>
      <c r="B40" s="143">
        <v>1143287</v>
      </c>
      <c r="C40" s="143">
        <v>1588860</v>
      </c>
      <c r="D40" s="246"/>
      <c r="E40" s="143">
        <v>1153362</v>
      </c>
      <c r="F40" s="143">
        <v>1551403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15 de septiembre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s="37" customFormat="1" ht="14.25" customHeight="1">
      <c r="A7" s="267" t="s">
        <v>162</v>
      </c>
      <c r="B7" s="267"/>
      <c r="C7" s="267"/>
      <c r="D7" s="267"/>
      <c r="E7" s="267"/>
      <c r="F7" s="267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Julio (2016 - 2017)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61" t="s">
        <v>6</v>
      </c>
      <c r="B11" s="266" t="s">
        <v>22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29.5</v>
      </c>
      <c r="C13" s="40">
        <v>11</v>
      </c>
      <c r="D13" s="50"/>
      <c r="E13" s="50">
        <v>4.4</v>
      </c>
      <c r="F13" s="50">
        <v>1.8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-63.3</v>
      </c>
      <c r="C14" s="107">
        <v>-63.3</v>
      </c>
      <c r="D14" s="110"/>
      <c r="E14" s="110">
        <v>0</v>
      </c>
      <c r="F14" s="110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-38.3</v>
      </c>
      <c r="C15" s="40">
        <v>-27.2</v>
      </c>
      <c r="D15" s="50"/>
      <c r="E15" s="50">
        <v>-2.7</v>
      </c>
      <c r="F15" s="50">
        <v>-1.7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12.5</v>
      </c>
      <c r="C16" s="107">
        <v>15</v>
      </c>
      <c r="D16" s="110"/>
      <c r="E16" s="110">
        <v>1.7</v>
      </c>
      <c r="F16" s="110">
        <v>2.1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4.7</v>
      </c>
      <c r="C17" s="40">
        <v>23.9</v>
      </c>
      <c r="D17" s="50"/>
      <c r="E17" s="50">
        <v>0.3</v>
      </c>
      <c r="F17" s="50">
        <v>1.2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16.2</v>
      </c>
      <c r="C18" s="107">
        <v>16.4</v>
      </c>
      <c r="D18" s="110"/>
      <c r="E18" s="110">
        <v>0.5</v>
      </c>
      <c r="F18" s="110">
        <v>0.4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168.1</v>
      </c>
      <c r="C19" s="40">
        <v>59.1</v>
      </c>
      <c r="D19" s="50"/>
      <c r="E19" s="50">
        <v>0.7</v>
      </c>
      <c r="F19" s="50">
        <v>0.3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95.2</v>
      </c>
      <c r="C20" s="107">
        <v>14.1</v>
      </c>
      <c r="D20" s="110"/>
      <c r="E20" s="110">
        <v>0.2</v>
      </c>
      <c r="F20" s="110">
        <v>0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187.3</v>
      </c>
      <c r="C21" s="40">
        <v>60.1</v>
      </c>
      <c r="D21" s="50"/>
      <c r="E21" s="50">
        <v>0.2</v>
      </c>
      <c r="F21" s="50">
        <v>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-53.5</v>
      </c>
      <c r="C22" s="107">
        <v>-69.7</v>
      </c>
      <c r="D22" s="110"/>
      <c r="E22" s="110">
        <v>-1.6</v>
      </c>
      <c r="F22" s="110">
        <v>-2.8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157</v>
      </c>
      <c r="C23" s="40">
        <v>72.3</v>
      </c>
      <c r="D23" s="50"/>
      <c r="E23" s="50">
        <v>0.6</v>
      </c>
      <c r="F23" s="50">
        <v>0.3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-77.5</v>
      </c>
      <c r="C24" s="107">
        <v>-69.5</v>
      </c>
      <c r="D24" s="110"/>
      <c r="E24" s="110">
        <v>-1.2</v>
      </c>
      <c r="F24" s="110">
        <v>-0.8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-38</v>
      </c>
      <c r="C25" s="40">
        <v>-46.6</v>
      </c>
      <c r="D25" s="50"/>
      <c r="E25" s="50">
        <v>-4.4</v>
      </c>
      <c r="F25" s="50">
        <v>-6.1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-2.9</v>
      </c>
      <c r="C26" s="107">
        <v>-71.4</v>
      </c>
      <c r="D26" s="110"/>
      <c r="E26" s="110">
        <v>0</v>
      </c>
      <c r="F26" s="110">
        <v>-0.2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42.9</v>
      </c>
      <c r="C27" s="40">
        <v>44.5</v>
      </c>
      <c r="D27" s="50"/>
      <c r="E27" s="50">
        <v>0.8</v>
      </c>
      <c r="F27" s="50">
        <v>0.7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-10.3</v>
      </c>
      <c r="C28" s="107">
        <v>135.3</v>
      </c>
      <c r="D28" s="110"/>
      <c r="E28" s="110">
        <v>0</v>
      </c>
      <c r="F28" s="110">
        <v>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96.5</v>
      </c>
      <c r="C29" s="40">
        <v>403.4</v>
      </c>
      <c r="D29" s="50"/>
      <c r="E29" s="50">
        <v>1</v>
      </c>
      <c r="F29" s="50">
        <v>3.4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-34.9</v>
      </c>
      <c r="C30" s="107">
        <v>-36.6</v>
      </c>
      <c r="D30" s="110"/>
      <c r="E30" s="110">
        <v>-0.6</v>
      </c>
      <c r="F30" s="110">
        <v>-0.5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-36.3</v>
      </c>
      <c r="C31" s="40">
        <v>-50.1</v>
      </c>
      <c r="D31" s="50"/>
      <c r="E31" s="50">
        <v>-2.2</v>
      </c>
      <c r="F31" s="50">
        <v>-3.5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971.7</v>
      </c>
      <c r="C32" s="107">
        <v>544</v>
      </c>
      <c r="D32" s="110"/>
      <c r="E32" s="110">
        <v>4</v>
      </c>
      <c r="F32" s="110">
        <v>3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147.4</v>
      </c>
      <c r="C33" s="40">
        <v>157.9</v>
      </c>
      <c r="D33" s="50"/>
      <c r="E33" s="50">
        <v>2.6</v>
      </c>
      <c r="F33" s="50">
        <v>2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212.3</v>
      </c>
      <c r="C34" s="107">
        <v>371.2</v>
      </c>
      <c r="D34" s="110"/>
      <c r="E34" s="110">
        <v>2.1</v>
      </c>
      <c r="F34" s="110">
        <v>3.7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10.5</v>
      </c>
      <c r="C35" s="40">
        <v>-55.8</v>
      </c>
      <c r="D35" s="50"/>
      <c r="E35" s="50">
        <v>0.2</v>
      </c>
      <c r="F35" s="50">
        <v>-2.6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148.7</v>
      </c>
      <c r="C36" s="107">
        <v>218.7</v>
      </c>
      <c r="D36" s="110"/>
      <c r="E36" s="110">
        <v>0.6</v>
      </c>
      <c r="F36" s="110">
        <v>0.8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17.4</v>
      </c>
      <c r="C37" s="40">
        <v>15.2</v>
      </c>
      <c r="D37" s="50"/>
      <c r="E37" s="50">
        <v>1.4</v>
      </c>
      <c r="F37" s="50">
        <v>0.9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-57.8</v>
      </c>
      <c r="C38" s="107">
        <v>-45.4</v>
      </c>
      <c r="D38" s="110"/>
      <c r="E38" s="110">
        <v>-7.7</v>
      </c>
      <c r="F38" s="110">
        <v>-5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0.9</v>
      </c>
      <c r="C40" s="107">
        <v>-2.4</v>
      </c>
      <c r="D40" s="110"/>
      <c r="E40" s="110">
        <v>0.9</v>
      </c>
      <c r="F40" s="110">
        <v>-2.4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9" t="s">
        <v>80</v>
      </c>
    </row>
    <row r="44" ht="12.75">
      <c r="A44" s="24" t="str">
        <f>Contenido!$B$52</f>
        <v>Fecha de publicación: 15 de septiembre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177" t="s">
        <v>227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228</v>
      </c>
      <c r="B9" s="181"/>
      <c r="C9" s="181"/>
      <c r="D9" s="181"/>
      <c r="E9" s="181"/>
      <c r="F9" s="182"/>
    </row>
    <row r="10" spans="1:6" ht="14.25" customHeight="1">
      <c r="A10" s="180" t="s">
        <v>229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73" t="s">
        <v>5</v>
      </c>
      <c r="F11" s="273"/>
    </row>
    <row r="12" spans="1:6" ht="12.75">
      <c r="A12" s="274" t="s">
        <v>6</v>
      </c>
      <c r="B12" s="277" t="s">
        <v>218</v>
      </c>
      <c r="C12" s="277"/>
      <c r="D12" s="277"/>
      <c r="E12" s="277"/>
      <c r="F12" s="277"/>
    </row>
    <row r="13" spans="1:6" ht="12.75">
      <c r="A13" s="275"/>
      <c r="B13" s="278">
        <v>2016</v>
      </c>
      <c r="C13" s="279"/>
      <c r="D13" s="183"/>
      <c r="E13" s="278">
        <v>2017</v>
      </c>
      <c r="F13" s="278"/>
    </row>
    <row r="14" spans="1:6" ht="12.75">
      <c r="A14" s="276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253">
        <v>1123031</v>
      </c>
      <c r="C15" s="253">
        <v>1653075</v>
      </c>
      <c r="D15" s="254"/>
      <c r="E15" s="253">
        <v>1467591</v>
      </c>
      <c r="F15" s="253">
        <v>1936584</v>
      </c>
    </row>
    <row r="16" spans="1:6" ht="12.75">
      <c r="A16" s="189" t="s">
        <v>49</v>
      </c>
      <c r="B16" s="255">
        <v>31591</v>
      </c>
      <c r="C16" s="255">
        <v>32054</v>
      </c>
      <c r="D16" s="256"/>
      <c r="E16" s="255">
        <v>4614</v>
      </c>
      <c r="F16" s="255">
        <v>5110</v>
      </c>
    </row>
    <row r="17" spans="1:6" ht="12.75">
      <c r="A17" s="187" t="s">
        <v>50</v>
      </c>
      <c r="B17" s="253">
        <v>722412</v>
      </c>
      <c r="C17" s="253">
        <v>974759</v>
      </c>
      <c r="D17" s="254"/>
      <c r="E17" s="253">
        <v>483154</v>
      </c>
      <c r="F17" s="253">
        <v>628367</v>
      </c>
    </row>
    <row r="18" spans="1:6" ht="12.75">
      <c r="A18" s="189" t="s">
        <v>51</v>
      </c>
      <c r="B18" s="255">
        <v>1740908</v>
      </c>
      <c r="C18" s="255">
        <v>2560445</v>
      </c>
      <c r="D18" s="256"/>
      <c r="E18" s="255">
        <v>1482073</v>
      </c>
      <c r="F18" s="255">
        <v>2027820</v>
      </c>
    </row>
    <row r="19" spans="1:6" ht="12.75">
      <c r="A19" s="187" t="s">
        <v>52</v>
      </c>
      <c r="B19" s="253">
        <v>566930</v>
      </c>
      <c r="C19" s="253">
        <v>681019</v>
      </c>
      <c r="D19" s="254"/>
      <c r="E19" s="253">
        <v>329768</v>
      </c>
      <c r="F19" s="253">
        <v>400120</v>
      </c>
    </row>
    <row r="20" spans="1:6" ht="12.75">
      <c r="A20" s="189" t="s">
        <v>53</v>
      </c>
      <c r="B20" s="255">
        <v>268269</v>
      </c>
      <c r="C20" s="255">
        <v>330399</v>
      </c>
      <c r="D20" s="256"/>
      <c r="E20" s="255">
        <v>257777</v>
      </c>
      <c r="F20" s="255">
        <v>328352</v>
      </c>
    </row>
    <row r="21" spans="1:6" ht="12.75">
      <c r="A21" s="187" t="s">
        <v>54</v>
      </c>
      <c r="B21" s="253">
        <v>160270</v>
      </c>
      <c r="C21" s="253">
        <v>181049</v>
      </c>
      <c r="D21" s="254"/>
      <c r="E21" s="253">
        <v>135700</v>
      </c>
      <c r="F21" s="253">
        <v>161449</v>
      </c>
    </row>
    <row r="22" spans="1:6" ht="12.75">
      <c r="A22" s="189" t="s">
        <v>55</v>
      </c>
      <c r="B22" s="255">
        <v>13788</v>
      </c>
      <c r="C22" s="255">
        <v>16968</v>
      </c>
      <c r="D22" s="256"/>
      <c r="E22" s="255">
        <v>27487</v>
      </c>
      <c r="F22" s="255">
        <v>28741</v>
      </c>
    </row>
    <row r="23" spans="1:6" ht="12.75">
      <c r="A23" s="187" t="s">
        <v>57</v>
      </c>
      <c r="B23" s="253">
        <v>21605</v>
      </c>
      <c r="C23" s="253">
        <v>32943</v>
      </c>
      <c r="D23" s="254"/>
      <c r="E23" s="253">
        <v>24654</v>
      </c>
      <c r="F23" s="253">
        <v>27458</v>
      </c>
    </row>
    <row r="24" spans="1:6" ht="12.75">
      <c r="A24" s="189" t="s">
        <v>56</v>
      </c>
      <c r="B24" s="255">
        <v>132259</v>
      </c>
      <c r="C24" s="255">
        <v>186900</v>
      </c>
      <c r="D24" s="256"/>
      <c r="E24" s="255">
        <v>80068</v>
      </c>
      <c r="F24" s="255">
        <v>100423</v>
      </c>
    </row>
    <row r="25" spans="1:6" ht="12.75">
      <c r="A25" s="187" t="s">
        <v>58</v>
      </c>
      <c r="B25" s="253">
        <v>40610</v>
      </c>
      <c r="C25" s="253">
        <v>54165</v>
      </c>
      <c r="D25" s="254"/>
      <c r="E25" s="253">
        <v>59140</v>
      </c>
      <c r="F25" s="253">
        <v>75895</v>
      </c>
    </row>
    <row r="26" spans="1:6" ht="12.75">
      <c r="A26" s="189" t="s">
        <v>59</v>
      </c>
      <c r="B26" s="255">
        <v>256623</v>
      </c>
      <c r="C26" s="255">
        <v>276790</v>
      </c>
      <c r="D26" s="256"/>
      <c r="E26" s="255">
        <v>96525</v>
      </c>
      <c r="F26" s="255">
        <v>154844</v>
      </c>
    </row>
    <row r="27" spans="1:6" ht="12.75">
      <c r="A27" s="187" t="s">
        <v>60</v>
      </c>
      <c r="B27" s="253">
        <v>854551</v>
      </c>
      <c r="C27" s="253">
        <v>1238940</v>
      </c>
      <c r="D27" s="254"/>
      <c r="E27" s="253">
        <v>847693</v>
      </c>
      <c r="F27" s="253">
        <v>1166095</v>
      </c>
    </row>
    <row r="28" spans="1:6" ht="12.75">
      <c r="A28" s="189" t="s">
        <v>61</v>
      </c>
      <c r="B28" s="255">
        <v>9477</v>
      </c>
      <c r="C28" s="255">
        <v>14125</v>
      </c>
      <c r="D28" s="256"/>
      <c r="E28" s="255">
        <v>5013</v>
      </c>
      <c r="F28" s="255">
        <v>6466</v>
      </c>
    </row>
    <row r="29" spans="1:6" ht="12.75">
      <c r="A29" s="187" t="s">
        <v>62</v>
      </c>
      <c r="B29" s="253">
        <v>128313</v>
      </c>
      <c r="C29" s="253">
        <v>141902</v>
      </c>
      <c r="D29" s="254"/>
      <c r="E29" s="253">
        <v>172703</v>
      </c>
      <c r="F29" s="253">
        <v>195841</v>
      </c>
    </row>
    <row r="30" spans="1:6" ht="12.75">
      <c r="A30" s="189" t="s">
        <v>63</v>
      </c>
      <c r="B30" s="255">
        <v>3489</v>
      </c>
      <c r="C30" s="255">
        <v>6836</v>
      </c>
      <c r="D30" s="256"/>
      <c r="E30" s="255">
        <v>15028</v>
      </c>
      <c r="F30" s="255">
        <v>27612</v>
      </c>
    </row>
    <row r="31" spans="1:6" ht="12.75">
      <c r="A31" s="187" t="s">
        <v>64</v>
      </c>
      <c r="B31" s="253">
        <v>99652</v>
      </c>
      <c r="C31" s="253">
        <v>144258</v>
      </c>
      <c r="D31" s="254"/>
      <c r="E31" s="253">
        <v>86407</v>
      </c>
      <c r="F31" s="253">
        <v>160631</v>
      </c>
    </row>
    <row r="32" spans="1:6" ht="12.75">
      <c r="A32" s="189" t="s">
        <v>65</v>
      </c>
      <c r="B32" s="255">
        <v>112761</v>
      </c>
      <c r="C32" s="255">
        <v>133659</v>
      </c>
      <c r="D32" s="256"/>
      <c r="E32" s="255">
        <v>231573</v>
      </c>
      <c r="F32" s="255">
        <v>249480</v>
      </c>
    </row>
    <row r="33" spans="1:6" ht="12.75">
      <c r="A33" s="187" t="s">
        <v>66</v>
      </c>
      <c r="B33" s="253">
        <v>248953</v>
      </c>
      <c r="C33" s="253">
        <v>338208</v>
      </c>
      <c r="D33" s="254"/>
      <c r="E33" s="253">
        <v>256784</v>
      </c>
      <c r="F33" s="253">
        <v>424750</v>
      </c>
    </row>
    <row r="34" spans="1:6" ht="12.75">
      <c r="A34" s="189" t="s">
        <v>153</v>
      </c>
      <c r="B34" s="255">
        <v>128336</v>
      </c>
      <c r="C34" s="255">
        <v>163549</v>
      </c>
      <c r="D34" s="256"/>
      <c r="E34" s="255">
        <v>156621</v>
      </c>
      <c r="F34" s="255">
        <v>220271</v>
      </c>
    </row>
    <row r="35" spans="1:6" ht="12.75">
      <c r="A35" s="187" t="s">
        <v>67</v>
      </c>
      <c r="B35" s="253">
        <v>144608</v>
      </c>
      <c r="C35" s="253">
        <v>169522</v>
      </c>
      <c r="D35" s="254"/>
      <c r="E35" s="253">
        <v>244627</v>
      </c>
      <c r="F35" s="253">
        <v>279889</v>
      </c>
    </row>
    <row r="36" spans="1:6" ht="12.75">
      <c r="A36" s="189" t="s">
        <v>68</v>
      </c>
      <c r="B36" s="255">
        <v>280188</v>
      </c>
      <c r="C36" s="255">
        <v>392664</v>
      </c>
      <c r="D36" s="256"/>
      <c r="E36" s="255">
        <v>352441</v>
      </c>
      <c r="F36" s="255">
        <v>452918</v>
      </c>
    </row>
    <row r="37" spans="1:6" ht="12.75">
      <c r="A37" s="187" t="s">
        <v>71</v>
      </c>
      <c r="B37" s="253">
        <v>334250</v>
      </c>
      <c r="C37" s="253">
        <v>472712</v>
      </c>
      <c r="D37" s="254"/>
      <c r="E37" s="253">
        <v>326757</v>
      </c>
      <c r="F37" s="253">
        <v>420996</v>
      </c>
    </row>
    <row r="38" spans="1:6" ht="12.75">
      <c r="A38" s="189" t="s">
        <v>69</v>
      </c>
      <c r="B38" s="255">
        <v>55705</v>
      </c>
      <c r="C38" s="255">
        <v>71568</v>
      </c>
      <c r="D38" s="256"/>
      <c r="E38" s="255">
        <v>44439</v>
      </c>
      <c r="F38" s="255">
        <v>62921</v>
      </c>
    </row>
    <row r="39" spans="1:6" ht="12.75">
      <c r="A39" s="187" t="s">
        <v>70</v>
      </c>
      <c r="B39" s="253">
        <v>431070</v>
      </c>
      <c r="C39" s="253">
        <v>465308</v>
      </c>
      <c r="D39" s="254"/>
      <c r="E39" s="253">
        <v>447194</v>
      </c>
      <c r="F39" s="253">
        <v>505284</v>
      </c>
    </row>
    <row r="40" spans="1:6" ht="12.75">
      <c r="A40" s="189" t="s">
        <v>177</v>
      </c>
      <c r="B40" s="255">
        <v>911541</v>
      </c>
      <c r="C40" s="255">
        <v>1137923</v>
      </c>
      <c r="D40" s="256"/>
      <c r="E40" s="255">
        <v>734136</v>
      </c>
      <c r="F40" s="255">
        <v>980452</v>
      </c>
    </row>
    <row r="41" spans="1:6" ht="12.75">
      <c r="A41" s="187"/>
      <c r="B41" s="253"/>
      <c r="C41" s="253"/>
      <c r="D41" s="254"/>
      <c r="E41" s="253"/>
      <c r="F41" s="253"/>
    </row>
    <row r="42" spans="1:6" ht="12.75">
      <c r="A42" s="189" t="s">
        <v>1</v>
      </c>
      <c r="B42" s="255">
        <v>8821190</v>
      </c>
      <c r="C42" s="255">
        <v>11871740</v>
      </c>
      <c r="D42" s="256"/>
      <c r="E42" s="255">
        <v>8369967</v>
      </c>
      <c r="F42" s="255">
        <v>11028769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64" t="s">
        <v>77</v>
      </c>
    </row>
    <row r="46" ht="12.75">
      <c r="A46" s="24" t="str">
        <f>Contenido!$B$52</f>
        <v>Fecha de publicación: 15 de septiembre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2017-09-15T15:03:48Z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