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12120" windowHeight="388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<sst xmlns="http://schemas.openxmlformats.org/spreadsheetml/2006/main" count="1413" uniqueCount="306">
  <si>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</si>
  <si>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</si>
  <si>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</si>
  <si>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</si>
  <si>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</si>
  <si>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</si>
  <si>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</si>
  <si>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</si>
  <si>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</si>
  <si>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</si>
  <si>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</si>
  <si>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</si>
  <si>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</si>
  <si>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</si>
  <si>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</si>
  <si>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</si>
  <si>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</si>
  <si>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</si>
  <si>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</si>
  <si>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</si>
  <si>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</si>
  <si>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</si>
  <si>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</si>
  <si>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</si>
  <si>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</si>
  <si>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</si>
  <si>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</si>
  <si>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</si>
  <si>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</si>
  <si>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</si>
  <si>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</si>
  <si>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</si>
  <si>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</si>
  <si>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</si>
  <si>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</si>
  <si>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</si>
  <si>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</si>
  <si>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</si>
  <si>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</si>
  <si>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</si>
  <si>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</si>
  <si>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</si>
  <si>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</si>
  <si>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</si>
  <si>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</si>
  <si>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</si>
  <si>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Variación doce meses (%)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</si>
  <si>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</si>
  <si>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</si>
  <si>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</si>
  <si>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</si>
  <si>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</si>
  <si>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</si>
  <si>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</si>
  <si>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</si>
  <si>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</si>
  <si>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</si>
  <si>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</si>
  <si>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</si>
  <si>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</si>
  <si>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</si>
  <si>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</si>
  <si>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</si>
  <si>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</si>
  <si>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</si>
  <si>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</si>
  <si>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</si>
  <si>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</si>
  <si>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</si>
  <si>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</si>
  <si>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</si>
  <si>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</si>
  <si>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</si>
  <si>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</si>
  <si>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</si>
  <si>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</si>
  <si>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</si>
  <si>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</si>
  <si>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</si>
  <si>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</si>
  <si>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</si>
  <si>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</si>
  <si>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</si>
  <si>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</si>
  <si>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</si>
  <si>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</si>
  <si>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</si>
  <si>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</si>
  <si>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</si>
  <si>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</si>
  <si>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</si>
  <si>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</si>
  <si>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</si>
  <si>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</si>
  <si>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</si>
  <si>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</si>
  <si>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</si>
  <si>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</si>
  <si>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</si>
  <si>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</si>
  <si>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</si>
  <si>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</si>
  <si>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</si>
  <si>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</si>
  <si>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</si>
  <si>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</si>
  <si>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</si>
  <si>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</si>
  <si>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</si>
  <si>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</si>
  <si>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</si>
  <si>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</si>
  <si>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</si>
  <si>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</si>
  <si>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</si>
  <si>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</si>
  <si>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</si>
  <si>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</si>
  <si>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</si>
  <si>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</si>
  <si>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</si>
  <si>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</si>
  <si>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</si>
  <si>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</si>
  <si>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</si>
  <si>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</si>
  <si>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</si>
  <si>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</si>
  <si>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</si>
  <si>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</si>
  <si>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</si>
  <si>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</si>
  <si>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</si>
  <si>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</si>
  <si>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</si>
  <si>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</si>
  <si>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</si>
  <si>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</si>
  <si>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</si>
  <si>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</si>
  <si>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</si>
  <si>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</si>
  <si>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</si>
  <si>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</si>
  <si>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</si>
  <si>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</si>
  <si>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</si>
  <si>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</si>
  <si>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</si>
  <si>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</si>
  <si>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</si>
  <si>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</si>
  <si>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</si>
  <si>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</si>
  <si>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</si>
  <si>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</si>
  <si>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</si>
  <si>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</si>
  <si>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</si>
  <si>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</si>
  <si>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</si>
  <si>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</si>
  <si>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</si>
  <si>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</si>
  <si>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</si>
  <si>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</si>
  <si>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</si>
  <si>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</si>
  <si>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</si>
  <si>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</si>
  <si>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</si>
  <si>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</si>
  <si>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</si>
  <si>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</si>
  <si>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</si>
  <si>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</si>
  <si>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</si>
  <si>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</si>
  <si>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</si>
  <si>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</si>
  <si>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</si>
  <si>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</si>
  <si>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</si>
  <si>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</si>
  <si>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</si>
  <si>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</si>
  <si>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</si>
  <si>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</si>
  <si>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</si>
  <si>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</si>
  <si>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</si>
  <si>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Anexos 88 municipios</t>
  </si>
  <si>
    <t>Año corrido</t>
  </si>
  <si>
    <t>(%)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</si>
  <si>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</si>
  <si>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</si>
  <si>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</si>
  <si>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</si>
  <si>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</si>
  <si>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</si>
  <si>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</si>
  <si>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</si>
  <si>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</si>
  <si>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</si>
  <si>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</si>
  <si>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</si>
  <si>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</si>
  <si>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</si>
  <si>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</si>
  <si>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</si>
  <si>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</si>
  <si>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</si>
  <si>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</si>
  <si>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</si>
  <si>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</si>
  <si>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</si>
  <si>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Fecha de publicación: 14 de noviembre de 2017</t>
  </si>
  <si>
    <t>Septiembre (2014-2017)</t>
  </si>
  <si>
    <t>Septiembre</t>
  </si>
  <si>
    <t>Enero - septiembre</t>
  </si>
  <si>
    <t>Doce meses a Septiembre</t>
  </si>
  <si>
    <t xml:space="preserve">Anual  </t>
  </si>
  <si>
    <t xml:space="preserve">Mensual   </t>
  </si>
  <si>
    <t>Agosto 2017 - septiembre 2017</t>
  </si>
  <si>
    <t>Agosto 2017</t>
  </si>
  <si>
    <t>Septiembre 2017</t>
  </si>
  <si>
    <t>Septiembre (2016 - 2017)</t>
  </si>
  <si>
    <t>Septiembre 2016</t>
  </si>
  <si>
    <t>A8 Área total aprobada en 88 municipios,</t>
  </si>
  <si>
    <t>Acumulado año corrido a septiembre</t>
  </si>
  <si>
    <t>2016 - 2017</t>
  </si>
  <si>
    <t>A9 Variación del área total aprobada  en 88 municipios,</t>
  </si>
  <si>
    <t>A10 Área total aprobada para total y vivienda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</si>
  <si>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</si>
  <si>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</si>
  <si>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</si>
  <si>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14 Área aprobada bajo licencias de construcción en 88 municipios, </t>
  </si>
  <si>
    <t>Acumulado año corrido a Septiembre</t>
  </si>
  <si>
    <t>Enero - septiembre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</si>
  <si>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</si>
  <si>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</si>
  <si>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</si>
  <si>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</si>
  <si>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septiembre 2017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</si>
  <si>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</si>
  <si>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</si>
  <si>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</si>
  <si>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</si>
  <si>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2016</t>
  </si>
  <si>
    <t>Año corrido 2017</t>
  </si>
  <si>
    <t>Doce meses a septiembre 2016</t>
  </si>
  <si>
    <t>Doce meses a septiembre 2017</t>
  </si>
  <si>
    <t>Año corrido a septiembre 2017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</si>
  <si>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</si>
  <si>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</si>
  <si>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</si>
  <si>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</si>
  <si>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</si>
  <si>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</si>
  <si>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</si>
  <si>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</si>
  <si>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</si>
  <si>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Septiembre 2017</t>
  </si>
  <si>
    <t>A2 Área aprobada total y de vivienda. Agosto 2017 - septiembre 2017</t>
  </si>
  <si>
    <t xml:space="preserve">A3 Variación mensual del área total y de vivienda. </t>
  </si>
  <si>
    <t>A4 Área aprobada para vivienda. Septiembre 2017</t>
  </si>
  <si>
    <t xml:space="preserve">A5 Variación porcentual del área aprobada para vivienda. </t>
  </si>
  <si>
    <t>A6 Área aprobada total y de vivienda. Septiembre 2016 - septiembre 2017</t>
  </si>
  <si>
    <t xml:space="preserve">A7 Variación anual del área total y de vivienda. </t>
  </si>
  <si>
    <t>A8 Área aprobada total y de vivienda. Año corrido a septiembre 2017</t>
  </si>
  <si>
    <t xml:space="preserve">A9 Variación año corrido del área total y de vivienda. </t>
  </si>
  <si>
    <t>A10 Área aprobada total y de vivienda. Doce meses a septiembre 2017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</si>
  <si>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</si>
  <si>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</si>
  <si>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</si>
  <si>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</si>
  <si>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</si>
  <si>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Septiembre 2017</t>
  </si>
  <si>
    <t xml:space="preserve">A17 Unidades de vivienda a construir. </t>
  </si>
  <si>
    <t>A18 Área aprobada para vivienda. Año corrido a septiembre 2017</t>
  </si>
  <si>
    <t xml:space="preserve">A19 Unidades de vivienda a construir. </t>
  </si>
  <si>
    <t>A20 Área aprobada para vivienda. Doce meses a septiembre 2017</t>
  </si>
  <si>
    <t xml:space="preserve">A21 Unidades de vivienda a construir. </t>
  </si>
  <si>
    <t xml:space="preserve">A22 Área y unidades aprobadas para vivienda, y variación porcentual. </t>
  </si>
  <si>
    <t>A23 Área aprobada. Septiembre 2017</t>
  </si>
  <si>
    <t>A24 Área aprobada. Año corrido a septiembre 2017</t>
  </si>
  <si>
    <t>A25 Área aprobada. Doce meses a septiembre 2017</t>
  </si>
  <si>
    <t>A26 Área aprobada y variación mensual. Agosto 2017 - septiembre 2017</t>
  </si>
  <si>
    <t>A27 Área aprobada y variación anual. Septiembre 2016 - septiembre 2017</t>
  </si>
  <si>
    <t>A28 Área y unidades aprobadas. Septiembre 2017</t>
  </si>
  <si>
    <t>A29 Área y unidades aprobadas. Año corrido a septiembre 2017</t>
  </si>
  <si>
    <t>A30 Área y unidades aprobadas. Doce meses a septiembre 2017</t>
  </si>
  <si>
    <t>A31 Área aprobada para vivienda. Septiembre 2016 - septiembre 2017</t>
  </si>
  <si>
    <t>Agosto</t>
  </si>
  <si>
    <t>A31 Área aprobada para vivienda</t>
  </si>
  <si>
    <t>Septiembre 2016 - septiembre 2017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</si>
  <si>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</si>
  <si>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</si>
  <si>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</si>
  <si>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</si>
  <si>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</si>
  <si>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</si>
  <si>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</si>
  <si>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Mayo 2017</t>
  </si>
  <si>
    <t>Junio 2017</t>
  </si>
  <si>
    <t>Julio 2017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</si>
</sst>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3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9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170" fontId="7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Continuous" vertical="center" wrapText="1"/>
    </xf>
    <xf numFmtId="0" fontId="6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17" fontId="6" fillId="33" borderId="11" xfId="0" applyNumberFormat="1" applyFont="1" applyFill="1" applyBorder="1" applyAlignment="1">
      <alignment horizontal="centerContinuous" vertical="center" wrapText="1"/>
    </xf>
    <xf numFmtId="0" fontId="6" fillId="33" borderId="12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68" fontId="7" fillId="33" borderId="0" xfId="0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7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9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7" fontId="4" fillId="33" borderId="0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Alignment="1">
      <alignment/>
    </xf>
    <xf numFmtId="170" fontId="7" fillId="34" borderId="0" xfId="0" applyNumberFormat="1" applyFont="1" applyFill="1" applyAlignment="1">
      <alignment horizontal="right"/>
    </xf>
    <xf numFmtId="170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7" fillId="34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  <xf numFmtId="17" fontId="6" fillId="33" borderId="11" xfId="0" applyNumberFormat="1" applyFont="1" applyFill="1" applyBorder="1" applyAlignment="1">
      <alignment horizontal="centerContinuous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7" fontId="6" fillId="33" borderId="11" xfId="0" applyNumberFormat="1" applyFont="1" applyFill="1" applyBorder="1" applyAlignment="1">
      <alignment horizontal="center" vertical="center" wrapText="1"/>
    </xf>
    <xf numFmtId="169" fontId="0" fillId="33" borderId="0" xfId="0" applyNumberFormat="1" applyFill="1" applyAlignment="1">
      <alignment/>
    </xf>
    <xf numFmtId="17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6" fillId="33" borderId="12" xfId="0" applyNumberFormat="1" applyFont="1" applyFill="1" applyBorder="1" applyAlignment="1" quotePrefix="1">
      <alignment horizontal="centerContinuous" vertical="center" wrapText="1"/>
    </xf>
    <xf numFmtId="1" fontId="6" fillId="35" borderId="12" xfId="0" applyNumberFormat="1" applyFont="1" applyFill="1" applyBorder="1" applyAlignment="1" quotePrefix="1">
      <alignment horizontal="centerContinuous" vertical="center" wrapText="1"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3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>
      <alignment/>
      <protection/>
    </xf>
    <xf numFmtId="3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9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9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0" fontId="7" fillId="33" borderId="0" xfId="53" applyFont="1" applyFill="1" applyAlignment="1">
      <alignment horizontal="left"/>
      <protection/>
    </xf>
    <xf numFmtId="168" fontId="7" fillId="33" borderId="0" xfId="53" applyNumberFormat="1" applyFont="1" applyFill="1">
      <alignment/>
      <protection/>
    </xf>
    <xf numFmtId="3" fontId="0" fillId="33" borderId="0" xfId="53" applyNumberFormat="1" applyFill="1">
      <alignment/>
      <protection/>
    </xf>
    <xf numFmtId="49" fontId="0" fillId="33" borderId="0" xfId="53" applyNumberFormat="1" applyFill="1">
      <alignment/>
      <protection/>
    </xf>
    <xf numFmtId="168" fontId="0" fillId="33" borderId="0" xfId="53" applyNumberFormat="1" applyFill="1">
      <alignment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168" fontId="7" fillId="33" borderId="0" xfId="53" applyNumberFormat="1" applyFont="1" applyFill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3" fontId="7" fillId="33" borderId="0" xfId="53" applyNumberFormat="1" applyFont="1" applyFill="1">
      <alignment/>
      <protection/>
    </xf>
    <xf numFmtId="3" fontId="7" fillId="34" borderId="0" xfId="53" applyNumberFormat="1" applyFont="1" applyFill="1">
      <alignment/>
      <protection/>
    </xf>
    <xf numFmtId="0" fontId="0" fillId="33" borderId="0" xfId="53" applyFill="1" applyAlignment="1">
      <alignment horizontal="right"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70" fontId="7" fillId="33" borderId="0" xfId="53" applyNumberFormat="1" applyFont="1" applyFill="1" applyBorder="1" applyAlignment="1">
      <alignment horizontal="right"/>
      <protection/>
    </xf>
    <xf numFmtId="170" fontId="7" fillId="33" borderId="0" xfId="53" applyNumberFormat="1" applyFont="1" applyFill="1" applyBorder="1">
      <alignment/>
      <protection/>
    </xf>
    <xf numFmtId="170" fontId="7" fillId="34" borderId="0" xfId="53" applyNumberFormat="1" applyFont="1" applyFill="1" applyBorder="1" applyAlignment="1">
      <alignment horizontal="right"/>
      <protection/>
    </xf>
    <xf numFmtId="170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39" fillId="33" borderId="0" xfId="45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0" fontId="39" fillId="33" borderId="0" xfId="45" applyFill="1" applyAlignment="1">
      <alignment/>
    </xf>
    <xf numFmtId="179" fontId="7" fillId="33" borderId="0" xfId="0" applyNumberFormat="1" applyFont="1" applyFill="1" applyAlignment="1">
      <alignment horizontal="right"/>
    </xf>
    <xf numFmtId="179" fontId="7" fillId="34" borderId="0" xfId="0" applyNumberFormat="1" applyFont="1" applyFill="1" applyAlignment="1">
      <alignment horizontal="right"/>
    </xf>
    <xf numFmtId="179" fontId="7" fillId="33" borderId="0" xfId="53" applyNumberFormat="1" applyFont="1" applyFill="1" applyAlignment="1">
      <alignment horizontal="right"/>
      <protection/>
    </xf>
    <xf numFmtId="179" fontId="7" fillId="33" borderId="0" xfId="53" applyNumberFormat="1" applyFont="1" applyFill="1" applyBorder="1" applyAlignment="1">
      <alignment horizontal="right"/>
      <protection/>
    </xf>
    <xf numFmtId="179" fontId="7" fillId="34" borderId="0" xfId="53" applyNumberFormat="1" applyFont="1" applyFill="1" applyAlignment="1">
      <alignment horizontal="right"/>
      <protection/>
    </xf>
    <xf numFmtId="179" fontId="7" fillId="34" borderId="0" xfId="53" applyNumberFormat="1" applyFont="1" applyFill="1" applyBorder="1" applyAlignment="1">
      <alignment horizontal="right"/>
      <protection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39" fillId="33" borderId="0" xfId="45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49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17" fontId="6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17" fontId="8" fillId="33" borderId="1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 vertical="center" wrapText="1"/>
    </xf>
    <xf numFmtId="0" fontId="8" fillId="33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4</xdr:col>
      <xdr:colOff>552450</xdr:colOff>
      <xdr:row>4</xdr:row>
      <xdr:rowOff>152400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409575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4</xdr:row>
      <xdr:rowOff>114300</xdr:rowOff>
    </xdr:to>
    <xdr:pic>
      <xdr:nvPicPr>
        <xdr:cNvPr id="1" name="Picture 2" descr="C:\Users\ceachuryr\AppData\Local\Temp\Rar$DI00.462\Logotipo-Color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68" customWidth="1"/>
    <col min="2" max="8" width="11.421875" style="168" customWidth="1"/>
    <col min="9" max="9" width="14.421875" style="168" customWidth="1"/>
    <col min="10" max="16384" width="11.421875" style="168" customWidth="1"/>
  </cols>
  <sheetData>
    <row r="1" spans="9:12" ht="12.75" customHeight="1">
      <c r="I1" s="169"/>
      <c r="J1" s="169"/>
      <c r="K1" s="169"/>
      <c r="L1" s="169"/>
    </row>
    <row r="2" spans="8:12" ht="12.75" customHeight="1">
      <c r="H2" s="257" t="s">
        <v>188</v>
      </c>
      <c r="I2" s="257"/>
      <c r="J2" s="257"/>
      <c r="K2" s="257"/>
      <c r="L2" s="257"/>
    </row>
    <row r="3" spans="8:12" ht="12.75" customHeight="1">
      <c r="H3" s="257"/>
      <c r="I3" s="257"/>
      <c r="J3" s="257"/>
      <c r="K3" s="257"/>
      <c r="L3" s="257"/>
    </row>
    <row r="4" spans="8:12" ht="12.75" customHeight="1">
      <c r="H4" s="257"/>
      <c r="I4" s="257"/>
      <c r="J4" s="257"/>
      <c r="K4" s="257"/>
      <c r="L4" s="257"/>
    </row>
    <row r="5" spans="1:12" ht="14.25" customHeight="1">
      <c r="A5" s="170"/>
      <c r="B5" s="170"/>
      <c r="C5" s="170"/>
      <c r="D5" s="170"/>
      <c r="E5" s="170"/>
      <c r="F5" s="170"/>
      <c r="G5" s="170"/>
      <c r="H5" s="258"/>
      <c r="I5" s="258"/>
      <c r="J5" s="258"/>
      <c r="K5" s="258"/>
      <c r="L5" s="258"/>
    </row>
    <row r="8" ht="18">
      <c r="B8" s="171" t="s">
        <v>189</v>
      </c>
    </row>
    <row r="9" ht="18">
      <c r="B9" s="171" t="s">
        <v>191</v>
      </c>
    </row>
    <row r="10" ht="18">
      <c r="B10" s="171"/>
    </row>
    <row r="11" ht="15">
      <c r="B11" s="172" t="s">
        <v>190</v>
      </c>
    </row>
    <row r="12" spans="2:9" ht="19.5" customHeight="1">
      <c r="B12" s="259" t="s">
        <v>262</v>
      </c>
      <c r="C12" s="259"/>
      <c r="D12" s="259"/>
      <c r="E12" s="259"/>
      <c r="F12" s="259"/>
      <c r="G12" s="259"/>
      <c r="H12" s="259"/>
      <c r="I12" s="173"/>
    </row>
    <row r="13" spans="2:9" ht="19.5" customHeight="1">
      <c r="B13" s="5" t="s">
        <v>199</v>
      </c>
      <c r="C13" s="29"/>
      <c r="D13" s="29"/>
      <c r="E13" s="29"/>
      <c r="F13" s="29"/>
      <c r="G13" s="29"/>
      <c r="H13" s="29"/>
      <c r="I13" s="173"/>
    </row>
    <row r="14" spans="2:9" ht="19.5" customHeight="1">
      <c r="B14" s="259" t="s">
        <v>263</v>
      </c>
      <c r="C14" s="259"/>
      <c r="D14" s="259"/>
      <c r="E14" s="259"/>
      <c r="F14" s="259"/>
      <c r="G14" s="259"/>
      <c r="H14" s="173"/>
      <c r="I14" s="173"/>
    </row>
    <row r="15" spans="2:9" ht="19.5" customHeight="1">
      <c r="B15" s="259" t="s">
        <v>264</v>
      </c>
      <c r="C15" s="259"/>
      <c r="D15" s="259"/>
      <c r="E15" s="259"/>
      <c r="F15" s="29"/>
      <c r="G15" s="29"/>
      <c r="H15" s="29"/>
      <c r="I15" s="173"/>
    </row>
    <row r="16" spans="2:9" ht="19.5" customHeight="1">
      <c r="B16" s="259" t="s">
        <v>265</v>
      </c>
      <c r="C16" s="259"/>
      <c r="D16" s="259"/>
      <c r="E16" s="259"/>
      <c r="F16" s="29"/>
      <c r="G16" s="29"/>
      <c r="H16" s="173"/>
      <c r="I16" s="173"/>
    </row>
    <row r="17" spans="2:9" ht="19.5" customHeight="1">
      <c r="B17" s="259" t="s">
        <v>266</v>
      </c>
      <c r="C17" s="259"/>
      <c r="D17" s="259"/>
      <c r="E17" s="259"/>
      <c r="F17" s="259"/>
      <c r="G17" s="29"/>
      <c r="H17" s="29"/>
      <c r="I17" s="173"/>
    </row>
    <row r="18" spans="2:9" ht="19.5" customHeight="1">
      <c r="B18" s="259" t="s">
        <v>267</v>
      </c>
      <c r="C18" s="259"/>
      <c r="D18" s="259"/>
      <c r="E18" s="259"/>
      <c r="F18" s="259"/>
      <c r="G18" s="29"/>
      <c r="H18" s="173"/>
      <c r="I18" s="173"/>
    </row>
    <row r="19" spans="2:9" ht="19.5" customHeight="1">
      <c r="B19" s="259" t="s">
        <v>268</v>
      </c>
      <c r="C19" s="259"/>
      <c r="D19" s="259"/>
      <c r="E19" s="259"/>
      <c r="F19" s="29"/>
      <c r="G19" s="29"/>
      <c r="H19" s="29"/>
      <c r="I19" s="173"/>
    </row>
    <row r="20" spans="2:9" ht="19.5" customHeight="1">
      <c r="B20" s="259" t="s">
        <v>269</v>
      </c>
      <c r="C20" s="259"/>
      <c r="D20" s="259"/>
      <c r="E20" s="259"/>
      <c r="F20" s="259"/>
      <c r="G20" s="259"/>
      <c r="H20" s="173"/>
      <c r="I20" s="173"/>
    </row>
    <row r="21" spans="2:9" ht="19.5" customHeight="1">
      <c r="B21" s="259" t="s">
        <v>270</v>
      </c>
      <c r="C21" s="259"/>
      <c r="D21" s="259"/>
      <c r="E21" s="259"/>
      <c r="F21" s="29"/>
      <c r="G21" s="29"/>
      <c r="H21" s="29"/>
      <c r="I21" s="173"/>
    </row>
    <row r="22" spans="2:9" ht="19.5" customHeight="1">
      <c r="B22" s="259" t="s">
        <v>271</v>
      </c>
      <c r="C22" s="259"/>
      <c r="D22" s="259"/>
      <c r="E22" s="259"/>
      <c r="F22" s="259"/>
      <c r="G22" s="259"/>
      <c r="H22" s="173"/>
      <c r="I22" s="173"/>
    </row>
    <row r="23" spans="2:9" ht="19.5" customHeight="1">
      <c r="B23" s="259" t="s">
        <v>272</v>
      </c>
      <c r="C23" s="259"/>
      <c r="D23" s="259"/>
      <c r="E23" s="259"/>
      <c r="F23" s="29"/>
      <c r="G23" s="29"/>
      <c r="H23" s="29"/>
      <c r="I23" s="173"/>
    </row>
    <row r="24" spans="2:9" ht="19.5" customHeight="1">
      <c r="B24" s="5" t="s">
        <v>200</v>
      </c>
      <c r="C24" s="29"/>
      <c r="D24" s="29"/>
      <c r="E24" s="29"/>
      <c r="F24" s="29"/>
      <c r="G24" s="29"/>
      <c r="H24" s="173"/>
      <c r="I24" s="173"/>
    </row>
    <row r="25" spans="2:9" ht="19.5" customHeight="1">
      <c r="B25" s="259" t="s">
        <v>273</v>
      </c>
      <c r="C25" s="259"/>
      <c r="D25" s="259"/>
      <c r="E25" s="259"/>
      <c r="F25" s="259"/>
      <c r="G25" s="29"/>
      <c r="H25" s="29"/>
      <c r="I25" s="173"/>
    </row>
    <row r="26" spans="2:9" ht="19.5" customHeight="1">
      <c r="B26" s="259" t="s">
        <v>274</v>
      </c>
      <c r="C26" s="259"/>
      <c r="D26" s="259"/>
      <c r="E26" s="259"/>
      <c r="F26" s="259"/>
      <c r="G26" s="29"/>
      <c r="H26" s="173"/>
      <c r="I26" s="173"/>
    </row>
    <row r="27" spans="2:9" ht="19.5" customHeight="1">
      <c r="B27" s="259" t="s">
        <v>275</v>
      </c>
      <c r="C27" s="259"/>
      <c r="D27" s="259"/>
      <c r="E27" s="259"/>
      <c r="F27" s="259"/>
      <c r="G27" s="259"/>
      <c r="H27" s="29"/>
      <c r="I27" s="173"/>
    </row>
    <row r="28" spans="2:9" ht="19.5" customHeight="1">
      <c r="B28" s="259" t="s">
        <v>276</v>
      </c>
      <c r="C28" s="259"/>
      <c r="D28" s="259"/>
      <c r="E28" s="259"/>
      <c r="F28" s="259"/>
      <c r="G28" s="259"/>
      <c r="H28" s="173"/>
      <c r="I28" s="173"/>
    </row>
    <row r="29" spans="2:9" ht="19.5" customHeight="1">
      <c r="B29" s="5" t="s">
        <v>205</v>
      </c>
      <c r="C29" s="29"/>
      <c r="D29" s="29"/>
      <c r="E29" s="29"/>
      <c r="F29" s="29"/>
      <c r="G29" s="29"/>
      <c r="H29" s="29"/>
      <c r="I29" s="173"/>
    </row>
    <row r="30" spans="2:9" ht="19.5" customHeight="1">
      <c r="B30" s="259" t="s">
        <v>277</v>
      </c>
      <c r="C30" s="259"/>
      <c r="D30" s="259"/>
      <c r="E30" s="259"/>
      <c r="F30" s="29"/>
      <c r="G30" s="29"/>
      <c r="H30" s="173"/>
      <c r="I30" s="173"/>
    </row>
    <row r="31" spans="2:9" ht="19.5" customHeight="1">
      <c r="B31" s="259" t="s">
        <v>278</v>
      </c>
      <c r="C31" s="259"/>
      <c r="D31" s="259"/>
      <c r="E31" s="29"/>
      <c r="F31" s="29"/>
      <c r="G31" s="29"/>
      <c r="H31" s="29"/>
      <c r="I31" s="173"/>
    </row>
    <row r="32" spans="2:9" ht="19.5" customHeight="1">
      <c r="B32" s="259" t="s">
        <v>279</v>
      </c>
      <c r="C32" s="259"/>
      <c r="D32" s="259"/>
      <c r="E32" s="259"/>
      <c r="F32" s="259"/>
      <c r="G32" s="29"/>
      <c r="H32" s="173"/>
      <c r="I32" s="173"/>
    </row>
    <row r="33" spans="2:9" ht="19.5" customHeight="1">
      <c r="B33" s="259" t="s">
        <v>280</v>
      </c>
      <c r="C33" s="259"/>
      <c r="D33" s="259"/>
      <c r="E33" s="29"/>
      <c r="F33" s="29"/>
      <c r="G33" s="29"/>
      <c r="H33" s="29"/>
      <c r="I33" s="173"/>
    </row>
    <row r="34" spans="2:9" ht="19.5" customHeight="1">
      <c r="B34" s="259" t="s">
        <v>281</v>
      </c>
      <c r="C34" s="259"/>
      <c r="D34" s="259"/>
      <c r="E34" s="259"/>
      <c r="F34" s="259"/>
      <c r="G34" s="29"/>
      <c r="H34" s="173"/>
      <c r="I34" s="173"/>
    </row>
    <row r="35" spans="2:9" ht="19.5" customHeight="1">
      <c r="B35" s="259" t="s">
        <v>282</v>
      </c>
      <c r="C35" s="259"/>
      <c r="D35" s="259"/>
      <c r="E35" s="29"/>
      <c r="F35" s="29"/>
      <c r="G35" s="29"/>
      <c r="H35" s="29"/>
      <c r="I35" s="173"/>
    </row>
    <row r="36" spans="2:9" ht="19.5" customHeight="1">
      <c r="B36" s="5" t="s">
        <v>198</v>
      </c>
      <c r="C36" s="29"/>
      <c r="D36" s="29"/>
      <c r="E36" s="29"/>
      <c r="F36" s="29"/>
      <c r="G36" s="29"/>
      <c r="H36" s="173"/>
      <c r="I36" s="173"/>
    </row>
    <row r="37" spans="2:9" ht="19.5" customHeight="1">
      <c r="B37" s="259" t="s">
        <v>283</v>
      </c>
      <c r="C37" s="259"/>
      <c r="D37" s="259"/>
      <c r="E37" s="259"/>
      <c r="F37" s="259"/>
      <c r="G37" s="29"/>
      <c r="H37" s="29"/>
      <c r="I37" s="173"/>
    </row>
    <row r="38" spans="2:9" ht="19.5" customHeight="1">
      <c r="B38" s="5" t="s">
        <v>201</v>
      </c>
      <c r="C38" s="29"/>
      <c r="D38" s="29"/>
      <c r="E38" s="29"/>
      <c r="F38" s="29"/>
      <c r="G38" s="29"/>
      <c r="H38" s="173"/>
      <c r="I38" s="173"/>
    </row>
    <row r="39" spans="2:9" ht="19.5" customHeight="1">
      <c r="B39" s="259" t="s">
        <v>284</v>
      </c>
      <c r="C39" s="259"/>
      <c r="D39" s="259"/>
      <c r="E39" s="29"/>
      <c r="F39" s="29"/>
      <c r="G39" s="29"/>
      <c r="H39" s="29"/>
      <c r="I39" s="173"/>
    </row>
    <row r="40" spans="2:9" ht="19.5" customHeight="1">
      <c r="B40" s="259" t="s">
        <v>285</v>
      </c>
      <c r="C40" s="259"/>
      <c r="D40" s="259"/>
      <c r="E40" s="259"/>
      <c r="F40" s="29"/>
      <c r="G40" s="29"/>
      <c r="H40" s="29"/>
      <c r="I40" s="173"/>
    </row>
    <row r="41" spans="2:9" ht="19.5" customHeight="1">
      <c r="B41" s="259" t="s">
        <v>286</v>
      </c>
      <c r="C41" s="259"/>
      <c r="D41" s="259"/>
      <c r="E41" s="259"/>
      <c r="F41" s="29"/>
      <c r="G41" s="29"/>
      <c r="H41" s="29"/>
      <c r="I41" s="173"/>
    </row>
    <row r="42" spans="2:9" ht="19.5" customHeight="1">
      <c r="B42" s="5" t="s">
        <v>203</v>
      </c>
      <c r="C42" s="29"/>
      <c r="D42" s="29"/>
      <c r="E42" s="29"/>
      <c r="F42" s="29"/>
      <c r="G42" s="29"/>
      <c r="H42" s="29"/>
      <c r="I42" s="173"/>
    </row>
    <row r="43" spans="2:9" ht="19.5" customHeight="1">
      <c r="B43" s="259" t="s">
        <v>287</v>
      </c>
      <c r="C43" s="259"/>
      <c r="D43" s="259"/>
      <c r="E43" s="259"/>
      <c r="F43" s="259"/>
      <c r="G43" s="259"/>
      <c r="H43" s="29"/>
      <c r="I43" s="173"/>
    </row>
    <row r="44" spans="2:9" ht="19.5" customHeight="1">
      <c r="B44" s="259" t="s">
        <v>288</v>
      </c>
      <c r="C44" s="259"/>
      <c r="D44" s="259"/>
      <c r="E44" s="259"/>
      <c r="F44" s="259"/>
      <c r="G44" s="259"/>
      <c r="H44" s="29"/>
      <c r="I44" s="173"/>
    </row>
    <row r="45" spans="2:9" ht="19.5" customHeight="1">
      <c r="B45" s="5" t="s">
        <v>204</v>
      </c>
      <c r="C45" s="29"/>
      <c r="D45" s="29"/>
      <c r="E45" s="29"/>
      <c r="F45" s="29"/>
      <c r="G45" s="29"/>
      <c r="H45" s="173"/>
      <c r="I45" s="173"/>
    </row>
    <row r="46" spans="2:9" ht="19.5" customHeight="1">
      <c r="B46" s="259" t="s">
        <v>289</v>
      </c>
      <c r="C46" s="259"/>
      <c r="D46" s="259"/>
      <c r="E46" s="259"/>
      <c r="F46" s="29"/>
      <c r="G46" s="29"/>
      <c r="H46" s="173"/>
      <c r="I46" s="173"/>
    </row>
    <row r="47" spans="2:9" ht="19.5" customHeight="1">
      <c r="B47" s="259" t="s">
        <v>290</v>
      </c>
      <c r="C47" s="259"/>
      <c r="D47" s="259"/>
      <c r="E47" s="259"/>
      <c r="F47" s="259"/>
      <c r="G47" s="29"/>
      <c r="H47" s="173"/>
      <c r="I47" s="173"/>
    </row>
    <row r="48" spans="2:9" ht="19.5" customHeight="1">
      <c r="B48" s="259" t="s">
        <v>291</v>
      </c>
      <c r="C48" s="259"/>
      <c r="D48" s="259"/>
      <c r="E48" s="259"/>
      <c r="F48" s="259"/>
      <c r="G48" s="29"/>
      <c r="H48" s="29"/>
      <c r="I48" s="173"/>
    </row>
    <row r="49" spans="2:9" ht="19.5" customHeight="1">
      <c r="B49" s="5" t="s">
        <v>214</v>
      </c>
      <c r="C49" s="29"/>
      <c r="D49" s="29"/>
      <c r="E49" s="29"/>
      <c r="F49" s="29"/>
      <c r="G49" s="29"/>
      <c r="H49" s="29"/>
      <c r="I49" s="173"/>
    </row>
    <row r="50" spans="2:9" ht="19.5" customHeight="1">
      <c r="B50" s="250" t="s">
        <v>292</v>
      </c>
      <c r="C50" s="250"/>
      <c r="D50" s="250"/>
      <c r="E50" s="250"/>
      <c r="F50" s="250"/>
      <c r="G50" s="29"/>
      <c r="H50" s="29"/>
      <c r="I50" s="173"/>
    </row>
    <row r="52" ht="12.75">
      <c r="B52" s="174" t="s">
        <v>216</v>
      </c>
    </row>
  </sheetData>
  <sheetProtection/>
  <mergeCells count="31">
    <mergeCell ref="B48:F48"/>
    <mergeCell ref="B40:E40"/>
    <mergeCell ref="B41:E41"/>
    <mergeCell ref="B46:E46"/>
    <mergeCell ref="B47:F47"/>
    <mergeCell ref="B43:G43"/>
    <mergeCell ref="B44:G44"/>
    <mergeCell ref="B32:F32"/>
    <mergeCell ref="B33:D33"/>
    <mergeCell ref="B34:F34"/>
    <mergeCell ref="B35:D35"/>
    <mergeCell ref="B37:F37"/>
    <mergeCell ref="B39:D39"/>
    <mergeCell ref="B25:F25"/>
    <mergeCell ref="B26:F26"/>
    <mergeCell ref="B27:G27"/>
    <mergeCell ref="B28:G28"/>
    <mergeCell ref="B30:E30"/>
    <mergeCell ref="B31:D31"/>
    <mergeCell ref="B18:F18"/>
    <mergeCell ref="B19:E19"/>
    <mergeCell ref="B21:E21"/>
    <mergeCell ref="B23:E23"/>
    <mergeCell ref="B20:G20"/>
    <mergeCell ref="B22:G22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F37" location="'a22'!A1" display="'a22'!A1"/>
    <hyperlink ref="B39:D39" location="'a23'!A1" display="'a23'!A1"/>
    <hyperlink ref="B40:E40" location="'a24'!A1" display="'a24'!A1"/>
    <hyperlink ref="B41:E41" location="'a25'!A1" display="'a25'!A1"/>
    <hyperlink ref="B43:F43" location="'a26'!A1" display="'a26'!A1"/>
    <hyperlink ref="B44:F44" location="'a27'!A1" display="'a27'!A1"/>
    <hyperlink ref="B46:E46" location="'a28'!A1" display="'a28'!A1"/>
    <hyperlink ref="B47:F47" location="'a29'!A1" display="'a29'!A1"/>
    <hyperlink ref="B48:F48" location="'a30'!A1" display="'a30'!A1"/>
    <hyperlink ref="B22:G22" location="'a10'!A1" display="'a10'!A1"/>
    <hyperlink ref="B50:F50" location="'a31'!A1" display="'a31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3.140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242" t="s">
        <v>231</v>
      </c>
      <c r="B7" s="240"/>
      <c r="C7" s="240"/>
      <c r="D7" s="240"/>
      <c r="E7" s="240"/>
      <c r="F7" s="240"/>
    </row>
    <row r="8" spans="1:6" ht="14.25" customHeight="1">
      <c r="A8" s="243" t="s">
        <v>4</v>
      </c>
      <c r="B8" s="241"/>
      <c r="C8" s="241"/>
      <c r="D8" s="241"/>
      <c r="E8" s="241"/>
      <c r="F8" s="241"/>
    </row>
    <row r="9" spans="1:6" ht="14.25" customHeight="1">
      <c r="A9" s="180" t="s">
        <v>229</v>
      </c>
      <c r="B9" s="181"/>
      <c r="C9" s="181"/>
      <c r="D9" s="181"/>
      <c r="E9" s="181"/>
      <c r="F9" s="182"/>
    </row>
    <row r="10" spans="1:6" ht="14.25" customHeight="1">
      <c r="A10" s="192" t="s">
        <v>230</v>
      </c>
      <c r="B10" s="181"/>
      <c r="C10" s="181"/>
      <c r="D10" s="181"/>
      <c r="E10" s="181"/>
      <c r="F10" s="182"/>
    </row>
    <row r="11" spans="1:6" ht="12.75" customHeight="1">
      <c r="A11" s="192"/>
      <c r="B11" s="181"/>
      <c r="C11" s="181"/>
      <c r="D11" s="181"/>
      <c r="E11" s="181"/>
      <c r="F11" s="182"/>
    </row>
    <row r="12" spans="1:6" ht="15.75" customHeight="1">
      <c r="A12" s="274" t="s">
        <v>6</v>
      </c>
      <c r="B12" s="277" t="s">
        <v>196</v>
      </c>
      <c r="C12" s="274"/>
      <c r="D12" s="195"/>
      <c r="E12" s="195" t="s">
        <v>12</v>
      </c>
      <c r="F12" s="195"/>
    </row>
    <row r="13" spans="1:6" ht="12.75">
      <c r="A13" s="275"/>
      <c r="B13" s="276"/>
      <c r="C13" s="276"/>
      <c r="D13" s="234"/>
      <c r="E13" s="197" t="s">
        <v>14</v>
      </c>
      <c r="F13" s="197"/>
    </row>
    <row r="14" spans="1:6" ht="12.75">
      <c r="A14" s="276"/>
      <c r="B14" s="184" t="s">
        <v>2</v>
      </c>
      <c r="C14" s="185" t="s">
        <v>9</v>
      </c>
      <c r="D14" s="235"/>
      <c r="E14" s="184" t="s">
        <v>2</v>
      </c>
      <c r="F14" s="185" t="s">
        <v>197</v>
      </c>
    </row>
    <row r="15" spans="1:6" ht="12.75">
      <c r="A15" s="198" t="s">
        <v>48</v>
      </c>
      <c r="B15" s="236">
        <v>24</v>
      </c>
      <c r="C15" s="236">
        <v>13.7</v>
      </c>
      <c r="D15" s="237"/>
      <c r="E15" s="237">
        <v>3.2</v>
      </c>
      <c r="F15" s="237">
        <v>1.9</v>
      </c>
    </row>
    <row r="16" spans="1:6" ht="12.75">
      <c r="A16" s="189" t="s">
        <v>49</v>
      </c>
      <c r="B16" s="238">
        <v>-75.9</v>
      </c>
      <c r="C16" s="238">
        <v>-74.6</v>
      </c>
      <c r="D16" s="239"/>
      <c r="E16" s="239">
        <v>-0.2</v>
      </c>
      <c r="F16" s="239">
        <v>-0.2</v>
      </c>
    </row>
    <row r="17" spans="1:6" ht="12.75">
      <c r="A17" s="187" t="s">
        <v>50</v>
      </c>
      <c r="B17" s="236">
        <v>-32.9</v>
      </c>
      <c r="C17" s="236">
        <v>-35.4</v>
      </c>
      <c r="D17" s="237"/>
      <c r="E17" s="237">
        <v>-2.3</v>
      </c>
      <c r="F17" s="237">
        <v>-2.5</v>
      </c>
    </row>
    <row r="18" spans="1:6" ht="12.75">
      <c r="A18" s="189" t="s">
        <v>51</v>
      </c>
      <c r="B18" s="238">
        <v>-14.7</v>
      </c>
      <c r="C18" s="238">
        <v>-22.1</v>
      </c>
      <c r="D18" s="239"/>
      <c r="E18" s="239">
        <v>-2.9</v>
      </c>
      <c r="F18" s="239">
        <v>-4.9</v>
      </c>
    </row>
    <row r="19" spans="1:6" ht="12.75">
      <c r="A19" s="187" t="s">
        <v>52</v>
      </c>
      <c r="B19" s="236">
        <v>-56.8</v>
      </c>
      <c r="C19" s="236">
        <v>-52.4</v>
      </c>
      <c r="D19" s="237"/>
      <c r="E19" s="237">
        <v>-4.1</v>
      </c>
      <c r="F19" s="237">
        <v>-3.4</v>
      </c>
    </row>
    <row r="20" spans="1:6" ht="12.75">
      <c r="A20" s="189" t="s">
        <v>53</v>
      </c>
      <c r="B20" s="238">
        <v>-0.2</v>
      </c>
      <c r="C20" s="238">
        <v>10.1</v>
      </c>
      <c r="D20" s="239"/>
      <c r="E20" s="239">
        <v>0</v>
      </c>
      <c r="F20" s="239">
        <v>0.3</v>
      </c>
    </row>
    <row r="21" spans="1:6" ht="12.75">
      <c r="A21" s="187" t="s">
        <v>54</v>
      </c>
      <c r="B21" s="236">
        <v>0.6</v>
      </c>
      <c r="C21" s="236">
        <v>3.8</v>
      </c>
      <c r="D21" s="237"/>
      <c r="E21" s="237">
        <v>0</v>
      </c>
      <c r="F21" s="237">
        <v>0.1</v>
      </c>
    </row>
    <row r="22" spans="1:6" ht="12.75">
      <c r="A22" s="189" t="s">
        <v>55</v>
      </c>
      <c r="B22" s="238">
        <v>72.3</v>
      </c>
      <c r="C22" s="238">
        <v>46</v>
      </c>
      <c r="D22" s="239"/>
      <c r="E22" s="239">
        <v>0.1</v>
      </c>
      <c r="F22" s="239">
        <v>0.1</v>
      </c>
    </row>
    <row r="23" spans="1:6" ht="12.75">
      <c r="A23" s="187" t="s">
        <v>57</v>
      </c>
      <c r="B23" s="236">
        <v>42.6</v>
      </c>
      <c r="C23" s="236">
        <v>9.6</v>
      </c>
      <c r="D23" s="237"/>
      <c r="E23" s="237">
        <v>0.1</v>
      </c>
      <c r="F23" s="237">
        <v>0</v>
      </c>
    </row>
    <row r="24" spans="1:6" ht="12.75">
      <c r="A24" s="189" t="s">
        <v>56</v>
      </c>
      <c r="B24" s="238">
        <v>-47.2</v>
      </c>
      <c r="C24" s="238">
        <v>-48.7</v>
      </c>
      <c r="D24" s="239"/>
      <c r="E24" s="239">
        <v>-0.7</v>
      </c>
      <c r="F24" s="239">
        <v>-0.8</v>
      </c>
    </row>
    <row r="25" spans="1:6" ht="12.75">
      <c r="A25" s="187" t="s">
        <v>58</v>
      </c>
      <c r="B25" s="236">
        <v>52.2</v>
      </c>
      <c r="C25" s="236">
        <v>41.1</v>
      </c>
      <c r="D25" s="237"/>
      <c r="E25" s="237">
        <v>0.2</v>
      </c>
      <c r="F25" s="237">
        <v>0.2</v>
      </c>
    </row>
    <row r="26" spans="1:6" ht="12.75">
      <c r="A26" s="189" t="s">
        <v>59</v>
      </c>
      <c r="B26" s="238">
        <v>-59.2</v>
      </c>
      <c r="C26" s="238">
        <v>-41.3</v>
      </c>
      <c r="D26" s="239"/>
      <c r="E26" s="239">
        <v>-1.6</v>
      </c>
      <c r="F26" s="239">
        <v>-0.9</v>
      </c>
    </row>
    <row r="27" spans="1:6" ht="12.75">
      <c r="A27" s="187" t="s">
        <v>60</v>
      </c>
      <c r="B27" s="236">
        <v>9.7</v>
      </c>
      <c r="C27" s="236">
        <v>5.2</v>
      </c>
      <c r="D27" s="237"/>
      <c r="E27" s="237">
        <v>0.9</v>
      </c>
      <c r="F27" s="237">
        <v>0.5</v>
      </c>
    </row>
    <row r="28" spans="1:6" ht="12.75">
      <c r="A28" s="189" t="s">
        <v>61</v>
      </c>
      <c r="B28" s="238">
        <v>-36.9</v>
      </c>
      <c r="C28" s="238">
        <v>-44.7</v>
      </c>
      <c r="D28" s="239"/>
      <c r="E28" s="239">
        <v>0</v>
      </c>
      <c r="F28" s="239">
        <v>-0.1</v>
      </c>
    </row>
    <row r="29" spans="1:6" ht="12.75">
      <c r="A29" s="187" t="s">
        <v>62</v>
      </c>
      <c r="B29" s="236">
        <v>47.4</v>
      </c>
      <c r="C29" s="236">
        <v>25.3</v>
      </c>
      <c r="D29" s="237"/>
      <c r="E29" s="237">
        <v>0.7</v>
      </c>
      <c r="F29" s="237">
        <v>0.4</v>
      </c>
    </row>
    <row r="30" spans="1:6" ht="12.75">
      <c r="A30" s="189" t="s">
        <v>63</v>
      </c>
      <c r="B30" s="238">
        <v>137</v>
      </c>
      <c r="C30" s="238">
        <v>157.6</v>
      </c>
      <c r="D30" s="239"/>
      <c r="E30" s="239">
        <v>0.1</v>
      </c>
      <c r="F30" s="239">
        <v>0.1</v>
      </c>
    </row>
    <row r="31" spans="1:6" ht="12.75">
      <c r="A31" s="187" t="s">
        <v>64</v>
      </c>
      <c r="B31" s="236">
        <v>-10.9</v>
      </c>
      <c r="C31" s="236">
        <v>6.3</v>
      </c>
      <c r="D31" s="237"/>
      <c r="E31" s="237">
        <v>-0.1</v>
      </c>
      <c r="F31" s="237">
        <v>0.1</v>
      </c>
    </row>
    <row r="32" spans="1:6" ht="12.75">
      <c r="A32" s="189" t="s">
        <v>65</v>
      </c>
      <c r="B32" s="238">
        <v>118.3</v>
      </c>
      <c r="C32" s="238">
        <v>79.3</v>
      </c>
      <c r="D32" s="239"/>
      <c r="E32" s="239">
        <v>1.5</v>
      </c>
      <c r="F32" s="239">
        <v>1</v>
      </c>
    </row>
    <row r="33" spans="1:6" ht="12.75">
      <c r="A33" s="187" t="s">
        <v>66</v>
      </c>
      <c r="B33" s="236">
        <v>10.9</v>
      </c>
      <c r="C33" s="236">
        <v>29.9</v>
      </c>
      <c r="D33" s="237"/>
      <c r="E33" s="237">
        <v>0.3</v>
      </c>
      <c r="F33" s="237">
        <v>0.7</v>
      </c>
    </row>
    <row r="34" spans="1:6" ht="12.75">
      <c r="A34" s="189" t="s">
        <v>153</v>
      </c>
      <c r="B34" s="238">
        <v>8.2</v>
      </c>
      <c r="C34" s="238">
        <v>15.1</v>
      </c>
      <c r="D34" s="239"/>
      <c r="E34" s="239">
        <v>0.1</v>
      </c>
      <c r="F34" s="239">
        <v>0.2</v>
      </c>
    </row>
    <row r="35" spans="1:6" ht="12.75">
      <c r="A35" s="187" t="s">
        <v>67</v>
      </c>
      <c r="B35" s="236">
        <v>97.9</v>
      </c>
      <c r="C35" s="236">
        <v>93</v>
      </c>
      <c r="D35" s="237"/>
      <c r="E35" s="237">
        <v>1.4</v>
      </c>
      <c r="F35" s="237">
        <v>1.2</v>
      </c>
    </row>
    <row r="36" spans="1:6" ht="12.75">
      <c r="A36" s="189" t="s">
        <v>68</v>
      </c>
      <c r="B36" s="238">
        <v>21.6</v>
      </c>
      <c r="C36" s="238">
        <v>15.2</v>
      </c>
      <c r="D36" s="239"/>
      <c r="E36" s="239">
        <v>0.8</v>
      </c>
      <c r="F36" s="239">
        <v>0.6</v>
      </c>
    </row>
    <row r="37" spans="1:6" ht="12.75">
      <c r="A37" s="187" t="s">
        <v>71</v>
      </c>
      <c r="B37" s="236">
        <v>12.8</v>
      </c>
      <c r="C37" s="236">
        <v>6.5</v>
      </c>
      <c r="D37" s="237"/>
      <c r="E37" s="237">
        <v>0.5</v>
      </c>
      <c r="F37" s="237">
        <v>0.3</v>
      </c>
    </row>
    <row r="38" spans="1:6" ht="12.75">
      <c r="A38" s="189" t="s">
        <v>69</v>
      </c>
      <c r="B38" s="238">
        <v>-18.6</v>
      </c>
      <c r="C38" s="238">
        <v>-8.1</v>
      </c>
      <c r="D38" s="239"/>
      <c r="E38" s="239">
        <v>-0.1</v>
      </c>
      <c r="F38" s="239">
        <v>0</v>
      </c>
    </row>
    <row r="39" spans="1:6" ht="12.75">
      <c r="A39" s="187" t="s">
        <v>70</v>
      </c>
      <c r="B39" s="236">
        <v>1.8</v>
      </c>
      <c r="C39" s="236">
        <v>3.9</v>
      </c>
      <c r="D39" s="237"/>
      <c r="E39" s="237">
        <v>0.1</v>
      </c>
      <c r="F39" s="237">
        <v>0.2</v>
      </c>
    </row>
    <row r="40" spans="1:6" ht="12.75">
      <c r="A40" s="189" t="s">
        <v>177</v>
      </c>
      <c r="B40" s="238">
        <v>-6.9</v>
      </c>
      <c r="C40" s="238">
        <v>-4.3</v>
      </c>
      <c r="D40" s="239"/>
      <c r="E40" s="239">
        <v>-0.6</v>
      </c>
      <c r="F40" s="239">
        <v>-0.4</v>
      </c>
    </row>
    <row r="41" spans="1:6" ht="12.75">
      <c r="A41" s="187"/>
      <c r="B41" s="236"/>
      <c r="C41" s="236"/>
      <c r="D41" s="237"/>
      <c r="E41" s="237"/>
      <c r="F41" s="237"/>
    </row>
    <row r="42" spans="1:6" ht="12.75">
      <c r="A42" s="189" t="s">
        <v>1</v>
      </c>
      <c r="B42" s="238">
        <v>-2.7</v>
      </c>
      <c r="C42" s="238">
        <v>-5.2</v>
      </c>
      <c r="D42" s="239"/>
      <c r="E42" s="239">
        <v>-2.7</v>
      </c>
      <c r="F42" s="239">
        <v>-5.2</v>
      </c>
    </row>
    <row r="43" spans="1:6" ht="12.75">
      <c r="A43" s="191"/>
      <c r="B43" s="191"/>
      <c r="C43" s="191"/>
      <c r="D43" s="191"/>
      <c r="E43" s="191"/>
      <c r="F43" s="191"/>
    </row>
    <row r="44" ht="12.75">
      <c r="A44" s="191" t="s">
        <v>194</v>
      </c>
    </row>
    <row r="45" ht="12.75">
      <c r="A45" s="29" t="s">
        <v>80</v>
      </c>
    </row>
    <row r="46" ht="12.75">
      <c r="A46" s="24" t="str">
        <f>Contenido!$B$52</f>
        <v>Fecha de publicación: 14 de noviembre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3.5" customHeight="1">
      <c r="A7" s="4" t="s">
        <v>232</v>
      </c>
      <c r="B7" s="52"/>
      <c r="C7" s="52"/>
      <c r="D7" s="52"/>
      <c r="E7" s="52"/>
      <c r="F7" s="52"/>
    </row>
    <row r="8" spans="1:6" ht="13.5" customHeight="1">
      <c r="A8" s="4" t="s">
        <v>160</v>
      </c>
      <c r="B8" s="36"/>
      <c r="C8" s="36"/>
      <c r="D8" s="36"/>
      <c r="E8" s="36"/>
      <c r="F8" s="36"/>
    </row>
    <row r="9" spans="1:6" ht="13.5" customHeight="1">
      <c r="A9" s="4" t="s">
        <v>220</v>
      </c>
      <c r="B9" s="36"/>
      <c r="C9" s="36"/>
      <c r="D9" s="36"/>
      <c r="E9" s="36"/>
      <c r="F9" s="36"/>
    </row>
    <row r="10" spans="1:6" ht="13.5" customHeight="1">
      <c r="A10" s="54" t="s">
        <v>230</v>
      </c>
      <c r="B10" s="58"/>
      <c r="C10" s="58"/>
      <c r="D10" s="58"/>
      <c r="E10" s="58"/>
      <c r="F10" s="37"/>
    </row>
    <row r="11" spans="1:6" ht="12.75" customHeight="1">
      <c r="A11" s="54"/>
      <c r="B11" s="58"/>
      <c r="C11" s="58"/>
      <c r="D11" s="58"/>
      <c r="E11" s="281" t="s">
        <v>5</v>
      </c>
      <c r="F11" s="281"/>
    </row>
    <row r="12" spans="1:6" ht="12.75">
      <c r="A12" s="261" t="s">
        <v>6</v>
      </c>
      <c r="B12" s="59" t="str">
        <f>A9</f>
        <v>Doce meses a Septiembre</v>
      </c>
      <c r="C12" s="33"/>
      <c r="D12" s="60"/>
      <c r="E12" s="33"/>
      <c r="F12" s="33"/>
    </row>
    <row r="13" spans="1:6" ht="12.75">
      <c r="A13" s="280"/>
      <c r="B13" s="175">
        <v>2016</v>
      </c>
      <c r="C13" s="60"/>
      <c r="E13" s="176">
        <v>2017</v>
      </c>
      <c r="F13" s="60"/>
    </row>
    <row r="14" spans="1:6" ht="12.75">
      <c r="A14" s="262"/>
      <c r="B14" s="10" t="s">
        <v>15</v>
      </c>
      <c r="C14" s="10" t="s">
        <v>16</v>
      </c>
      <c r="D14" s="56"/>
      <c r="E14" s="10" t="s">
        <v>17</v>
      </c>
      <c r="F14" s="10" t="s">
        <v>13</v>
      </c>
    </row>
    <row r="15" spans="1:6" ht="12.75">
      <c r="A15" s="34" t="s">
        <v>48</v>
      </c>
      <c r="B15" s="21">
        <v>2249179</v>
      </c>
      <c r="C15" s="21">
        <v>3162260</v>
      </c>
      <c r="D15" s="35"/>
      <c r="E15" s="21">
        <v>2427952</v>
      </c>
      <c r="F15" s="21">
        <v>3205934</v>
      </c>
    </row>
    <row r="16" spans="1:6" ht="12.75">
      <c r="A16" s="105" t="s">
        <v>49</v>
      </c>
      <c r="B16" s="111">
        <v>40627</v>
      </c>
      <c r="C16" s="111">
        <v>43854</v>
      </c>
      <c r="D16" s="106"/>
      <c r="E16" s="111">
        <v>11437</v>
      </c>
      <c r="F16" s="111">
        <v>12266</v>
      </c>
    </row>
    <row r="17" spans="1:6" ht="12.75">
      <c r="A17" s="34" t="s">
        <v>50</v>
      </c>
      <c r="B17" s="21">
        <v>1198720</v>
      </c>
      <c r="C17" s="21">
        <v>1672869</v>
      </c>
      <c r="D17" s="35"/>
      <c r="E17" s="21">
        <v>772892</v>
      </c>
      <c r="F17" s="21">
        <v>1038572</v>
      </c>
    </row>
    <row r="18" spans="1:6" ht="12.75">
      <c r="A18" s="105" t="s">
        <v>51</v>
      </c>
      <c r="B18" s="111">
        <v>3344120</v>
      </c>
      <c r="C18" s="111">
        <v>4810193</v>
      </c>
      <c r="D18" s="106"/>
      <c r="E18" s="111">
        <v>3282376</v>
      </c>
      <c r="F18" s="111">
        <v>4543609</v>
      </c>
    </row>
    <row r="19" spans="1:6" ht="12.75">
      <c r="A19" s="34" t="s">
        <v>52</v>
      </c>
      <c r="B19" s="21">
        <v>1007620</v>
      </c>
      <c r="C19" s="21">
        <v>1301989</v>
      </c>
      <c r="D19" s="35"/>
      <c r="E19" s="21">
        <v>630525</v>
      </c>
      <c r="F19" s="21">
        <v>780671</v>
      </c>
    </row>
    <row r="20" spans="1:6" ht="12.75">
      <c r="A20" s="105" t="s">
        <v>53</v>
      </c>
      <c r="B20" s="111">
        <v>552785</v>
      </c>
      <c r="C20" s="111">
        <v>692918</v>
      </c>
      <c r="D20" s="106"/>
      <c r="E20" s="111">
        <v>601780</v>
      </c>
      <c r="F20" s="111">
        <v>872247</v>
      </c>
    </row>
    <row r="21" spans="1:6" ht="12.75">
      <c r="A21" s="34" t="s">
        <v>54</v>
      </c>
      <c r="B21" s="21">
        <v>256769</v>
      </c>
      <c r="C21" s="21">
        <v>316543</v>
      </c>
      <c r="D21" s="35"/>
      <c r="E21" s="21">
        <v>332744</v>
      </c>
      <c r="F21" s="21">
        <v>411934</v>
      </c>
    </row>
    <row r="22" spans="1:6" ht="12.75">
      <c r="A22" s="105" t="s">
        <v>55</v>
      </c>
      <c r="B22" s="111">
        <v>44187</v>
      </c>
      <c r="C22" s="111">
        <v>64988</v>
      </c>
      <c r="D22" s="106"/>
      <c r="E22" s="111">
        <v>54099</v>
      </c>
      <c r="F22" s="111">
        <v>68525</v>
      </c>
    </row>
    <row r="23" spans="1:6" ht="12.75">
      <c r="A23" s="34" t="s">
        <v>57</v>
      </c>
      <c r="B23" s="21">
        <v>46359</v>
      </c>
      <c r="C23" s="21">
        <v>63758</v>
      </c>
      <c r="D23" s="35"/>
      <c r="E23" s="21">
        <v>55649</v>
      </c>
      <c r="F23" s="21">
        <v>65981</v>
      </c>
    </row>
    <row r="24" spans="1:6" ht="12.75">
      <c r="A24" s="105" t="s">
        <v>56</v>
      </c>
      <c r="B24" s="111">
        <v>229186</v>
      </c>
      <c r="C24" s="111">
        <v>308895</v>
      </c>
      <c r="D24" s="106"/>
      <c r="E24" s="111">
        <v>160200</v>
      </c>
      <c r="F24" s="111">
        <v>197030</v>
      </c>
    </row>
    <row r="25" spans="1:6" ht="12.75">
      <c r="A25" s="34" t="s">
        <v>58</v>
      </c>
      <c r="B25" s="21">
        <v>86710</v>
      </c>
      <c r="C25" s="21">
        <v>111293</v>
      </c>
      <c r="D25" s="35"/>
      <c r="E25" s="21">
        <v>81642</v>
      </c>
      <c r="F25" s="21">
        <v>111070</v>
      </c>
    </row>
    <row r="26" spans="1:6" ht="12.75">
      <c r="A26" s="105" t="s">
        <v>59</v>
      </c>
      <c r="B26" s="111">
        <v>396739</v>
      </c>
      <c r="C26" s="111">
        <v>427308</v>
      </c>
      <c r="D26" s="106"/>
      <c r="E26" s="111">
        <v>183257</v>
      </c>
      <c r="F26" s="111">
        <v>260808</v>
      </c>
    </row>
    <row r="27" spans="1:6" ht="12.75">
      <c r="A27" s="34" t="s">
        <v>60</v>
      </c>
      <c r="B27" s="21">
        <v>2091777</v>
      </c>
      <c r="C27" s="21">
        <v>2929691</v>
      </c>
      <c r="D27" s="35"/>
      <c r="E27" s="21">
        <v>1669820</v>
      </c>
      <c r="F27" s="21">
        <v>2289944</v>
      </c>
    </row>
    <row r="28" spans="1:6" ht="12.75">
      <c r="A28" s="105" t="s">
        <v>61</v>
      </c>
      <c r="B28" s="111">
        <v>18146</v>
      </c>
      <c r="C28" s="111">
        <v>23534</v>
      </c>
      <c r="D28" s="106"/>
      <c r="E28" s="111">
        <v>13737</v>
      </c>
      <c r="F28" s="111">
        <v>15488</v>
      </c>
    </row>
    <row r="29" spans="1:6" ht="12.75">
      <c r="A29" s="34" t="s">
        <v>62</v>
      </c>
      <c r="B29" s="21">
        <v>375195</v>
      </c>
      <c r="C29" s="21">
        <v>475786</v>
      </c>
      <c r="D29" s="35"/>
      <c r="E29" s="21">
        <v>309063</v>
      </c>
      <c r="F29" s="21">
        <v>356969</v>
      </c>
    </row>
    <row r="30" spans="1:6" ht="12.75">
      <c r="A30" s="105" t="s">
        <v>63</v>
      </c>
      <c r="B30" s="111">
        <v>24385</v>
      </c>
      <c r="C30" s="111">
        <v>45885</v>
      </c>
      <c r="D30" s="106"/>
      <c r="E30" s="111">
        <v>27049</v>
      </c>
      <c r="F30" s="111">
        <v>46829</v>
      </c>
    </row>
    <row r="31" spans="1:6" ht="12.75">
      <c r="A31" s="34" t="s">
        <v>64</v>
      </c>
      <c r="B31" s="21">
        <v>163241</v>
      </c>
      <c r="C31" s="21">
        <v>223291</v>
      </c>
      <c r="D31" s="35"/>
      <c r="E31" s="21">
        <v>191678</v>
      </c>
      <c r="F31" s="21">
        <v>278308</v>
      </c>
    </row>
    <row r="32" spans="1:6" ht="12.75">
      <c r="A32" s="105" t="s">
        <v>65</v>
      </c>
      <c r="B32" s="111">
        <v>228615</v>
      </c>
      <c r="C32" s="111">
        <v>291802</v>
      </c>
      <c r="D32" s="106"/>
      <c r="E32" s="111">
        <v>414432</v>
      </c>
      <c r="F32" s="111">
        <v>463803</v>
      </c>
    </row>
    <row r="33" spans="1:6" ht="12.75">
      <c r="A33" s="34" t="s">
        <v>66</v>
      </c>
      <c r="B33" s="21">
        <v>380599</v>
      </c>
      <c r="C33" s="21">
        <v>500336</v>
      </c>
      <c r="D33" s="35"/>
      <c r="E33" s="21">
        <v>396101</v>
      </c>
      <c r="F33" s="21">
        <v>591212</v>
      </c>
    </row>
    <row r="34" spans="1:6" ht="12.75">
      <c r="A34" s="105" t="s">
        <v>153</v>
      </c>
      <c r="B34" s="111">
        <v>380911</v>
      </c>
      <c r="C34" s="111">
        <v>515727</v>
      </c>
      <c r="D34" s="106"/>
      <c r="E34" s="111">
        <v>279424</v>
      </c>
      <c r="F34" s="111">
        <v>373864</v>
      </c>
    </row>
    <row r="35" spans="1:6" ht="12.75">
      <c r="A35" s="34" t="s">
        <v>67</v>
      </c>
      <c r="B35" s="21">
        <v>301155</v>
      </c>
      <c r="C35" s="21">
        <v>334960</v>
      </c>
      <c r="D35" s="35"/>
      <c r="E35" s="21">
        <v>377026</v>
      </c>
      <c r="F35" s="21">
        <v>428751</v>
      </c>
    </row>
    <row r="36" spans="1:6" ht="12.75">
      <c r="A36" s="105" t="s">
        <v>68</v>
      </c>
      <c r="B36" s="111">
        <v>549596</v>
      </c>
      <c r="C36" s="111">
        <v>760557</v>
      </c>
      <c r="D36" s="106"/>
      <c r="E36" s="111">
        <v>724309</v>
      </c>
      <c r="F36" s="111">
        <v>878480</v>
      </c>
    </row>
    <row r="37" spans="1:6" ht="12.75">
      <c r="A37" s="34" t="s">
        <v>71</v>
      </c>
      <c r="B37" s="21">
        <v>1019574</v>
      </c>
      <c r="C37" s="21">
        <v>1275693</v>
      </c>
      <c r="D37" s="35"/>
      <c r="E37" s="21">
        <v>743360</v>
      </c>
      <c r="F37" s="21">
        <v>972348</v>
      </c>
    </row>
    <row r="38" spans="1:6" ht="12.75">
      <c r="A38" s="105" t="s">
        <v>69</v>
      </c>
      <c r="B38" s="111">
        <v>91604</v>
      </c>
      <c r="C38" s="111">
        <v>120229</v>
      </c>
      <c r="D38" s="106"/>
      <c r="E38" s="111">
        <v>93086</v>
      </c>
      <c r="F38" s="111">
        <v>134755</v>
      </c>
    </row>
    <row r="39" spans="1:6" ht="12.75">
      <c r="A39" s="34" t="s">
        <v>70</v>
      </c>
      <c r="B39" s="21">
        <v>736948</v>
      </c>
      <c r="C39" s="21">
        <v>822523</v>
      </c>
      <c r="D39" s="35"/>
      <c r="E39" s="21">
        <v>776708</v>
      </c>
      <c r="F39" s="21">
        <v>854915</v>
      </c>
    </row>
    <row r="40" spans="1:6" ht="12.75">
      <c r="A40" s="105" t="s">
        <v>177</v>
      </c>
      <c r="B40" s="111">
        <v>1543451</v>
      </c>
      <c r="C40" s="111">
        <v>2076631</v>
      </c>
      <c r="D40" s="106"/>
      <c r="E40" s="111">
        <v>1417460</v>
      </c>
      <c r="F40" s="111">
        <v>1982227</v>
      </c>
    </row>
    <row r="41" spans="1:6" ht="12.75">
      <c r="A41" s="34"/>
      <c r="B41" s="21"/>
      <c r="C41" s="21"/>
      <c r="D41" s="35"/>
      <c r="E41" s="21"/>
      <c r="F41" s="21"/>
    </row>
    <row r="42" spans="1:6" ht="12.75">
      <c r="A42" s="105" t="s">
        <v>1</v>
      </c>
      <c r="B42" s="111">
        <v>17358198</v>
      </c>
      <c r="C42" s="111">
        <v>23373513</v>
      </c>
      <c r="D42" s="106"/>
      <c r="E42" s="111">
        <v>16027806</v>
      </c>
      <c r="F42" s="111">
        <v>21236540</v>
      </c>
    </row>
    <row r="43" spans="1:6" ht="12.75">
      <c r="A43" s="24"/>
      <c r="B43" s="24"/>
      <c r="C43" s="24"/>
      <c r="D43" s="24"/>
      <c r="E43" s="24"/>
      <c r="F43" s="24"/>
    </row>
    <row r="44" ht="12.75">
      <c r="A44" s="24" t="s">
        <v>187</v>
      </c>
    </row>
    <row r="45" ht="12.75">
      <c r="A45" s="24" t="str">
        <f>Contenido!$B$52</f>
        <v>Fecha de publicación: 14 de noviembre de 2017</v>
      </c>
    </row>
  </sheetData>
  <sheetProtection/>
  <mergeCells count="2">
    <mergeCell ref="A12:A14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4.85156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82" t="s">
        <v>233</v>
      </c>
      <c r="B7" s="283"/>
      <c r="C7" s="283"/>
      <c r="D7" s="283"/>
      <c r="E7" s="283"/>
      <c r="F7" s="283"/>
    </row>
    <row r="8" spans="1:6" ht="14.25" customHeight="1">
      <c r="A8" s="4" t="s">
        <v>163</v>
      </c>
      <c r="B8" s="36"/>
      <c r="C8" s="36"/>
      <c r="D8" s="36"/>
      <c r="E8" s="36"/>
      <c r="F8" s="36"/>
    </row>
    <row r="9" spans="1:6" ht="14.25" customHeight="1">
      <c r="A9" s="4" t="str">
        <f>'a10'!A9</f>
        <v>Doce meses a Septiembre</v>
      </c>
      <c r="B9" s="36"/>
      <c r="C9" s="36"/>
      <c r="D9" s="36"/>
      <c r="E9" s="36"/>
      <c r="F9" s="36"/>
    </row>
    <row r="10" spans="1:6" ht="14.25" customHeight="1">
      <c r="A10" s="54" t="str">
        <f>'a10'!A10</f>
        <v>2016 - 2017</v>
      </c>
      <c r="B10" s="58"/>
      <c r="C10" s="58"/>
      <c r="D10" s="58"/>
      <c r="E10" s="58"/>
      <c r="F10" s="58"/>
    </row>
    <row r="11" spans="1:6" ht="12.75" customHeight="1">
      <c r="A11" s="54"/>
      <c r="B11" s="58"/>
      <c r="C11" s="58"/>
      <c r="D11" s="58"/>
      <c r="E11" s="58"/>
      <c r="F11" s="58"/>
    </row>
    <row r="12" spans="1:6" ht="15" customHeight="1">
      <c r="A12" s="261" t="s">
        <v>6</v>
      </c>
      <c r="B12" s="133" t="s">
        <v>18</v>
      </c>
      <c r="C12" s="33"/>
      <c r="D12" s="53"/>
      <c r="E12" s="285" t="s">
        <v>42</v>
      </c>
      <c r="F12" s="285"/>
    </row>
    <row r="13" spans="1:6" ht="12.75">
      <c r="A13" s="284"/>
      <c r="B13" s="287" t="s">
        <v>193</v>
      </c>
      <c r="C13" s="287"/>
      <c r="D13" s="61"/>
      <c r="E13" s="286"/>
      <c r="F13" s="286"/>
    </row>
    <row r="14" spans="1:6" ht="12.75">
      <c r="A14" s="262"/>
      <c r="B14" s="10" t="s">
        <v>17</v>
      </c>
      <c r="C14" s="10" t="s">
        <v>9</v>
      </c>
      <c r="D14" s="56"/>
      <c r="E14" s="10" t="s">
        <v>10</v>
      </c>
      <c r="F14" s="10" t="s">
        <v>19</v>
      </c>
    </row>
    <row r="15" spans="1:12" ht="12.75">
      <c r="A15" s="34" t="s">
        <v>48</v>
      </c>
      <c r="B15" s="40">
        <v>7.9</v>
      </c>
      <c r="C15" s="40">
        <v>1.4</v>
      </c>
      <c r="D15" s="50"/>
      <c r="E15" s="50">
        <v>1</v>
      </c>
      <c r="F15" s="50">
        <v>0.2</v>
      </c>
      <c r="H15" s="161"/>
      <c r="I15" s="161"/>
      <c r="J15" s="161"/>
      <c r="K15" s="161"/>
      <c r="L15" s="161"/>
    </row>
    <row r="16" spans="1:12" ht="12.75">
      <c r="A16" s="105" t="s">
        <v>49</v>
      </c>
      <c r="B16" s="107">
        <v>-71.8</v>
      </c>
      <c r="C16" s="107">
        <v>-72</v>
      </c>
      <c r="D16" s="110"/>
      <c r="E16" s="110">
        <v>-0.2</v>
      </c>
      <c r="F16" s="110">
        <v>-0.1</v>
      </c>
      <c r="H16" s="161"/>
      <c r="I16" s="161"/>
      <c r="J16" s="161"/>
      <c r="K16" s="161"/>
      <c r="L16" s="161"/>
    </row>
    <row r="17" spans="1:12" ht="12.75">
      <c r="A17" s="34" t="s">
        <v>50</v>
      </c>
      <c r="B17" s="40">
        <v>-35.5</v>
      </c>
      <c r="C17" s="40">
        <v>-37.9</v>
      </c>
      <c r="D17" s="50"/>
      <c r="E17" s="50">
        <v>-2.5</v>
      </c>
      <c r="F17" s="50">
        <v>-2.7</v>
      </c>
      <c r="H17" s="161"/>
      <c r="I17" s="161"/>
      <c r="J17" s="161"/>
      <c r="K17" s="161"/>
      <c r="L17" s="161"/>
    </row>
    <row r="18" spans="1:12" ht="12.75">
      <c r="A18" s="105" t="s">
        <v>51</v>
      </c>
      <c r="B18" s="107">
        <v>-1.8</v>
      </c>
      <c r="C18" s="107">
        <v>-5.5</v>
      </c>
      <c r="D18" s="110"/>
      <c r="E18" s="110">
        <v>-0.4</v>
      </c>
      <c r="F18" s="110">
        <v>-1.1</v>
      </c>
      <c r="H18" s="161"/>
      <c r="I18" s="161"/>
      <c r="J18" s="161"/>
      <c r="K18" s="161"/>
      <c r="L18" s="161"/>
    </row>
    <row r="19" spans="1:12" ht="12.75">
      <c r="A19" s="34" t="s">
        <v>52</v>
      </c>
      <c r="B19" s="40">
        <v>-37.4</v>
      </c>
      <c r="C19" s="40">
        <v>-40</v>
      </c>
      <c r="D19" s="50"/>
      <c r="E19" s="50">
        <v>-2.2</v>
      </c>
      <c r="F19" s="50">
        <v>-2.2</v>
      </c>
      <c r="H19" s="161"/>
      <c r="I19" s="161"/>
      <c r="J19" s="161"/>
      <c r="K19" s="161"/>
      <c r="L19" s="161"/>
    </row>
    <row r="20" spans="1:12" ht="12.75">
      <c r="A20" s="105" t="s">
        <v>53</v>
      </c>
      <c r="B20" s="107">
        <v>8.9</v>
      </c>
      <c r="C20" s="107">
        <v>25.9</v>
      </c>
      <c r="D20" s="110"/>
      <c r="E20" s="110">
        <v>0.3</v>
      </c>
      <c r="F20" s="110">
        <v>0.8</v>
      </c>
      <c r="H20" s="161"/>
      <c r="I20" s="161"/>
      <c r="J20" s="161"/>
      <c r="K20" s="161"/>
      <c r="L20" s="161"/>
    </row>
    <row r="21" spans="1:12" ht="12.75">
      <c r="A21" s="34" t="s">
        <v>54</v>
      </c>
      <c r="B21" s="40">
        <v>29.6</v>
      </c>
      <c r="C21" s="40">
        <v>30.1</v>
      </c>
      <c r="D21" s="50"/>
      <c r="E21" s="50">
        <v>0.4</v>
      </c>
      <c r="F21" s="50">
        <v>0.4</v>
      </c>
      <c r="H21" s="161"/>
      <c r="I21" s="161"/>
      <c r="J21" s="161"/>
      <c r="K21" s="161"/>
      <c r="L21" s="161"/>
    </row>
    <row r="22" spans="1:12" ht="12.75">
      <c r="A22" s="105" t="s">
        <v>55</v>
      </c>
      <c r="B22" s="107">
        <v>22.4</v>
      </c>
      <c r="C22" s="107">
        <v>5.4</v>
      </c>
      <c r="D22" s="110"/>
      <c r="E22" s="110">
        <v>0.1</v>
      </c>
      <c r="F22" s="110">
        <v>0</v>
      </c>
      <c r="H22" s="161"/>
      <c r="I22" s="161"/>
      <c r="J22" s="161"/>
      <c r="K22" s="161"/>
      <c r="L22" s="161"/>
    </row>
    <row r="23" spans="1:12" ht="12.75">
      <c r="A23" s="34" t="s">
        <v>57</v>
      </c>
      <c r="B23" s="40">
        <v>20</v>
      </c>
      <c r="C23" s="40">
        <v>3.5</v>
      </c>
      <c r="D23" s="50"/>
      <c r="E23" s="50">
        <v>0.1</v>
      </c>
      <c r="F23" s="50">
        <v>0</v>
      </c>
      <c r="H23" s="161"/>
      <c r="I23" s="161"/>
      <c r="J23" s="161"/>
      <c r="K23" s="161"/>
      <c r="L23" s="161"/>
    </row>
    <row r="24" spans="1:12" ht="12.75">
      <c r="A24" s="105" t="s">
        <v>56</v>
      </c>
      <c r="B24" s="107">
        <v>-30.1</v>
      </c>
      <c r="C24" s="107">
        <v>-36.2</v>
      </c>
      <c r="D24" s="110"/>
      <c r="E24" s="110">
        <v>-0.4</v>
      </c>
      <c r="F24" s="110">
        <v>-0.5</v>
      </c>
      <c r="H24" s="161"/>
      <c r="I24" s="161"/>
      <c r="J24" s="161"/>
      <c r="K24" s="161"/>
      <c r="L24" s="161"/>
    </row>
    <row r="25" spans="1:12" ht="12.75">
      <c r="A25" s="34" t="s">
        <v>58</v>
      </c>
      <c r="B25" s="40">
        <v>-5.8</v>
      </c>
      <c r="C25" s="40">
        <v>-0.2</v>
      </c>
      <c r="D25" s="50"/>
      <c r="E25" s="50">
        <v>0</v>
      </c>
      <c r="F25" s="50">
        <v>0</v>
      </c>
      <c r="H25" s="161"/>
      <c r="I25" s="161"/>
      <c r="J25" s="161"/>
      <c r="K25" s="161"/>
      <c r="L25" s="161"/>
    </row>
    <row r="26" spans="1:12" ht="12.75">
      <c r="A26" s="105" t="s">
        <v>59</v>
      </c>
      <c r="B26" s="107">
        <v>-53.8</v>
      </c>
      <c r="C26" s="107">
        <v>-39</v>
      </c>
      <c r="D26" s="110"/>
      <c r="E26" s="110">
        <v>-1.2</v>
      </c>
      <c r="F26" s="110">
        <v>-0.7</v>
      </c>
      <c r="H26" s="161"/>
      <c r="I26" s="161"/>
      <c r="J26" s="161"/>
      <c r="K26" s="161"/>
      <c r="L26" s="161"/>
    </row>
    <row r="27" spans="1:12" ht="12.75">
      <c r="A27" s="34" t="s">
        <v>60</v>
      </c>
      <c r="B27" s="40">
        <v>-20.2</v>
      </c>
      <c r="C27" s="40">
        <v>-21.8</v>
      </c>
      <c r="D27" s="50"/>
      <c r="E27" s="50">
        <v>-2.4</v>
      </c>
      <c r="F27" s="50">
        <v>-2.7</v>
      </c>
      <c r="H27" s="161"/>
      <c r="I27" s="161"/>
      <c r="J27" s="161"/>
      <c r="K27" s="161"/>
      <c r="L27" s="161"/>
    </row>
    <row r="28" spans="1:12" ht="12.75">
      <c r="A28" s="105" t="s">
        <v>61</v>
      </c>
      <c r="B28" s="107">
        <v>-24.3</v>
      </c>
      <c r="C28" s="107">
        <v>-34.2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62</v>
      </c>
      <c r="B29" s="40">
        <v>-17.6</v>
      </c>
      <c r="C29" s="40">
        <v>-25</v>
      </c>
      <c r="D29" s="50"/>
      <c r="E29" s="50">
        <v>-0.4</v>
      </c>
      <c r="F29" s="50">
        <v>-0.5</v>
      </c>
      <c r="H29" s="161"/>
      <c r="I29" s="161"/>
      <c r="J29" s="161"/>
      <c r="K29" s="161"/>
      <c r="L29" s="161"/>
    </row>
    <row r="30" spans="1:12" ht="12.75">
      <c r="A30" s="105" t="s">
        <v>63</v>
      </c>
      <c r="B30" s="107">
        <v>10.9</v>
      </c>
      <c r="C30" s="107">
        <v>2.1</v>
      </c>
      <c r="D30" s="110"/>
      <c r="E30" s="110">
        <v>0</v>
      </c>
      <c r="F30" s="110">
        <v>0</v>
      </c>
      <c r="H30" s="161"/>
      <c r="I30" s="161"/>
      <c r="J30" s="161"/>
      <c r="K30" s="161"/>
      <c r="L30" s="161"/>
    </row>
    <row r="31" spans="1:12" ht="12.75">
      <c r="A31" s="34" t="s">
        <v>64</v>
      </c>
      <c r="B31" s="40">
        <v>17.4</v>
      </c>
      <c r="C31" s="40">
        <v>24.6</v>
      </c>
      <c r="D31" s="50"/>
      <c r="E31" s="50">
        <v>0.2</v>
      </c>
      <c r="F31" s="50">
        <v>0.2</v>
      </c>
      <c r="H31" s="161"/>
      <c r="I31" s="161"/>
      <c r="J31" s="161"/>
      <c r="K31" s="161"/>
      <c r="L31" s="161"/>
    </row>
    <row r="32" spans="1:12" ht="12.75">
      <c r="A32" s="105" t="s">
        <v>65</v>
      </c>
      <c r="B32" s="107">
        <v>81.3</v>
      </c>
      <c r="C32" s="107">
        <v>58.9</v>
      </c>
      <c r="D32" s="110"/>
      <c r="E32" s="110">
        <v>1.1</v>
      </c>
      <c r="F32" s="110">
        <v>0.7</v>
      </c>
      <c r="H32" s="161"/>
      <c r="I32" s="161"/>
      <c r="J32" s="161"/>
      <c r="K32" s="161"/>
      <c r="L32" s="161"/>
    </row>
    <row r="33" spans="1:12" ht="12.75">
      <c r="A33" s="34" t="s">
        <v>66</v>
      </c>
      <c r="B33" s="40">
        <v>4.1</v>
      </c>
      <c r="C33" s="40">
        <v>18.2</v>
      </c>
      <c r="D33" s="50"/>
      <c r="E33" s="50">
        <v>0.1</v>
      </c>
      <c r="F33" s="50">
        <v>0.4</v>
      </c>
      <c r="H33" s="161"/>
      <c r="I33" s="161"/>
      <c r="J33" s="161"/>
      <c r="K33" s="161"/>
      <c r="L33" s="161"/>
    </row>
    <row r="34" spans="1:12" ht="12.75">
      <c r="A34" s="105" t="s">
        <v>153</v>
      </c>
      <c r="B34" s="107">
        <v>-26.6</v>
      </c>
      <c r="C34" s="107">
        <v>-27.5</v>
      </c>
      <c r="D34" s="110"/>
      <c r="E34" s="110">
        <v>-0.6</v>
      </c>
      <c r="F34" s="110">
        <v>-0.6</v>
      </c>
      <c r="H34" s="161"/>
      <c r="I34" s="161"/>
      <c r="J34" s="161"/>
      <c r="K34" s="161"/>
      <c r="L34" s="161"/>
    </row>
    <row r="35" spans="1:12" ht="12.75">
      <c r="A35" s="34" t="s">
        <v>67</v>
      </c>
      <c r="B35" s="40">
        <v>25.2</v>
      </c>
      <c r="C35" s="40">
        <v>28</v>
      </c>
      <c r="D35" s="50"/>
      <c r="E35" s="50">
        <v>0.4</v>
      </c>
      <c r="F35" s="50">
        <v>0.4</v>
      </c>
      <c r="H35" s="161"/>
      <c r="I35" s="161"/>
      <c r="J35" s="161"/>
      <c r="K35" s="161"/>
      <c r="L35" s="161"/>
    </row>
    <row r="36" spans="1:12" ht="12.75">
      <c r="A36" s="105" t="s">
        <v>68</v>
      </c>
      <c r="B36" s="107">
        <v>31.8</v>
      </c>
      <c r="C36" s="107">
        <v>15.5</v>
      </c>
      <c r="D36" s="110"/>
      <c r="E36" s="110">
        <v>1</v>
      </c>
      <c r="F36" s="110">
        <v>0.5</v>
      </c>
      <c r="H36" s="161"/>
      <c r="I36" s="161"/>
      <c r="J36" s="161"/>
      <c r="K36" s="161"/>
      <c r="L36" s="161"/>
    </row>
    <row r="37" spans="1:12" ht="12.75">
      <c r="A37" s="34" t="s">
        <v>71</v>
      </c>
      <c r="B37" s="40">
        <v>-27.1</v>
      </c>
      <c r="C37" s="40">
        <v>-23.8</v>
      </c>
      <c r="D37" s="50"/>
      <c r="E37" s="50">
        <v>-1.6</v>
      </c>
      <c r="F37" s="50">
        <v>-1.3</v>
      </c>
      <c r="H37" s="161"/>
      <c r="I37" s="161"/>
      <c r="J37" s="161"/>
      <c r="K37" s="161"/>
      <c r="L37" s="161"/>
    </row>
    <row r="38" spans="1:12" ht="12.75">
      <c r="A38" s="105" t="s">
        <v>69</v>
      </c>
      <c r="B38" s="107">
        <v>1.6</v>
      </c>
      <c r="C38" s="107">
        <v>12.1</v>
      </c>
      <c r="D38" s="110"/>
      <c r="E38" s="110">
        <v>0</v>
      </c>
      <c r="F38" s="110">
        <v>0.1</v>
      </c>
      <c r="H38" s="161"/>
      <c r="I38" s="161"/>
      <c r="J38" s="161"/>
      <c r="K38" s="161"/>
      <c r="L38" s="161"/>
    </row>
    <row r="39" spans="1:12" ht="12.75">
      <c r="A39" s="34" t="s">
        <v>70</v>
      </c>
      <c r="B39" s="40">
        <v>5.4</v>
      </c>
      <c r="C39" s="40">
        <v>3.9</v>
      </c>
      <c r="D39" s="50"/>
      <c r="E39" s="50">
        <v>0.2</v>
      </c>
      <c r="F39" s="50">
        <v>0.1</v>
      </c>
      <c r="H39" s="161"/>
      <c r="I39" s="161"/>
      <c r="J39" s="161"/>
      <c r="K39" s="161"/>
      <c r="L39" s="161"/>
    </row>
    <row r="40" spans="1:12" ht="12.75">
      <c r="A40" s="105" t="s">
        <v>177</v>
      </c>
      <c r="B40" s="107">
        <v>-8.2</v>
      </c>
      <c r="C40" s="107">
        <v>-4.5</v>
      </c>
      <c r="D40" s="110"/>
      <c r="E40" s="110">
        <v>-0.7</v>
      </c>
      <c r="F40" s="110">
        <v>-0.4</v>
      </c>
      <c r="H40" s="161"/>
      <c r="I40" s="161"/>
      <c r="J40" s="161"/>
      <c r="K40" s="161"/>
      <c r="L40" s="161"/>
    </row>
    <row r="41" spans="1:6" ht="12.75">
      <c r="A41" s="34"/>
      <c r="B41" s="40"/>
      <c r="C41" s="40"/>
      <c r="D41" s="50"/>
      <c r="E41" s="50"/>
      <c r="F41" s="50"/>
    </row>
    <row r="42" spans="1:12" ht="12.75">
      <c r="A42" s="105" t="s">
        <v>1</v>
      </c>
      <c r="B42" s="107">
        <v>-7.7</v>
      </c>
      <c r="C42" s="107">
        <v>-9.1</v>
      </c>
      <c r="D42" s="110"/>
      <c r="E42" s="110">
        <v>-7.7</v>
      </c>
      <c r="F42" s="110">
        <v>-9.1</v>
      </c>
      <c r="H42" s="161"/>
      <c r="I42" s="161"/>
      <c r="J42" s="161"/>
      <c r="K42" s="161"/>
      <c r="L42" s="161"/>
    </row>
    <row r="43" spans="1:12" ht="12.75">
      <c r="A43" s="24"/>
      <c r="B43" s="24"/>
      <c r="C43" s="24"/>
      <c r="D43" s="24"/>
      <c r="E43" s="24"/>
      <c r="F43" s="24"/>
      <c r="H43" s="161"/>
      <c r="I43" s="161"/>
      <c r="J43" s="161"/>
      <c r="K43" s="161"/>
      <c r="L43" s="161"/>
    </row>
    <row r="44" spans="1:12" ht="12.75">
      <c r="A44" s="24" t="s">
        <v>187</v>
      </c>
      <c r="F44" s="34"/>
      <c r="H44" s="161"/>
      <c r="I44" s="161"/>
      <c r="J44" s="161"/>
      <c r="K44" s="161"/>
      <c r="L44" s="161"/>
    </row>
    <row r="45" spans="1:12" ht="12.75">
      <c r="A45" s="24" t="str">
        <f>Contenido!$B$52</f>
        <v>Fecha de publicación: 14 de noviembre de 2017</v>
      </c>
      <c r="H45" s="161"/>
      <c r="I45" s="161"/>
      <c r="J45" s="161"/>
      <c r="K45" s="161"/>
      <c r="L45" s="161"/>
    </row>
    <row r="46" spans="8:12" ht="12.75">
      <c r="H46" s="161"/>
      <c r="I46" s="161"/>
      <c r="J46" s="161"/>
      <c r="K46" s="161"/>
      <c r="L46" s="161"/>
    </row>
    <row r="47" spans="8:12" ht="12.75">
      <c r="H47" s="161"/>
      <c r="I47" s="161"/>
      <c r="J47" s="161"/>
      <c r="K47" s="161"/>
      <c r="L47" s="161"/>
    </row>
    <row r="48" spans="8:12" ht="12.75">
      <c r="H48" s="161"/>
      <c r="I48" s="161"/>
      <c r="J48" s="161"/>
      <c r="K48" s="161"/>
      <c r="L48" s="161"/>
    </row>
    <row r="49" spans="8:12" ht="12.75">
      <c r="H49" s="161"/>
      <c r="I49" s="161"/>
      <c r="J49" s="161"/>
      <c r="K49" s="161"/>
      <c r="L49" s="161"/>
    </row>
    <row r="50" spans="8:12" ht="12.75">
      <c r="H50" s="161"/>
      <c r="I50" s="161"/>
      <c r="J50" s="161"/>
      <c r="K50" s="161"/>
      <c r="L50" s="161"/>
    </row>
    <row r="51" spans="8:12" ht="12.75">
      <c r="H51" s="161"/>
      <c r="I51" s="161"/>
      <c r="J51" s="161"/>
      <c r="K51" s="161"/>
      <c r="L51" s="161"/>
    </row>
    <row r="52" spans="8:12" ht="12.75">
      <c r="H52" s="161"/>
      <c r="I52" s="161"/>
      <c r="J52" s="161"/>
      <c r="K52" s="161"/>
      <c r="L52" s="161"/>
    </row>
    <row r="53" spans="8:12" ht="12.75">
      <c r="H53" s="161"/>
      <c r="I53" s="161"/>
      <c r="J53" s="161"/>
      <c r="K53" s="161"/>
      <c r="L53" s="161"/>
    </row>
    <row r="54" spans="8:12" ht="12.75">
      <c r="H54" s="161"/>
      <c r="I54" s="161"/>
      <c r="J54" s="161"/>
      <c r="K54" s="161"/>
      <c r="L54" s="161"/>
    </row>
    <row r="55" spans="8:12" ht="12.75">
      <c r="H55" s="161"/>
      <c r="I55" s="161"/>
      <c r="J55" s="161"/>
      <c r="K55" s="161"/>
      <c r="L55" s="161"/>
    </row>
    <row r="56" spans="8:12" ht="12.75">
      <c r="H56" s="161"/>
      <c r="I56" s="161"/>
      <c r="J56" s="161"/>
      <c r="K56" s="161"/>
      <c r="L56" s="161"/>
    </row>
    <row r="57" spans="8:12" ht="12.75">
      <c r="H57" s="161"/>
      <c r="I57" s="161"/>
      <c r="J57" s="161"/>
      <c r="K57" s="161"/>
      <c r="L57" s="161"/>
    </row>
    <row r="58" spans="8:12" ht="12.75">
      <c r="H58" s="161"/>
      <c r="I58" s="161"/>
      <c r="J58" s="161"/>
      <c r="K58" s="161"/>
      <c r="L58" s="161"/>
    </row>
    <row r="59" spans="8:12" ht="12.75">
      <c r="H59" s="161"/>
      <c r="I59" s="161"/>
      <c r="J59" s="161"/>
      <c r="K59" s="161"/>
      <c r="L59" s="161"/>
    </row>
    <row r="60" spans="8:12" ht="12.75">
      <c r="H60" s="161"/>
      <c r="I60" s="161"/>
      <c r="J60" s="161"/>
      <c r="K60" s="161"/>
      <c r="L60" s="161"/>
    </row>
    <row r="61" spans="8:12" ht="12.75">
      <c r="H61" s="161"/>
      <c r="I61" s="161"/>
      <c r="J61" s="161"/>
      <c r="K61" s="161"/>
      <c r="L61" s="161"/>
    </row>
    <row r="62" spans="8:12" ht="12.75">
      <c r="H62" s="161"/>
      <c r="I62" s="161"/>
      <c r="J62" s="161"/>
      <c r="K62" s="161"/>
      <c r="L62" s="161"/>
    </row>
    <row r="63" spans="8:12" ht="12.75">
      <c r="H63" s="161"/>
      <c r="I63" s="161"/>
      <c r="J63" s="161"/>
      <c r="K63" s="161"/>
      <c r="L63" s="161"/>
    </row>
    <row r="64" spans="8:12" ht="12.75">
      <c r="H64" s="161"/>
      <c r="I64" s="161"/>
      <c r="J64" s="161"/>
      <c r="K64" s="161"/>
      <c r="L64" s="161"/>
    </row>
    <row r="65" spans="8:12" ht="12.75">
      <c r="H65" s="161"/>
      <c r="I65" s="161"/>
      <c r="J65" s="161"/>
      <c r="K65" s="161"/>
      <c r="L65" s="161"/>
    </row>
    <row r="66" spans="8:12" ht="12.75">
      <c r="H66" s="161"/>
      <c r="I66" s="161"/>
      <c r="J66" s="161"/>
      <c r="K66" s="161"/>
      <c r="L66" s="161"/>
    </row>
    <row r="67" spans="8:12" ht="12.75">
      <c r="H67" s="161"/>
      <c r="I67" s="161"/>
      <c r="J67" s="161"/>
      <c r="K67" s="161"/>
      <c r="L67" s="161"/>
    </row>
  </sheetData>
  <sheetProtection/>
  <mergeCells count="4">
    <mergeCell ref="A7:F7"/>
    <mergeCell ref="A12:A14"/>
    <mergeCell ref="E12:F13"/>
    <mergeCell ref="B13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234</v>
      </c>
      <c r="B7" s="267"/>
      <c r="C7" s="267"/>
      <c r="D7" s="267"/>
      <c r="E7" s="267"/>
      <c r="F7" s="267"/>
    </row>
    <row r="8" spans="1:6" ht="14.25" customHeight="1">
      <c r="A8" s="54" t="s">
        <v>20</v>
      </c>
      <c r="B8" s="36"/>
      <c r="C8" s="36"/>
      <c r="D8" s="157"/>
      <c r="E8" s="36"/>
      <c r="F8" s="36"/>
    </row>
    <row r="9" spans="1:6" ht="14.25" customHeight="1">
      <c r="A9" s="51" t="str">
        <f>'a3'!A9</f>
        <v>Agosto 2017 - septiembre 2017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30" customHeight="1">
      <c r="A11" s="11" t="s">
        <v>21</v>
      </c>
      <c r="B11" s="264" t="s">
        <v>5</v>
      </c>
      <c r="C11" s="264"/>
      <c r="D11" s="154"/>
      <c r="E11" s="261" t="s">
        <v>76</v>
      </c>
      <c r="F11" s="261" t="s">
        <v>23</v>
      </c>
    </row>
    <row r="12" spans="1:6" ht="12.75">
      <c r="A12" s="12"/>
      <c r="B12" s="63" t="s">
        <v>293</v>
      </c>
      <c r="C12" s="63" t="str">
        <f>'a1'!B11</f>
        <v>Septiembre</v>
      </c>
      <c r="D12" s="63"/>
      <c r="E12" s="262"/>
      <c r="F12" s="262"/>
    </row>
    <row r="13" spans="1:9" ht="12.75">
      <c r="A13" s="34" t="s">
        <v>2</v>
      </c>
      <c r="B13" s="144">
        <v>1473567</v>
      </c>
      <c r="C13" s="144">
        <v>1384736</v>
      </c>
      <c r="D13" s="144"/>
      <c r="E13" s="50">
        <v>-6</v>
      </c>
      <c r="F13" s="22">
        <v>-5</v>
      </c>
      <c r="G13" s="160"/>
      <c r="H13" s="160"/>
      <c r="I13" s="160"/>
    </row>
    <row r="14" spans="1:9" ht="12.75">
      <c r="A14" s="105" t="s">
        <v>24</v>
      </c>
      <c r="B14" s="145">
        <v>38104</v>
      </c>
      <c r="C14" s="145">
        <v>5233</v>
      </c>
      <c r="D14" s="145"/>
      <c r="E14" s="110">
        <v>-86.3</v>
      </c>
      <c r="F14" s="112">
        <v>-1.9</v>
      </c>
      <c r="G14" s="160"/>
      <c r="H14" s="160"/>
      <c r="I14" s="160"/>
    </row>
    <row r="15" spans="1:9" ht="12.75">
      <c r="A15" s="34" t="s">
        <v>25</v>
      </c>
      <c r="B15" s="144">
        <v>27416</v>
      </c>
      <c r="C15" s="144">
        <v>60494</v>
      </c>
      <c r="D15" s="144"/>
      <c r="E15" s="50">
        <v>120.7</v>
      </c>
      <c r="F15" s="22">
        <v>1.9</v>
      </c>
      <c r="G15" s="160"/>
      <c r="H15" s="160"/>
      <c r="I15" s="160"/>
    </row>
    <row r="16" spans="1:9" ht="12.75">
      <c r="A16" s="105" t="s">
        <v>26</v>
      </c>
      <c r="B16" s="145">
        <v>16157</v>
      </c>
      <c r="C16" s="145">
        <v>71559</v>
      </c>
      <c r="D16" s="145"/>
      <c r="E16" s="110">
        <v>342.9</v>
      </c>
      <c r="F16" s="112">
        <v>3.1</v>
      </c>
      <c r="G16" s="160"/>
      <c r="H16" s="160"/>
      <c r="I16" s="160"/>
    </row>
    <row r="17" spans="1:9" ht="12.75">
      <c r="A17" s="34" t="s">
        <v>27</v>
      </c>
      <c r="B17" s="144">
        <v>92747</v>
      </c>
      <c r="C17" s="144">
        <v>171844</v>
      </c>
      <c r="D17" s="144"/>
      <c r="E17" s="50">
        <v>85.3</v>
      </c>
      <c r="F17" s="22">
        <v>4.5</v>
      </c>
      <c r="G17" s="160"/>
      <c r="H17" s="160"/>
      <c r="I17" s="160"/>
    </row>
    <row r="18" spans="1:9" ht="12.75">
      <c r="A18" s="105" t="s">
        <v>28</v>
      </c>
      <c r="B18" s="145">
        <v>18851</v>
      </c>
      <c r="C18" s="145">
        <v>5018</v>
      </c>
      <c r="D18" s="145"/>
      <c r="E18" s="110">
        <v>-73.4</v>
      </c>
      <c r="F18" s="112">
        <v>-0.8</v>
      </c>
      <c r="G18" s="160"/>
      <c r="H18" s="160"/>
      <c r="I18" s="160"/>
    </row>
    <row r="19" spans="1:9" ht="12.75">
      <c r="A19" s="34" t="s">
        <v>29</v>
      </c>
      <c r="B19" s="144">
        <v>49965</v>
      </c>
      <c r="C19" s="144">
        <v>75823</v>
      </c>
      <c r="D19" s="144"/>
      <c r="E19" s="50">
        <v>51.8</v>
      </c>
      <c r="F19" s="22">
        <v>1.5</v>
      </c>
      <c r="G19" s="160"/>
      <c r="H19" s="160"/>
      <c r="I19" s="160"/>
    </row>
    <row r="20" spans="1:9" ht="12.75">
      <c r="A20" s="105" t="s">
        <v>44</v>
      </c>
      <c r="B20" s="145">
        <v>40346</v>
      </c>
      <c r="C20" s="145">
        <v>33576</v>
      </c>
      <c r="D20" s="145"/>
      <c r="E20" s="110">
        <v>-16.8</v>
      </c>
      <c r="F20" s="112">
        <v>-0.4</v>
      </c>
      <c r="G20" s="160"/>
      <c r="H20" s="160"/>
      <c r="I20" s="160"/>
    </row>
    <row r="21" spans="1:9" ht="12.75">
      <c r="A21" s="34" t="s">
        <v>178</v>
      </c>
      <c r="B21" s="142">
        <v>943</v>
      </c>
      <c r="C21" s="142">
        <v>2196</v>
      </c>
      <c r="D21" s="142"/>
      <c r="E21" s="40">
        <v>132.9</v>
      </c>
      <c r="F21" s="22">
        <v>0.1</v>
      </c>
      <c r="G21" s="160"/>
      <c r="H21" s="160"/>
      <c r="I21" s="160"/>
    </row>
    <row r="22" spans="1:9" ht="12.75">
      <c r="A22" s="105" t="s">
        <v>30</v>
      </c>
      <c r="B22" s="145">
        <v>59</v>
      </c>
      <c r="C22" s="145">
        <v>2867</v>
      </c>
      <c r="D22" s="145"/>
      <c r="E22" s="110">
        <v>4759.3</v>
      </c>
      <c r="F22" s="112">
        <v>0.2</v>
      </c>
      <c r="G22" s="160"/>
      <c r="H22" s="160"/>
      <c r="I22" s="160"/>
    </row>
    <row r="23" spans="1:9" ht="12.75">
      <c r="A23" s="34" t="s">
        <v>72</v>
      </c>
      <c r="B23" s="144">
        <v>700</v>
      </c>
      <c r="C23" s="144">
        <v>6983</v>
      </c>
      <c r="D23" s="144"/>
      <c r="E23" s="50">
        <v>897.6</v>
      </c>
      <c r="F23" s="22">
        <v>0.4</v>
      </c>
      <c r="G23" s="160"/>
      <c r="H23" s="160"/>
      <c r="I23" s="160"/>
    </row>
    <row r="24" spans="1:9" ht="13.5">
      <c r="A24" s="105" t="s">
        <v>186</v>
      </c>
      <c r="B24" s="145">
        <v>1780</v>
      </c>
      <c r="C24" s="143">
        <v>3973</v>
      </c>
      <c r="D24" s="143"/>
      <c r="E24" s="107">
        <v>123.2</v>
      </c>
      <c r="F24" s="112">
        <v>0.1</v>
      </c>
      <c r="G24" s="160"/>
      <c r="H24" s="160"/>
      <c r="I24" s="160"/>
    </row>
    <row r="25" spans="1:9" ht="12.75">
      <c r="A25" s="34"/>
      <c r="B25" s="21"/>
      <c r="C25" s="21"/>
      <c r="D25" s="21"/>
      <c r="E25" s="22"/>
      <c r="F25" s="22"/>
      <c r="H25" s="160"/>
      <c r="I25" s="160"/>
    </row>
    <row r="26" spans="1:9" ht="12.75">
      <c r="A26" s="105" t="s">
        <v>1</v>
      </c>
      <c r="B26" s="111">
        <v>1760635</v>
      </c>
      <c r="C26" s="111">
        <v>1824302</v>
      </c>
      <c r="D26" s="111"/>
      <c r="E26" s="112">
        <v>3.6</v>
      </c>
      <c r="F26" s="112">
        <v>3.6</v>
      </c>
      <c r="H26" s="160"/>
      <c r="I26" s="160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2.75">
      <c r="A29" s="64" t="s">
        <v>77</v>
      </c>
    </row>
    <row r="30" ht="12.75">
      <c r="A30" s="29" t="s">
        <v>80</v>
      </c>
    </row>
    <row r="31" ht="13.5">
      <c r="A31" s="24" t="s">
        <v>185</v>
      </c>
    </row>
    <row r="32" ht="12.75">
      <c r="A32" s="24" t="str">
        <f>Contenido!$B$52</f>
        <v>Fecha de publicación: 14 de noviembre de 2017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4.421875" style="29" customWidth="1"/>
    <col min="4" max="4" width="1.7109375" style="29" customWidth="1"/>
    <col min="5" max="5" width="12.57421875" style="29" customWidth="1"/>
    <col min="6" max="6" width="17.0039062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235</v>
      </c>
      <c r="B7" s="268"/>
      <c r="C7" s="268"/>
      <c r="D7" s="268"/>
      <c r="E7" s="268"/>
      <c r="F7" s="268"/>
    </row>
    <row r="8" spans="1:6" ht="14.25" customHeight="1">
      <c r="A8" s="267" t="s">
        <v>20</v>
      </c>
      <c r="B8" s="267"/>
      <c r="C8" s="267"/>
      <c r="D8" s="156"/>
      <c r="E8" s="36"/>
      <c r="F8" s="36"/>
    </row>
    <row r="9" spans="1:6" ht="14.25" customHeight="1">
      <c r="A9" s="51" t="str">
        <f>'a7'!A9</f>
        <v>Septiembre (2016 - 2017)</v>
      </c>
      <c r="B9" s="62"/>
      <c r="C9" s="62"/>
      <c r="D9" s="62"/>
      <c r="E9" s="62"/>
      <c r="F9" s="62"/>
    </row>
    <row r="10" spans="1:6" ht="12.75" customHeight="1">
      <c r="A10" s="51"/>
      <c r="B10" s="62"/>
      <c r="C10" s="62"/>
      <c r="D10" s="62"/>
      <c r="E10" s="62"/>
      <c r="F10" s="62"/>
    </row>
    <row r="11" spans="1:6" ht="18" customHeight="1">
      <c r="A11" s="261" t="s">
        <v>21</v>
      </c>
      <c r="B11" s="288" t="s">
        <v>5</v>
      </c>
      <c r="C11" s="288"/>
      <c r="D11" s="155"/>
      <c r="E11" s="261" t="s">
        <v>22</v>
      </c>
      <c r="F11" s="261" t="s">
        <v>23</v>
      </c>
    </row>
    <row r="12" spans="1:6" ht="17.25" customHeight="1">
      <c r="A12" s="262"/>
      <c r="B12" s="63">
        <v>2016</v>
      </c>
      <c r="C12" s="63">
        <v>2017</v>
      </c>
      <c r="D12" s="63"/>
      <c r="E12" s="289"/>
      <c r="F12" s="289"/>
    </row>
    <row r="13" spans="1:9" ht="12.75">
      <c r="A13" s="34" t="s">
        <v>2</v>
      </c>
      <c r="B13" s="152">
        <v>1462827</v>
      </c>
      <c r="C13" s="152">
        <v>1384736</v>
      </c>
      <c r="D13" s="152"/>
      <c r="E13" s="50">
        <v>-5.3</v>
      </c>
      <c r="F13" s="22">
        <v>-4.3</v>
      </c>
      <c r="H13" s="161"/>
      <c r="I13" s="161"/>
    </row>
    <row r="14" spans="1:9" ht="12.75">
      <c r="A14" s="105" t="s">
        <v>24</v>
      </c>
      <c r="B14" s="153">
        <v>32068</v>
      </c>
      <c r="C14" s="153">
        <v>5233</v>
      </c>
      <c r="D14" s="153"/>
      <c r="E14" s="110">
        <v>-83.7</v>
      </c>
      <c r="F14" s="112">
        <v>-1.5</v>
      </c>
      <c r="H14" s="161"/>
      <c r="I14" s="161"/>
    </row>
    <row r="15" spans="1:9" ht="12.75">
      <c r="A15" s="34" t="s">
        <v>25</v>
      </c>
      <c r="B15" s="152">
        <v>50657</v>
      </c>
      <c r="C15" s="152">
        <v>60494</v>
      </c>
      <c r="D15" s="152"/>
      <c r="E15" s="50">
        <v>19.4</v>
      </c>
      <c r="F15" s="22">
        <v>0.5</v>
      </c>
      <c r="H15" s="161"/>
      <c r="I15" s="161"/>
    </row>
    <row r="16" spans="1:9" ht="12.75">
      <c r="A16" s="105" t="s">
        <v>26</v>
      </c>
      <c r="B16" s="153">
        <v>50859</v>
      </c>
      <c r="C16" s="153">
        <v>71559</v>
      </c>
      <c r="D16" s="153"/>
      <c r="E16" s="110">
        <v>40.7</v>
      </c>
      <c r="F16" s="112">
        <v>1.1</v>
      </c>
      <c r="H16" s="161"/>
      <c r="I16" s="161"/>
    </row>
    <row r="17" spans="1:9" ht="12.75">
      <c r="A17" s="34" t="s">
        <v>27</v>
      </c>
      <c r="B17" s="152">
        <v>98091</v>
      </c>
      <c r="C17" s="152">
        <v>171844</v>
      </c>
      <c r="D17" s="152"/>
      <c r="E17" s="50">
        <v>75.2</v>
      </c>
      <c r="F17" s="22">
        <v>4.1</v>
      </c>
      <c r="H17" s="161"/>
      <c r="I17" s="161"/>
    </row>
    <row r="18" spans="1:9" ht="12.75">
      <c r="A18" s="105" t="s">
        <v>28</v>
      </c>
      <c r="B18" s="153">
        <v>7066</v>
      </c>
      <c r="C18" s="153">
        <v>5018</v>
      </c>
      <c r="D18" s="153"/>
      <c r="E18" s="110">
        <v>-29</v>
      </c>
      <c r="F18" s="112">
        <v>-0.1</v>
      </c>
      <c r="H18" s="161"/>
      <c r="I18" s="161"/>
    </row>
    <row r="19" spans="1:9" ht="12.75">
      <c r="A19" s="34" t="s">
        <v>29</v>
      </c>
      <c r="B19" s="152">
        <v>61629</v>
      </c>
      <c r="C19" s="152">
        <v>75823</v>
      </c>
      <c r="D19" s="152"/>
      <c r="E19" s="50">
        <v>23</v>
      </c>
      <c r="F19" s="22">
        <v>0.8</v>
      </c>
      <c r="H19" s="161"/>
      <c r="I19" s="161"/>
    </row>
    <row r="20" spans="1:9" ht="12.75">
      <c r="A20" s="105" t="s">
        <v>44</v>
      </c>
      <c r="B20" s="153">
        <v>29630</v>
      </c>
      <c r="C20" s="153">
        <v>33576</v>
      </c>
      <c r="D20" s="153"/>
      <c r="E20" s="110">
        <v>13.3</v>
      </c>
      <c r="F20" s="112">
        <v>0.2</v>
      </c>
      <c r="H20" s="161"/>
      <c r="I20" s="161"/>
    </row>
    <row r="21" spans="1:9" ht="12.75">
      <c r="A21" s="34" t="s">
        <v>178</v>
      </c>
      <c r="B21" s="152">
        <v>756</v>
      </c>
      <c r="C21" s="140">
        <v>2196</v>
      </c>
      <c r="D21" s="140"/>
      <c r="E21" s="50">
        <v>190.5</v>
      </c>
      <c r="F21" s="22">
        <v>0.1</v>
      </c>
      <c r="H21" s="161"/>
      <c r="I21" s="161"/>
    </row>
    <row r="22" spans="1:9" ht="12.75">
      <c r="A22" s="105" t="s">
        <v>30</v>
      </c>
      <c r="B22" s="153">
        <v>5739</v>
      </c>
      <c r="C22" s="153">
        <v>2867</v>
      </c>
      <c r="D22" s="153"/>
      <c r="E22" s="110">
        <v>-50</v>
      </c>
      <c r="F22" s="112">
        <v>-0.2</v>
      </c>
      <c r="H22" s="161"/>
      <c r="I22" s="161"/>
    </row>
    <row r="23" spans="1:9" ht="12.75">
      <c r="A23" s="34" t="s">
        <v>72</v>
      </c>
      <c r="B23" s="152">
        <v>6961</v>
      </c>
      <c r="C23" s="152">
        <v>6983</v>
      </c>
      <c r="D23" s="152"/>
      <c r="E23" s="50">
        <v>0.3</v>
      </c>
      <c r="F23" s="22">
        <v>0</v>
      </c>
      <c r="H23" s="161"/>
      <c r="I23" s="161"/>
    </row>
    <row r="24" spans="1:9" ht="13.5">
      <c r="A24" s="105" t="s">
        <v>186</v>
      </c>
      <c r="B24" s="141">
        <v>557</v>
      </c>
      <c r="C24" s="153">
        <v>3973</v>
      </c>
      <c r="D24" s="153"/>
      <c r="E24" s="107">
        <v>613.3</v>
      </c>
      <c r="F24" s="112">
        <v>0.2</v>
      </c>
      <c r="H24" s="161"/>
      <c r="I24" s="161"/>
    </row>
    <row r="25" spans="1:6" ht="12.75">
      <c r="A25" s="34"/>
      <c r="B25" s="152"/>
      <c r="C25" s="152"/>
      <c r="D25" s="152"/>
      <c r="E25" s="22"/>
      <c r="F25" s="22"/>
    </row>
    <row r="26" spans="1:9" ht="12.75">
      <c r="A26" s="105" t="s">
        <v>1</v>
      </c>
      <c r="B26" s="153">
        <v>1806840</v>
      </c>
      <c r="C26" s="153">
        <v>1824302</v>
      </c>
      <c r="D26" s="153"/>
      <c r="E26" s="112">
        <v>1</v>
      </c>
      <c r="F26" s="112">
        <v>1</v>
      </c>
      <c r="H26" s="161"/>
      <c r="I26" s="161"/>
    </row>
    <row r="27" spans="1:6" ht="12.75">
      <c r="A27" s="24"/>
      <c r="B27" s="24"/>
      <c r="C27" s="24"/>
      <c r="D27" s="24"/>
      <c r="E27" s="24"/>
      <c r="F27" s="24"/>
    </row>
    <row r="28" ht="12.75">
      <c r="A28" s="24" t="s">
        <v>187</v>
      </c>
    </row>
    <row r="29" ht="12.75">
      <c r="A29" s="64" t="s">
        <v>77</v>
      </c>
    </row>
    <row r="30" ht="12.75">
      <c r="A30" s="29" t="s">
        <v>80</v>
      </c>
    </row>
    <row r="31" ht="13.5">
      <c r="A31" s="24" t="s">
        <v>185</v>
      </c>
    </row>
    <row r="32" ht="12.75">
      <c r="A32" s="24" t="str">
        <f>Contenido!$B$52</f>
        <v>Fecha de publicación: 14 de noviembre de 2017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2" width="11.7109375" style="168" customWidth="1"/>
    <col min="3" max="3" width="12.8515625" style="168" customWidth="1"/>
    <col min="4" max="4" width="1.7109375" style="168" customWidth="1"/>
    <col min="5" max="6" width="15.57421875" style="168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2.7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290" t="s">
        <v>236</v>
      </c>
      <c r="B7" s="291"/>
      <c r="C7" s="291"/>
      <c r="D7" s="291"/>
      <c r="E7" s="291"/>
      <c r="F7" s="291"/>
    </row>
    <row r="8" spans="1:6" ht="14.25" customHeight="1">
      <c r="A8" s="290" t="s">
        <v>20</v>
      </c>
      <c r="B8" s="290"/>
      <c r="C8" s="290"/>
      <c r="D8" s="192"/>
      <c r="E8" s="181"/>
      <c r="F8" s="181"/>
    </row>
    <row r="9" spans="1:6" ht="14.25" customHeight="1">
      <c r="A9" s="177" t="s">
        <v>237</v>
      </c>
      <c r="B9" s="193"/>
      <c r="C9" s="193"/>
      <c r="D9" s="193"/>
      <c r="E9" s="193"/>
      <c r="F9" s="193"/>
    </row>
    <row r="10" spans="1:6" ht="14.25" customHeight="1">
      <c r="A10" s="177" t="s">
        <v>230</v>
      </c>
      <c r="B10" s="193"/>
      <c r="C10" s="193"/>
      <c r="D10" s="193"/>
      <c r="E10" s="193"/>
      <c r="F10" s="193"/>
    </row>
    <row r="11" spans="1:6" ht="12.75" customHeight="1">
      <c r="A11" s="177"/>
      <c r="B11" s="193"/>
      <c r="C11" s="193"/>
      <c r="D11" s="193"/>
      <c r="E11" s="193"/>
      <c r="F11" s="193"/>
    </row>
    <row r="12" spans="1:6" ht="24">
      <c r="A12" s="274" t="s">
        <v>21</v>
      </c>
      <c r="B12" s="292" t="s">
        <v>238</v>
      </c>
      <c r="C12" s="292"/>
      <c r="D12" s="194"/>
      <c r="E12" s="274" t="s">
        <v>195</v>
      </c>
      <c r="F12" s="195" t="s">
        <v>12</v>
      </c>
    </row>
    <row r="13" spans="1:6" ht="24.75" customHeight="1">
      <c r="A13" s="276"/>
      <c r="B13" s="196">
        <v>2016</v>
      </c>
      <c r="C13" s="196">
        <v>2017</v>
      </c>
      <c r="D13" s="196"/>
      <c r="E13" s="276"/>
      <c r="F13" s="197" t="s">
        <v>14</v>
      </c>
    </row>
    <row r="14" spans="1:6" ht="12.75">
      <c r="A14" s="198" t="s">
        <v>2</v>
      </c>
      <c r="B14" s="199">
        <v>11545667</v>
      </c>
      <c r="C14" s="199">
        <v>11228270</v>
      </c>
      <c r="D14" s="199"/>
      <c r="E14" s="50">
        <v>-2.7</v>
      </c>
      <c r="F14" s="200">
        <v>-2.1</v>
      </c>
    </row>
    <row r="15" spans="1:6" ht="12.75">
      <c r="A15" s="189" t="s">
        <v>24</v>
      </c>
      <c r="B15" s="201">
        <v>270574</v>
      </c>
      <c r="C15" s="201">
        <v>202776</v>
      </c>
      <c r="D15" s="201"/>
      <c r="E15" s="110">
        <v>-25.1</v>
      </c>
      <c r="F15" s="202">
        <v>-0.4</v>
      </c>
    </row>
    <row r="16" spans="1:6" ht="12.75">
      <c r="A16" s="187" t="s">
        <v>25</v>
      </c>
      <c r="B16" s="199">
        <v>642292</v>
      </c>
      <c r="C16" s="199">
        <v>330080</v>
      </c>
      <c r="D16" s="199"/>
      <c r="E16" s="50">
        <v>-48.6</v>
      </c>
      <c r="F16" s="200">
        <v>-2</v>
      </c>
    </row>
    <row r="17" spans="1:6" ht="12.75">
      <c r="A17" s="189" t="s">
        <v>26</v>
      </c>
      <c r="B17" s="203">
        <v>501813</v>
      </c>
      <c r="C17" s="203">
        <v>702621</v>
      </c>
      <c r="D17" s="203"/>
      <c r="E17" s="110">
        <v>40</v>
      </c>
      <c r="F17" s="202">
        <v>1.3</v>
      </c>
    </row>
    <row r="18" spans="1:6" ht="12.75">
      <c r="A18" s="187" t="s">
        <v>27</v>
      </c>
      <c r="B18" s="199">
        <v>1328728</v>
      </c>
      <c r="C18" s="199">
        <v>1073620</v>
      </c>
      <c r="D18" s="199"/>
      <c r="E18" s="50">
        <v>-19.2</v>
      </c>
      <c r="F18" s="200">
        <v>-1.7</v>
      </c>
    </row>
    <row r="19" spans="1:6" ht="12.75">
      <c r="A19" s="189" t="s">
        <v>28</v>
      </c>
      <c r="B19" s="203">
        <v>196189</v>
      </c>
      <c r="C19" s="203">
        <v>158680</v>
      </c>
      <c r="D19" s="203"/>
      <c r="E19" s="110">
        <v>-19.1</v>
      </c>
      <c r="F19" s="202">
        <v>-0.2</v>
      </c>
    </row>
    <row r="20" spans="1:6" ht="12.75">
      <c r="A20" s="187" t="s">
        <v>29</v>
      </c>
      <c r="B20" s="199">
        <v>481506</v>
      </c>
      <c r="C20" s="199">
        <v>534510</v>
      </c>
      <c r="D20" s="199"/>
      <c r="E20" s="50">
        <v>11</v>
      </c>
      <c r="F20" s="200">
        <v>0.3</v>
      </c>
    </row>
    <row r="21" spans="1:6" ht="12.75">
      <c r="A21" s="189" t="s">
        <v>44</v>
      </c>
      <c r="B21" s="203">
        <v>255887</v>
      </c>
      <c r="C21" s="203">
        <v>201737</v>
      </c>
      <c r="D21" s="203"/>
      <c r="E21" s="110">
        <v>-21.2</v>
      </c>
      <c r="F21" s="202">
        <v>-0.4</v>
      </c>
    </row>
    <row r="22" spans="1:6" ht="12.75">
      <c r="A22" s="187" t="s">
        <v>178</v>
      </c>
      <c r="B22" s="199">
        <v>93272</v>
      </c>
      <c r="C22" s="199">
        <v>77418</v>
      </c>
      <c r="D22" s="199"/>
      <c r="E22" s="50">
        <v>-17</v>
      </c>
      <c r="F22" s="200">
        <v>-0.1</v>
      </c>
    </row>
    <row r="23" spans="1:6" ht="12.75">
      <c r="A23" s="189" t="s">
        <v>30</v>
      </c>
      <c r="B23" s="203">
        <v>40587</v>
      </c>
      <c r="C23" s="203">
        <v>23979</v>
      </c>
      <c r="D23" s="203"/>
      <c r="E23" s="110">
        <v>-40.9</v>
      </c>
      <c r="F23" s="202">
        <v>-0.1</v>
      </c>
    </row>
    <row r="24" spans="1:6" ht="12.75">
      <c r="A24" s="187" t="s">
        <v>72</v>
      </c>
      <c r="B24" s="199">
        <v>49722</v>
      </c>
      <c r="C24" s="199">
        <v>61393</v>
      </c>
      <c r="D24" s="199"/>
      <c r="E24" s="50">
        <v>23.5</v>
      </c>
      <c r="F24" s="200">
        <v>0.1</v>
      </c>
    </row>
    <row r="25" spans="1:6" ht="13.5">
      <c r="A25" s="189" t="s">
        <v>186</v>
      </c>
      <c r="B25" s="203">
        <v>15113</v>
      </c>
      <c r="C25" s="203">
        <v>18622</v>
      </c>
      <c r="D25" s="203"/>
      <c r="E25" s="107">
        <v>23.2</v>
      </c>
      <c r="F25" s="202">
        <v>0</v>
      </c>
    </row>
    <row r="26" spans="1:6" ht="12.75">
      <c r="A26" s="187"/>
      <c r="B26" s="199"/>
      <c r="C26" s="199"/>
      <c r="D26" s="199"/>
      <c r="E26" s="22"/>
      <c r="F26" s="200"/>
    </row>
    <row r="27" spans="1:6" ht="12.75">
      <c r="A27" s="189" t="s">
        <v>1</v>
      </c>
      <c r="B27" s="203">
        <v>15421350</v>
      </c>
      <c r="C27" s="203">
        <v>14613706</v>
      </c>
      <c r="D27" s="203"/>
      <c r="E27" s="112">
        <v>-5.2</v>
      </c>
      <c r="F27" s="202">
        <v>-5.2</v>
      </c>
    </row>
    <row r="28" spans="1:6" ht="12.75">
      <c r="A28" s="187"/>
      <c r="B28" s="204"/>
      <c r="C28" s="204"/>
      <c r="D28" s="204"/>
      <c r="E28" s="205"/>
      <c r="F28" s="205"/>
    </row>
    <row r="29" ht="12.75">
      <c r="A29" s="191" t="s">
        <v>194</v>
      </c>
    </row>
    <row r="30" ht="13.5">
      <c r="A30" s="191" t="s">
        <v>185</v>
      </c>
    </row>
    <row r="31" ht="12.75">
      <c r="A31" s="24" t="str">
        <f>Contenido!$B$52</f>
        <v>Fecha de publicación: 14 de noviembre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3.57421875" style="29" customWidth="1"/>
    <col min="4" max="4" width="1.7109375" style="29" customWidth="1"/>
    <col min="5" max="6" width="13.57421875" style="29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58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239</v>
      </c>
      <c r="B7" s="268"/>
      <c r="C7" s="268"/>
      <c r="D7" s="268"/>
      <c r="E7" s="268"/>
      <c r="F7" s="268"/>
    </row>
    <row r="8" spans="1:6" ht="14.25" customHeight="1">
      <c r="A8" s="267" t="s">
        <v>20</v>
      </c>
      <c r="B8" s="267"/>
      <c r="C8" s="267"/>
      <c r="D8" s="267"/>
      <c r="E8" s="267"/>
      <c r="F8" s="267"/>
    </row>
    <row r="9" spans="1:6" ht="14.25" customHeight="1">
      <c r="A9" s="51" t="str">
        <f>'a11'!A9</f>
        <v>Doce meses a Septiembre</v>
      </c>
      <c r="B9" s="62"/>
      <c r="C9" s="62"/>
      <c r="D9" s="62"/>
      <c r="E9" s="62"/>
      <c r="F9" s="62"/>
    </row>
    <row r="10" spans="1:6" ht="14.25" customHeight="1">
      <c r="A10" s="51" t="s">
        <v>230</v>
      </c>
      <c r="B10" s="62"/>
      <c r="C10" s="62"/>
      <c r="D10" s="62"/>
      <c r="E10" s="62"/>
      <c r="F10" s="62"/>
    </row>
    <row r="11" spans="1:6" ht="12.75" customHeight="1">
      <c r="A11" s="51"/>
      <c r="B11" s="62"/>
      <c r="C11" s="62"/>
      <c r="D11" s="62"/>
      <c r="E11" s="62"/>
      <c r="F11" s="62"/>
    </row>
    <row r="12" spans="1:6" ht="27.75" customHeight="1">
      <c r="A12" s="261" t="s">
        <v>21</v>
      </c>
      <c r="B12" s="266" t="s">
        <v>43</v>
      </c>
      <c r="C12" s="266"/>
      <c r="D12" s="159"/>
      <c r="E12" s="261" t="s">
        <v>46</v>
      </c>
      <c r="F12" s="33" t="s">
        <v>12</v>
      </c>
    </row>
    <row r="13" spans="1:6" ht="24.75" customHeight="1">
      <c r="A13" s="262"/>
      <c r="B13" s="63">
        <v>2016</v>
      </c>
      <c r="C13" s="63">
        <v>2017</v>
      </c>
      <c r="D13" s="63"/>
      <c r="E13" s="262"/>
      <c r="F13" s="55" t="s">
        <v>14</v>
      </c>
    </row>
    <row r="14" spans="1:9" ht="12.75">
      <c r="A14" s="57" t="s">
        <v>2</v>
      </c>
      <c r="B14" s="65">
        <v>17358198</v>
      </c>
      <c r="C14" s="65">
        <v>16027806</v>
      </c>
      <c r="D14" s="65"/>
      <c r="E14" s="50">
        <v>-7.7</v>
      </c>
      <c r="F14" s="22">
        <v>-5.7</v>
      </c>
      <c r="H14" s="160"/>
      <c r="I14" s="160"/>
    </row>
    <row r="15" spans="1:9" ht="12.75">
      <c r="A15" s="105" t="s">
        <v>24</v>
      </c>
      <c r="B15" s="113">
        <v>470532</v>
      </c>
      <c r="C15" s="113">
        <v>339914</v>
      </c>
      <c r="D15" s="113"/>
      <c r="E15" s="112">
        <v>-27.8</v>
      </c>
      <c r="F15" s="112">
        <v>-0.6</v>
      </c>
      <c r="H15" s="160"/>
      <c r="I15" s="160"/>
    </row>
    <row r="16" spans="1:9" ht="12.75">
      <c r="A16" s="34" t="s">
        <v>25</v>
      </c>
      <c r="B16" s="65">
        <v>889846</v>
      </c>
      <c r="C16" s="65">
        <v>625075</v>
      </c>
      <c r="D16" s="65"/>
      <c r="E16" s="22">
        <v>-29.8</v>
      </c>
      <c r="F16" s="22">
        <v>-1.1</v>
      </c>
      <c r="H16" s="160"/>
      <c r="I16" s="160"/>
    </row>
    <row r="17" spans="1:9" ht="12.75">
      <c r="A17" s="105" t="s">
        <v>26</v>
      </c>
      <c r="B17" s="111">
        <v>897181</v>
      </c>
      <c r="C17" s="111">
        <v>910190</v>
      </c>
      <c r="D17" s="111"/>
      <c r="E17" s="112">
        <v>1.4</v>
      </c>
      <c r="F17" s="112">
        <v>0.1</v>
      </c>
      <c r="H17" s="160"/>
      <c r="I17" s="160"/>
    </row>
    <row r="18" spans="1:9" ht="12.75">
      <c r="A18" s="34" t="s">
        <v>27</v>
      </c>
      <c r="B18" s="65">
        <v>2059251</v>
      </c>
      <c r="C18" s="65">
        <v>1659122</v>
      </c>
      <c r="D18" s="65"/>
      <c r="E18" s="22">
        <v>-19.4</v>
      </c>
      <c r="F18" s="22">
        <v>-1.7</v>
      </c>
      <c r="H18" s="160"/>
      <c r="I18" s="160"/>
    </row>
    <row r="19" spans="1:9" ht="12.75">
      <c r="A19" s="105" t="s">
        <v>28</v>
      </c>
      <c r="B19" s="111">
        <v>314736</v>
      </c>
      <c r="C19" s="111">
        <v>283616</v>
      </c>
      <c r="D19" s="111"/>
      <c r="E19" s="112">
        <v>-9.9</v>
      </c>
      <c r="F19" s="112">
        <v>-0.1</v>
      </c>
      <c r="H19" s="160"/>
      <c r="I19" s="160"/>
    </row>
    <row r="20" spans="1:9" ht="12.75">
      <c r="A20" s="34" t="s">
        <v>29</v>
      </c>
      <c r="B20" s="65">
        <v>763187</v>
      </c>
      <c r="C20" s="65">
        <v>720832</v>
      </c>
      <c r="D20" s="65"/>
      <c r="E20" s="22">
        <v>-5.5</v>
      </c>
      <c r="F20" s="22">
        <v>-0.2</v>
      </c>
      <c r="H20" s="160"/>
      <c r="I20" s="160"/>
    </row>
    <row r="21" spans="1:9" ht="12.75">
      <c r="A21" s="105" t="s">
        <v>44</v>
      </c>
      <c r="B21" s="111">
        <v>331017</v>
      </c>
      <c r="C21" s="111">
        <v>265503</v>
      </c>
      <c r="D21" s="111"/>
      <c r="E21" s="112">
        <v>-19.8</v>
      </c>
      <c r="F21" s="112">
        <v>-0.3</v>
      </c>
      <c r="H21" s="160"/>
      <c r="I21" s="160"/>
    </row>
    <row r="22" spans="1:9" ht="12.75">
      <c r="A22" s="34" t="s">
        <v>178</v>
      </c>
      <c r="B22" s="65">
        <v>127537</v>
      </c>
      <c r="C22" s="65">
        <v>204675</v>
      </c>
      <c r="D22" s="65"/>
      <c r="E22" s="22">
        <v>60.5</v>
      </c>
      <c r="F22" s="22">
        <v>0.3</v>
      </c>
      <c r="H22" s="160"/>
      <c r="I22" s="160"/>
    </row>
    <row r="23" spans="1:9" ht="12.75">
      <c r="A23" s="105" t="s">
        <v>30</v>
      </c>
      <c r="B23" s="111">
        <v>61003</v>
      </c>
      <c r="C23" s="111">
        <v>34240</v>
      </c>
      <c r="D23" s="111"/>
      <c r="E23" s="112">
        <v>-43.9</v>
      </c>
      <c r="F23" s="112">
        <v>-0.1</v>
      </c>
      <c r="H23" s="160"/>
      <c r="I23" s="160"/>
    </row>
    <row r="24" spans="1:9" ht="12.75">
      <c r="A24" s="34" t="s">
        <v>72</v>
      </c>
      <c r="B24" s="65">
        <v>79338</v>
      </c>
      <c r="C24" s="65">
        <v>136529</v>
      </c>
      <c r="D24" s="65"/>
      <c r="E24" s="22">
        <v>72.1</v>
      </c>
      <c r="F24" s="22">
        <v>0.2</v>
      </c>
      <c r="H24" s="160"/>
      <c r="I24" s="160"/>
    </row>
    <row r="25" spans="1:9" ht="13.5">
      <c r="A25" s="105" t="s">
        <v>186</v>
      </c>
      <c r="B25" s="111">
        <v>21687</v>
      </c>
      <c r="C25" s="111">
        <v>29038</v>
      </c>
      <c r="D25" s="111"/>
      <c r="E25" s="112">
        <v>33.9</v>
      </c>
      <c r="F25" s="112">
        <v>0</v>
      </c>
      <c r="H25" s="160"/>
      <c r="I25" s="160"/>
    </row>
    <row r="26" spans="1:6" ht="12.75">
      <c r="A26" s="34"/>
      <c r="B26" s="65"/>
      <c r="C26" s="65"/>
      <c r="D26" s="65"/>
      <c r="E26" s="22"/>
      <c r="F26" s="22"/>
    </row>
    <row r="27" spans="1:9" ht="12.75">
      <c r="A27" s="105" t="s">
        <v>1</v>
      </c>
      <c r="B27" s="113">
        <v>23373513</v>
      </c>
      <c r="C27" s="113">
        <v>21236540</v>
      </c>
      <c r="D27" s="113"/>
      <c r="E27" s="112">
        <v>-9.1</v>
      </c>
      <c r="F27" s="112">
        <v>-9.1</v>
      </c>
      <c r="G27" s="66"/>
      <c r="H27" s="160"/>
      <c r="I27" s="160"/>
    </row>
    <row r="28" spans="1:6" ht="12.75">
      <c r="A28" s="34"/>
      <c r="B28" s="34"/>
      <c r="C28" s="34"/>
      <c r="D28" s="34"/>
      <c r="E28" s="34"/>
      <c r="F28" s="34"/>
    </row>
    <row r="29" ht="12.75">
      <c r="A29" s="24" t="s">
        <v>187</v>
      </c>
    </row>
    <row r="30" ht="13.5">
      <c r="A30" s="24" t="s">
        <v>185</v>
      </c>
    </row>
    <row r="31" ht="12.75">
      <c r="A31" s="24" t="str">
        <f>Contenido!$B$52</f>
        <v>Fecha de publicación: 14 de noviembre de 2017</v>
      </c>
    </row>
  </sheetData>
  <sheetProtection/>
  <mergeCells count="5">
    <mergeCell ref="A7:F7"/>
    <mergeCell ref="A8:F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240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43" t="s">
        <v>225</v>
      </c>
      <c r="B9" s="36"/>
      <c r="C9" s="36"/>
      <c r="D9" s="36"/>
      <c r="E9" s="36"/>
      <c r="F9" s="36"/>
      <c r="G9" s="67"/>
      <c r="H9" s="67"/>
    </row>
    <row r="10" spans="1:8" ht="12.75" customHeight="1">
      <c r="A10" s="45"/>
      <c r="B10" s="46"/>
      <c r="C10" s="46"/>
      <c r="D10" s="46"/>
      <c r="E10" s="46"/>
      <c r="F10" s="46"/>
      <c r="G10" s="294" t="s">
        <v>5</v>
      </c>
      <c r="H10" s="294"/>
    </row>
    <row r="11" spans="1:8" ht="12.75">
      <c r="A11" s="261" t="s">
        <v>6</v>
      </c>
      <c r="B11" s="293" t="s">
        <v>32</v>
      </c>
      <c r="C11" s="261"/>
      <c r="D11" s="261"/>
      <c r="E11" s="11"/>
      <c r="F11" s="261" t="s">
        <v>79</v>
      </c>
      <c r="G11" s="261"/>
      <c r="H11" s="261"/>
    </row>
    <row r="12" spans="1:8" ht="12.75">
      <c r="A12" s="262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41859</v>
      </c>
      <c r="C13" s="140">
        <v>214</v>
      </c>
      <c r="D13" s="140">
        <v>41645</v>
      </c>
      <c r="E13" s="140"/>
      <c r="F13" s="140">
        <v>190437</v>
      </c>
      <c r="G13" s="140">
        <v>22270</v>
      </c>
      <c r="H13" s="140">
        <v>168167</v>
      </c>
    </row>
    <row r="14" spans="1:8" ht="12.75">
      <c r="A14" s="114" t="s">
        <v>49</v>
      </c>
      <c r="B14" s="141">
        <v>337</v>
      </c>
      <c r="C14" s="141">
        <v>337</v>
      </c>
      <c r="D14" s="141">
        <v>0</v>
      </c>
      <c r="E14" s="141"/>
      <c r="F14" s="141">
        <v>1458</v>
      </c>
      <c r="G14" s="141">
        <v>1458</v>
      </c>
      <c r="H14" s="141">
        <v>0</v>
      </c>
    </row>
    <row r="15" spans="1:8" ht="12.75">
      <c r="A15" s="68" t="s">
        <v>50</v>
      </c>
      <c r="B15" s="140">
        <v>658</v>
      </c>
      <c r="C15" s="140">
        <v>0</v>
      </c>
      <c r="D15" s="140">
        <v>658</v>
      </c>
      <c r="E15" s="140"/>
      <c r="F15" s="140">
        <v>20581</v>
      </c>
      <c r="G15" s="140">
        <v>4031</v>
      </c>
      <c r="H15" s="140">
        <v>16550</v>
      </c>
    </row>
    <row r="16" spans="1:8" ht="12.75">
      <c r="A16" s="114" t="s">
        <v>51</v>
      </c>
      <c r="B16" s="141">
        <v>49264</v>
      </c>
      <c r="C16" s="141">
        <v>9374</v>
      </c>
      <c r="D16" s="141">
        <v>39890</v>
      </c>
      <c r="E16" s="141"/>
      <c r="F16" s="141">
        <v>86107</v>
      </c>
      <c r="G16" s="141">
        <v>11942</v>
      </c>
      <c r="H16" s="141">
        <v>74165</v>
      </c>
    </row>
    <row r="17" spans="1:8" ht="12.75">
      <c r="A17" s="68" t="s">
        <v>52</v>
      </c>
      <c r="B17" s="140">
        <v>970</v>
      </c>
      <c r="C17" s="140">
        <v>970</v>
      </c>
      <c r="D17" s="140">
        <v>0</v>
      </c>
      <c r="E17" s="140"/>
      <c r="F17" s="140">
        <v>24072</v>
      </c>
      <c r="G17" s="140">
        <v>6070</v>
      </c>
      <c r="H17" s="140">
        <v>18002</v>
      </c>
    </row>
    <row r="18" spans="1:8" ht="12.75">
      <c r="A18" s="114" t="s">
        <v>53</v>
      </c>
      <c r="B18" s="141">
        <v>14440</v>
      </c>
      <c r="C18" s="141">
        <v>0</v>
      </c>
      <c r="D18" s="141">
        <v>14440</v>
      </c>
      <c r="E18" s="141"/>
      <c r="F18" s="141">
        <v>80479</v>
      </c>
      <c r="G18" s="141">
        <v>16739</v>
      </c>
      <c r="H18" s="141">
        <v>63740</v>
      </c>
    </row>
    <row r="19" spans="1:8" ht="12.75">
      <c r="A19" s="68" t="s">
        <v>54</v>
      </c>
      <c r="B19" s="140">
        <v>99</v>
      </c>
      <c r="C19" s="140">
        <v>99</v>
      </c>
      <c r="D19" s="140">
        <v>0</v>
      </c>
      <c r="E19" s="140"/>
      <c r="F19" s="140">
        <v>6542</v>
      </c>
      <c r="G19" s="140">
        <v>3963</v>
      </c>
      <c r="H19" s="140">
        <v>2579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7172</v>
      </c>
      <c r="G20" s="141">
        <v>7172</v>
      </c>
      <c r="H20" s="141">
        <v>0</v>
      </c>
    </row>
    <row r="21" spans="1:8" ht="12.75">
      <c r="A21" s="68" t="s">
        <v>57</v>
      </c>
      <c r="B21" s="140">
        <v>187</v>
      </c>
      <c r="C21" s="140">
        <v>187</v>
      </c>
      <c r="D21" s="140">
        <v>0</v>
      </c>
      <c r="E21" s="140"/>
      <c r="F21" s="140">
        <v>13557</v>
      </c>
      <c r="G21" s="140">
        <v>12209</v>
      </c>
      <c r="H21" s="140">
        <v>1348</v>
      </c>
    </row>
    <row r="22" spans="1:8" ht="12.75">
      <c r="A22" s="114" t="s">
        <v>56</v>
      </c>
      <c r="B22" s="141">
        <v>0</v>
      </c>
      <c r="C22" s="141">
        <v>0</v>
      </c>
      <c r="D22" s="141">
        <v>0</v>
      </c>
      <c r="E22" s="141"/>
      <c r="F22" s="141">
        <v>6394</v>
      </c>
      <c r="G22" s="141">
        <v>4548</v>
      </c>
      <c r="H22" s="141">
        <v>1846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4456</v>
      </c>
      <c r="G23" s="140">
        <v>4319</v>
      </c>
      <c r="H23" s="140">
        <v>137</v>
      </c>
    </row>
    <row r="24" spans="1:8" ht="12.75">
      <c r="A24" s="114" t="s">
        <v>59</v>
      </c>
      <c r="B24" s="141">
        <v>0</v>
      </c>
      <c r="C24" s="141">
        <v>0</v>
      </c>
      <c r="D24" s="141">
        <v>0</v>
      </c>
      <c r="E24" s="141"/>
      <c r="F24" s="141">
        <v>4441</v>
      </c>
      <c r="G24" s="141">
        <v>4198</v>
      </c>
      <c r="H24" s="141">
        <v>243</v>
      </c>
    </row>
    <row r="25" spans="1:8" ht="12.75">
      <c r="A25" s="68" t="s">
        <v>60</v>
      </c>
      <c r="B25" s="140">
        <v>33316</v>
      </c>
      <c r="C25" s="140">
        <v>11073</v>
      </c>
      <c r="D25" s="140">
        <v>22243</v>
      </c>
      <c r="E25" s="140"/>
      <c r="F25" s="140">
        <v>110568</v>
      </c>
      <c r="G25" s="140">
        <v>50637</v>
      </c>
      <c r="H25" s="140">
        <v>59931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1386</v>
      </c>
      <c r="G26" s="141">
        <v>1055</v>
      </c>
      <c r="H26" s="141">
        <v>331</v>
      </c>
    </row>
    <row r="27" spans="1:8" ht="12.75">
      <c r="A27" s="68" t="s">
        <v>62</v>
      </c>
      <c r="B27" s="140">
        <v>25074</v>
      </c>
      <c r="C27" s="140">
        <v>0</v>
      </c>
      <c r="D27" s="140">
        <v>25074</v>
      </c>
      <c r="E27" s="140"/>
      <c r="F27" s="140">
        <v>15958</v>
      </c>
      <c r="G27" s="140">
        <v>15958</v>
      </c>
      <c r="H27" s="140">
        <v>0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3229</v>
      </c>
      <c r="G28" s="141">
        <v>1667</v>
      </c>
      <c r="H28" s="141">
        <v>1562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15411</v>
      </c>
      <c r="G29" s="140">
        <v>3872</v>
      </c>
      <c r="H29" s="140">
        <v>11539</v>
      </c>
    </row>
    <row r="30" spans="1:8" ht="12.75">
      <c r="A30" s="114" t="s">
        <v>65</v>
      </c>
      <c r="B30" s="141">
        <v>34125</v>
      </c>
      <c r="C30" s="141">
        <v>0</v>
      </c>
      <c r="D30" s="141">
        <v>34125</v>
      </c>
      <c r="E30" s="141"/>
      <c r="F30" s="141">
        <v>6739</v>
      </c>
      <c r="G30" s="141">
        <v>6739</v>
      </c>
      <c r="H30" s="141">
        <v>0</v>
      </c>
    </row>
    <row r="31" spans="1:8" ht="12.75">
      <c r="A31" s="68" t="s">
        <v>66</v>
      </c>
      <c r="B31" s="140">
        <v>0</v>
      </c>
      <c r="C31" s="140">
        <v>0</v>
      </c>
      <c r="D31" s="140">
        <v>0</v>
      </c>
      <c r="E31" s="140"/>
      <c r="F31" s="140">
        <v>23858</v>
      </c>
      <c r="G31" s="140">
        <v>9844</v>
      </c>
      <c r="H31" s="140">
        <v>14014</v>
      </c>
    </row>
    <row r="32" spans="1:8" ht="12.75">
      <c r="A32" s="114" t="s">
        <v>153</v>
      </c>
      <c r="B32" s="141">
        <v>11374</v>
      </c>
      <c r="C32" s="141">
        <v>11374</v>
      </c>
      <c r="D32" s="141">
        <v>0</v>
      </c>
      <c r="E32" s="141"/>
      <c r="F32" s="141">
        <v>15304</v>
      </c>
      <c r="G32" s="141">
        <v>9096</v>
      </c>
      <c r="H32" s="141">
        <v>6208</v>
      </c>
    </row>
    <row r="33" spans="1:8" ht="12.75">
      <c r="A33" s="68" t="s">
        <v>67</v>
      </c>
      <c r="B33" s="140">
        <v>1999</v>
      </c>
      <c r="C33" s="140">
        <v>1999</v>
      </c>
      <c r="D33" s="140">
        <v>0</v>
      </c>
      <c r="E33" s="140"/>
      <c r="F33" s="140">
        <v>14499</v>
      </c>
      <c r="G33" s="140">
        <v>4491</v>
      </c>
      <c r="H33" s="140">
        <v>10008</v>
      </c>
    </row>
    <row r="34" spans="1:8" ht="12.75">
      <c r="A34" s="114" t="s">
        <v>68</v>
      </c>
      <c r="B34" s="141">
        <v>5932</v>
      </c>
      <c r="C34" s="141">
        <v>776</v>
      </c>
      <c r="D34" s="141">
        <v>5156</v>
      </c>
      <c r="E34" s="141"/>
      <c r="F34" s="141">
        <v>110272</v>
      </c>
      <c r="G34" s="141">
        <v>18478</v>
      </c>
      <c r="H34" s="141">
        <v>91794</v>
      </c>
    </row>
    <row r="35" spans="1:8" ht="12.75">
      <c r="A35" s="68" t="s">
        <v>71</v>
      </c>
      <c r="B35" s="140">
        <v>5147</v>
      </c>
      <c r="C35" s="140">
        <v>671</v>
      </c>
      <c r="D35" s="140">
        <v>4476</v>
      </c>
      <c r="E35" s="140"/>
      <c r="F35" s="140">
        <v>140387</v>
      </c>
      <c r="G35" s="140">
        <v>12828</v>
      </c>
      <c r="H35" s="140">
        <v>127559</v>
      </c>
    </row>
    <row r="36" spans="1:8" ht="12.75">
      <c r="A36" s="114" t="s">
        <v>69</v>
      </c>
      <c r="B36" s="141">
        <v>41</v>
      </c>
      <c r="C36" s="141">
        <v>41</v>
      </c>
      <c r="D36" s="141">
        <v>0</v>
      </c>
      <c r="E36" s="141"/>
      <c r="F36" s="141">
        <v>7904</v>
      </c>
      <c r="G36" s="141">
        <v>1110</v>
      </c>
      <c r="H36" s="141">
        <v>6794</v>
      </c>
    </row>
    <row r="37" spans="1:8" ht="12.75">
      <c r="A37" s="68" t="s">
        <v>70</v>
      </c>
      <c r="B37" s="140">
        <v>2025</v>
      </c>
      <c r="C37" s="140">
        <v>2025</v>
      </c>
      <c r="D37" s="140">
        <v>0</v>
      </c>
      <c r="E37" s="140"/>
      <c r="F37" s="140">
        <v>133318</v>
      </c>
      <c r="G37" s="140">
        <v>11407</v>
      </c>
      <c r="H37" s="140">
        <v>121911</v>
      </c>
    </row>
    <row r="38" spans="1:8" ht="12.75">
      <c r="A38" s="114" t="s">
        <v>177</v>
      </c>
      <c r="B38" s="141">
        <v>40269</v>
      </c>
      <c r="C38" s="141">
        <v>3636</v>
      </c>
      <c r="D38" s="141">
        <v>36633</v>
      </c>
      <c r="E38" s="141"/>
      <c r="F38" s="141">
        <v>73091</v>
      </c>
      <c r="G38" s="141">
        <v>25212</v>
      </c>
      <c r="H38" s="141">
        <v>47879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267116</v>
      </c>
      <c r="C40" s="141">
        <v>42776</v>
      </c>
      <c r="D40" s="141">
        <v>224340</v>
      </c>
      <c r="E40" s="141"/>
      <c r="F40" s="141">
        <v>1117620</v>
      </c>
      <c r="G40" s="141">
        <v>271313</v>
      </c>
      <c r="H40" s="141">
        <v>846307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14 de noviembre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241</v>
      </c>
      <c r="B7" s="36"/>
      <c r="C7" s="36"/>
      <c r="D7" s="36"/>
      <c r="E7" s="36"/>
      <c r="F7" s="36"/>
      <c r="G7" s="36"/>
      <c r="H7" s="37"/>
    </row>
    <row r="8" spans="1:8" ht="14.25" customHeight="1">
      <c r="A8" s="4" t="s">
        <v>4</v>
      </c>
      <c r="B8" s="36"/>
      <c r="C8" s="36"/>
      <c r="D8" s="36"/>
      <c r="E8" s="36"/>
      <c r="F8" s="36"/>
      <c r="G8" s="36"/>
      <c r="H8" s="37"/>
    </row>
    <row r="9" spans="1:8" ht="14.25" customHeight="1">
      <c r="A9" s="88" t="s">
        <v>225</v>
      </c>
      <c r="B9" s="36"/>
      <c r="C9" s="36"/>
      <c r="D9" s="36"/>
      <c r="E9" s="36"/>
      <c r="F9" s="36"/>
      <c r="G9" s="36"/>
      <c r="H9" s="37"/>
    </row>
    <row r="10" spans="1:8" ht="12.75" customHeight="1">
      <c r="A10" s="45"/>
      <c r="B10" s="46"/>
      <c r="C10" s="46"/>
      <c r="D10" s="46"/>
      <c r="E10" s="46"/>
      <c r="F10" s="46"/>
      <c r="G10" s="295" t="s">
        <v>47</v>
      </c>
      <c r="H10" s="295"/>
    </row>
    <row r="11" spans="1:8" ht="12.75">
      <c r="A11" s="261" t="s">
        <v>6</v>
      </c>
      <c r="B11" s="293" t="s">
        <v>32</v>
      </c>
      <c r="C11" s="261"/>
      <c r="D11" s="261"/>
      <c r="E11" s="11"/>
      <c r="F11" s="261" t="s">
        <v>79</v>
      </c>
      <c r="G11" s="261"/>
      <c r="H11" s="261"/>
    </row>
    <row r="12" spans="1:8" ht="12.75">
      <c r="A12" s="262"/>
      <c r="B12" s="10" t="s">
        <v>1</v>
      </c>
      <c r="C12" s="10" t="s">
        <v>33</v>
      </c>
      <c r="D12" s="10" t="s">
        <v>34</v>
      </c>
      <c r="E12" s="12"/>
      <c r="F12" s="10" t="s">
        <v>1</v>
      </c>
      <c r="G12" s="10" t="s">
        <v>33</v>
      </c>
      <c r="H12" s="10" t="s">
        <v>34</v>
      </c>
    </row>
    <row r="13" spans="1:8" ht="12.75">
      <c r="A13" s="68" t="s">
        <v>48</v>
      </c>
      <c r="B13" s="140">
        <v>588</v>
      </c>
      <c r="C13" s="140">
        <v>2</v>
      </c>
      <c r="D13" s="140">
        <v>586</v>
      </c>
      <c r="E13" s="140"/>
      <c r="F13" s="140">
        <v>1703</v>
      </c>
      <c r="G13" s="140">
        <v>139</v>
      </c>
      <c r="H13" s="140">
        <v>1564</v>
      </c>
    </row>
    <row r="14" spans="1:8" ht="12.75">
      <c r="A14" s="114" t="s">
        <v>49</v>
      </c>
      <c r="B14" s="141">
        <v>7</v>
      </c>
      <c r="C14" s="141">
        <v>7</v>
      </c>
      <c r="D14" s="141">
        <v>0</v>
      </c>
      <c r="E14" s="141"/>
      <c r="F14" s="141">
        <v>17</v>
      </c>
      <c r="G14" s="141">
        <v>17</v>
      </c>
      <c r="H14" s="141">
        <v>0</v>
      </c>
    </row>
    <row r="15" spans="1:8" ht="12.75">
      <c r="A15" s="68" t="s">
        <v>50</v>
      </c>
      <c r="B15" s="140">
        <v>20</v>
      </c>
      <c r="C15" s="140">
        <v>0</v>
      </c>
      <c r="D15" s="140">
        <v>20</v>
      </c>
      <c r="E15" s="140"/>
      <c r="F15" s="140">
        <v>165</v>
      </c>
      <c r="G15" s="140">
        <v>24</v>
      </c>
      <c r="H15" s="140">
        <v>141</v>
      </c>
    </row>
    <row r="16" spans="1:8" ht="12.75">
      <c r="A16" s="114" t="s">
        <v>51</v>
      </c>
      <c r="B16" s="141">
        <v>786</v>
      </c>
      <c r="C16" s="141">
        <v>95</v>
      </c>
      <c r="D16" s="141">
        <v>691</v>
      </c>
      <c r="E16" s="141"/>
      <c r="F16" s="141">
        <v>828</v>
      </c>
      <c r="G16" s="141">
        <v>93</v>
      </c>
      <c r="H16" s="141">
        <v>735</v>
      </c>
    </row>
    <row r="17" spans="1:8" ht="12.75">
      <c r="A17" s="68" t="s">
        <v>52</v>
      </c>
      <c r="B17" s="140">
        <v>27</v>
      </c>
      <c r="C17" s="140">
        <v>27</v>
      </c>
      <c r="D17" s="140">
        <v>0</v>
      </c>
      <c r="E17" s="140"/>
      <c r="F17" s="140">
        <v>138</v>
      </c>
      <c r="G17" s="140">
        <v>24</v>
      </c>
      <c r="H17" s="140">
        <v>114</v>
      </c>
    </row>
    <row r="18" spans="1:8" ht="12.75">
      <c r="A18" s="114" t="s">
        <v>53</v>
      </c>
      <c r="B18" s="141">
        <v>210</v>
      </c>
      <c r="C18" s="141">
        <v>0</v>
      </c>
      <c r="D18" s="141">
        <v>210</v>
      </c>
      <c r="E18" s="141"/>
      <c r="F18" s="141">
        <v>835</v>
      </c>
      <c r="G18" s="141">
        <v>148</v>
      </c>
      <c r="H18" s="141">
        <v>687</v>
      </c>
    </row>
    <row r="19" spans="1:8" ht="12.75">
      <c r="A19" s="68" t="s">
        <v>54</v>
      </c>
      <c r="B19" s="140">
        <v>1</v>
      </c>
      <c r="C19" s="140">
        <v>1</v>
      </c>
      <c r="D19" s="140">
        <v>0</v>
      </c>
      <c r="E19" s="140"/>
      <c r="F19" s="140">
        <v>51</v>
      </c>
      <c r="G19" s="140">
        <v>27</v>
      </c>
      <c r="H19" s="140">
        <v>24</v>
      </c>
    </row>
    <row r="20" spans="1:8" ht="12.75">
      <c r="A20" s="114" t="s">
        <v>55</v>
      </c>
      <c r="B20" s="141">
        <v>0</v>
      </c>
      <c r="C20" s="141">
        <v>0</v>
      </c>
      <c r="D20" s="141">
        <v>0</v>
      </c>
      <c r="E20" s="141"/>
      <c r="F20" s="141">
        <v>46</v>
      </c>
      <c r="G20" s="141">
        <v>46</v>
      </c>
      <c r="H20" s="141">
        <v>0</v>
      </c>
    </row>
    <row r="21" spans="1:8" ht="12.75">
      <c r="A21" s="68" t="s">
        <v>57</v>
      </c>
      <c r="B21" s="140">
        <v>4</v>
      </c>
      <c r="C21" s="140">
        <v>4</v>
      </c>
      <c r="D21" s="140">
        <v>0</v>
      </c>
      <c r="E21" s="140"/>
      <c r="F21" s="140">
        <v>76</v>
      </c>
      <c r="G21" s="140">
        <v>63</v>
      </c>
      <c r="H21" s="140">
        <v>13</v>
      </c>
    </row>
    <row r="22" spans="1:8" ht="12.75">
      <c r="A22" s="114" t="s">
        <v>56</v>
      </c>
      <c r="B22" s="141">
        <v>0</v>
      </c>
      <c r="C22" s="141">
        <v>0</v>
      </c>
      <c r="D22" s="141">
        <v>0</v>
      </c>
      <c r="E22" s="141"/>
      <c r="F22" s="141">
        <v>60</v>
      </c>
      <c r="G22" s="141">
        <v>34</v>
      </c>
      <c r="H22" s="141">
        <v>26</v>
      </c>
    </row>
    <row r="23" spans="1:8" ht="12.75">
      <c r="A23" s="68" t="s">
        <v>58</v>
      </c>
      <c r="B23" s="140">
        <v>0</v>
      </c>
      <c r="C23" s="140">
        <v>0</v>
      </c>
      <c r="D23" s="140">
        <v>0</v>
      </c>
      <c r="E23" s="140"/>
      <c r="F23" s="140">
        <v>34</v>
      </c>
      <c r="G23" s="140">
        <v>31</v>
      </c>
      <c r="H23" s="140">
        <v>3</v>
      </c>
    </row>
    <row r="24" spans="1:8" ht="12.75">
      <c r="A24" s="114" t="s">
        <v>59</v>
      </c>
      <c r="B24" s="141">
        <v>0</v>
      </c>
      <c r="C24" s="141">
        <v>0</v>
      </c>
      <c r="D24" s="141">
        <v>0</v>
      </c>
      <c r="E24" s="141"/>
      <c r="F24" s="141">
        <v>32</v>
      </c>
      <c r="G24" s="141">
        <v>28</v>
      </c>
      <c r="H24" s="141">
        <v>4</v>
      </c>
    </row>
    <row r="25" spans="1:8" ht="12.75">
      <c r="A25" s="68" t="s">
        <v>60</v>
      </c>
      <c r="B25" s="140">
        <v>475</v>
      </c>
      <c r="C25" s="140">
        <v>103</v>
      </c>
      <c r="D25" s="140">
        <v>372</v>
      </c>
      <c r="E25" s="140"/>
      <c r="F25" s="140">
        <v>1189</v>
      </c>
      <c r="G25" s="140">
        <v>339</v>
      </c>
      <c r="H25" s="140">
        <v>850</v>
      </c>
    </row>
    <row r="26" spans="1:8" ht="12.75">
      <c r="A26" s="114" t="s">
        <v>61</v>
      </c>
      <c r="B26" s="141">
        <v>0</v>
      </c>
      <c r="C26" s="141">
        <v>0</v>
      </c>
      <c r="D26" s="141">
        <v>0</v>
      </c>
      <c r="E26" s="141"/>
      <c r="F26" s="141">
        <v>16</v>
      </c>
      <c r="G26" s="141">
        <v>11</v>
      </c>
      <c r="H26" s="141">
        <v>5</v>
      </c>
    </row>
    <row r="27" spans="1:8" ht="12.75">
      <c r="A27" s="68" t="s">
        <v>62</v>
      </c>
      <c r="B27" s="140">
        <v>296</v>
      </c>
      <c r="C27" s="140">
        <v>0</v>
      </c>
      <c r="D27" s="140">
        <v>296</v>
      </c>
      <c r="E27" s="140"/>
      <c r="F27" s="140">
        <v>149</v>
      </c>
      <c r="G27" s="140">
        <v>149</v>
      </c>
      <c r="H27" s="140">
        <v>0</v>
      </c>
    </row>
    <row r="28" spans="1:8" ht="12.75">
      <c r="A28" s="114" t="s">
        <v>63</v>
      </c>
      <c r="B28" s="141">
        <v>0</v>
      </c>
      <c r="C28" s="141">
        <v>0</v>
      </c>
      <c r="D28" s="141">
        <v>0</v>
      </c>
      <c r="E28" s="141"/>
      <c r="F28" s="141">
        <v>35</v>
      </c>
      <c r="G28" s="141">
        <v>13</v>
      </c>
      <c r="H28" s="141">
        <v>22</v>
      </c>
    </row>
    <row r="29" spans="1:8" ht="12.75">
      <c r="A29" s="68" t="s">
        <v>64</v>
      </c>
      <c r="B29" s="140">
        <v>0</v>
      </c>
      <c r="C29" s="140">
        <v>0</v>
      </c>
      <c r="D29" s="140">
        <v>0</v>
      </c>
      <c r="E29" s="140"/>
      <c r="F29" s="140">
        <v>84</v>
      </c>
      <c r="G29" s="140">
        <v>20</v>
      </c>
      <c r="H29" s="140">
        <v>64</v>
      </c>
    </row>
    <row r="30" spans="1:8" ht="12.75">
      <c r="A30" s="114" t="s">
        <v>65</v>
      </c>
      <c r="B30" s="141">
        <v>600</v>
      </c>
      <c r="C30" s="141">
        <v>0</v>
      </c>
      <c r="D30" s="141">
        <v>600</v>
      </c>
      <c r="E30" s="141"/>
      <c r="F30" s="141">
        <v>49</v>
      </c>
      <c r="G30" s="141">
        <v>49</v>
      </c>
      <c r="H30" s="141">
        <v>0</v>
      </c>
    </row>
    <row r="31" spans="1:8" ht="12.75">
      <c r="A31" s="68" t="s">
        <v>66</v>
      </c>
      <c r="B31" s="140">
        <v>0</v>
      </c>
      <c r="C31" s="140">
        <v>0</v>
      </c>
      <c r="D31" s="140">
        <v>0</v>
      </c>
      <c r="E31" s="140"/>
      <c r="F31" s="140">
        <v>220</v>
      </c>
      <c r="G31" s="140">
        <v>90</v>
      </c>
      <c r="H31" s="140">
        <v>130</v>
      </c>
    </row>
    <row r="32" spans="1:8" ht="12.75">
      <c r="A32" s="114" t="s">
        <v>153</v>
      </c>
      <c r="B32" s="141">
        <v>242</v>
      </c>
      <c r="C32" s="141">
        <v>242</v>
      </c>
      <c r="D32" s="141">
        <v>0</v>
      </c>
      <c r="E32" s="141"/>
      <c r="F32" s="141">
        <v>169</v>
      </c>
      <c r="G32" s="141">
        <v>111</v>
      </c>
      <c r="H32" s="141">
        <v>58</v>
      </c>
    </row>
    <row r="33" spans="1:8" ht="12.75">
      <c r="A33" s="68" t="s">
        <v>67</v>
      </c>
      <c r="B33" s="140">
        <v>21</v>
      </c>
      <c r="C33" s="140">
        <v>21</v>
      </c>
      <c r="D33" s="140">
        <v>0</v>
      </c>
      <c r="E33" s="140"/>
      <c r="F33" s="140">
        <v>189</v>
      </c>
      <c r="G33" s="140">
        <v>39</v>
      </c>
      <c r="H33" s="140">
        <v>150</v>
      </c>
    </row>
    <row r="34" spans="1:8" ht="12.75">
      <c r="A34" s="114" t="s">
        <v>68</v>
      </c>
      <c r="B34" s="141">
        <v>113</v>
      </c>
      <c r="C34" s="141">
        <v>13</v>
      </c>
      <c r="D34" s="141">
        <v>100</v>
      </c>
      <c r="E34" s="141"/>
      <c r="F34" s="141">
        <v>521</v>
      </c>
      <c r="G34" s="141">
        <v>205</v>
      </c>
      <c r="H34" s="141">
        <v>316</v>
      </c>
    </row>
    <row r="35" spans="1:8" ht="12.75">
      <c r="A35" s="68" t="s">
        <v>71</v>
      </c>
      <c r="B35" s="140">
        <v>89</v>
      </c>
      <c r="C35" s="140">
        <v>9</v>
      </c>
      <c r="D35" s="140">
        <v>80</v>
      </c>
      <c r="E35" s="140"/>
      <c r="F35" s="140">
        <v>1055</v>
      </c>
      <c r="G35" s="140">
        <v>136</v>
      </c>
      <c r="H35" s="140">
        <v>919</v>
      </c>
    </row>
    <row r="36" spans="1:8" ht="12.75">
      <c r="A36" s="114" t="s">
        <v>69</v>
      </c>
      <c r="B36" s="141">
        <v>1</v>
      </c>
      <c r="C36" s="141">
        <v>1</v>
      </c>
      <c r="D36" s="141">
        <v>0</v>
      </c>
      <c r="E36" s="141"/>
      <c r="F36" s="141">
        <v>67</v>
      </c>
      <c r="G36" s="141">
        <v>10</v>
      </c>
      <c r="H36" s="141">
        <v>57</v>
      </c>
    </row>
    <row r="37" spans="1:8" ht="12.75">
      <c r="A37" s="68" t="s">
        <v>70</v>
      </c>
      <c r="B37" s="140">
        <v>19</v>
      </c>
      <c r="C37" s="140">
        <v>19</v>
      </c>
      <c r="D37" s="140">
        <v>0</v>
      </c>
      <c r="E37" s="140"/>
      <c r="F37" s="140">
        <v>972</v>
      </c>
      <c r="G37" s="140">
        <v>86</v>
      </c>
      <c r="H37" s="140">
        <v>886</v>
      </c>
    </row>
    <row r="38" spans="1:8" ht="12.75">
      <c r="A38" s="114" t="s">
        <v>177</v>
      </c>
      <c r="B38" s="141">
        <v>500</v>
      </c>
      <c r="C38" s="141">
        <v>52</v>
      </c>
      <c r="D38" s="141">
        <v>448</v>
      </c>
      <c r="E38" s="141"/>
      <c r="F38" s="141">
        <v>530</v>
      </c>
      <c r="G38" s="141">
        <v>187</v>
      </c>
      <c r="H38" s="141">
        <v>343</v>
      </c>
    </row>
    <row r="39" spans="1:8" ht="12.75">
      <c r="A39" s="68"/>
      <c r="B39" s="140"/>
      <c r="C39" s="140"/>
      <c r="D39" s="140"/>
      <c r="E39" s="140"/>
      <c r="F39" s="140"/>
      <c r="G39" s="140"/>
      <c r="H39" s="140"/>
    </row>
    <row r="40" spans="1:8" ht="12.75">
      <c r="A40" s="114" t="s">
        <v>1</v>
      </c>
      <c r="B40" s="141">
        <v>3999</v>
      </c>
      <c r="C40" s="141">
        <v>596</v>
      </c>
      <c r="D40" s="141">
        <v>3403</v>
      </c>
      <c r="E40" s="141"/>
      <c r="F40" s="141">
        <v>9230</v>
      </c>
      <c r="G40" s="141">
        <v>2119</v>
      </c>
      <c r="H40" s="141">
        <v>7111</v>
      </c>
    </row>
    <row r="41" spans="1:8" ht="12.75">
      <c r="A41" s="34"/>
      <c r="B41" s="72"/>
      <c r="C41" s="72"/>
      <c r="D41" s="72"/>
      <c r="E41" s="72"/>
      <c r="F41" s="72"/>
      <c r="G41" s="72"/>
      <c r="H41" s="72"/>
    </row>
    <row r="42" spans="1:8" ht="12.75">
      <c r="A42" s="24" t="s">
        <v>187</v>
      </c>
      <c r="B42" s="24"/>
      <c r="C42" s="24"/>
      <c r="D42" s="24"/>
      <c r="E42" s="24"/>
      <c r="F42" s="24"/>
      <c r="G42" s="24"/>
      <c r="H42" s="24"/>
    </row>
    <row r="43" spans="1:2" ht="12.75">
      <c r="A43" s="64" t="s">
        <v>77</v>
      </c>
      <c r="B43" s="71"/>
    </row>
    <row r="44" spans="1:6" ht="12.75">
      <c r="A44" s="24" t="str">
        <f>Contenido!$B$52</f>
        <v>Fecha de publicación: 14 de noviembre de 2017</v>
      </c>
      <c r="F44" s="73"/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242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243</v>
      </c>
      <c r="B9" s="181"/>
      <c r="C9" s="181"/>
      <c r="D9" s="181"/>
      <c r="E9" s="181"/>
      <c r="F9" s="181"/>
      <c r="G9" s="296"/>
      <c r="H9" s="296"/>
    </row>
    <row r="10" spans="1:8" ht="12.75" customHeight="1">
      <c r="A10" s="207"/>
      <c r="B10" s="208"/>
      <c r="C10" s="208"/>
      <c r="D10" s="208"/>
      <c r="E10" s="208"/>
      <c r="F10" s="208"/>
      <c r="G10" s="297" t="s">
        <v>5</v>
      </c>
      <c r="H10" s="297"/>
    </row>
    <row r="11" spans="1:8" ht="12.75">
      <c r="A11" s="274" t="s">
        <v>6</v>
      </c>
      <c r="B11" s="277" t="s">
        <v>32</v>
      </c>
      <c r="C11" s="274"/>
      <c r="D11" s="274"/>
      <c r="E11" s="209"/>
      <c r="F11" s="274" t="s">
        <v>79</v>
      </c>
      <c r="G11" s="274"/>
      <c r="H11" s="274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211" t="s">
        <v>48</v>
      </c>
      <c r="B13" s="212">
        <v>196699</v>
      </c>
      <c r="C13" s="212">
        <v>420</v>
      </c>
      <c r="D13" s="212">
        <v>196279</v>
      </c>
      <c r="E13" s="212"/>
      <c r="F13" s="212">
        <v>1714501</v>
      </c>
      <c r="G13" s="212">
        <v>212783</v>
      </c>
      <c r="H13" s="212">
        <v>1501718</v>
      </c>
    </row>
    <row r="14" spans="1:8" ht="12.75">
      <c r="A14" s="213" t="s">
        <v>49</v>
      </c>
      <c r="B14" s="214">
        <v>941</v>
      </c>
      <c r="C14" s="214">
        <v>941</v>
      </c>
      <c r="D14" s="214">
        <v>0</v>
      </c>
      <c r="E14" s="214"/>
      <c r="F14" s="214">
        <v>7371</v>
      </c>
      <c r="G14" s="214">
        <v>7371</v>
      </c>
      <c r="H14" s="214">
        <v>0</v>
      </c>
    </row>
    <row r="15" spans="1:8" ht="12.75">
      <c r="A15" s="211" t="s">
        <v>50</v>
      </c>
      <c r="B15" s="212">
        <v>194999</v>
      </c>
      <c r="C15" s="212">
        <v>28098</v>
      </c>
      <c r="D15" s="212">
        <v>166901</v>
      </c>
      <c r="E15" s="212"/>
      <c r="F15" s="212">
        <v>355508</v>
      </c>
      <c r="G15" s="212">
        <v>58861</v>
      </c>
      <c r="H15" s="212">
        <v>296647</v>
      </c>
    </row>
    <row r="16" spans="1:8" ht="12.75">
      <c r="A16" s="213" t="s">
        <v>51</v>
      </c>
      <c r="B16" s="214">
        <v>616216</v>
      </c>
      <c r="C16" s="214">
        <v>79424</v>
      </c>
      <c r="D16" s="214">
        <v>536792</v>
      </c>
      <c r="E16" s="214"/>
      <c r="F16" s="214">
        <v>1333078</v>
      </c>
      <c r="G16" s="214">
        <v>108778</v>
      </c>
      <c r="H16" s="214">
        <v>1224300</v>
      </c>
    </row>
    <row r="17" spans="1:8" ht="12.75">
      <c r="A17" s="211" t="s">
        <v>52</v>
      </c>
      <c r="B17" s="212">
        <v>88209</v>
      </c>
      <c r="C17" s="212">
        <v>2481</v>
      </c>
      <c r="D17" s="212">
        <v>85728</v>
      </c>
      <c r="E17" s="212"/>
      <c r="F17" s="212">
        <v>273697</v>
      </c>
      <c r="G17" s="212">
        <v>23410</v>
      </c>
      <c r="H17" s="212">
        <v>250287</v>
      </c>
    </row>
    <row r="18" spans="1:8" ht="12.75">
      <c r="A18" s="213" t="s">
        <v>53</v>
      </c>
      <c r="B18" s="214">
        <v>57082</v>
      </c>
      <c r="C18" s="214">
        <v>25981</v>
      </c>
      <c r="D18" s="214">
        <v>31101</v>
      </c>
      <c r="E18" s="214"/>
      <c r="F18" s="214">
        <v>367581</v>
      </c>
      <c r="G18" s="214">
        <v>123040</v>
      </c>
      <c r="H18" s="214">
        <v>244541</v>
      </c>
    </row>
    <row r="19" spans="1:8" ht="12.75">
      <c r="A19" s="211" t="s">
        <v>54</v>
      </c>
      <c r="B19" s="212">
        <v>56968</v>
      </c>
      <c r="C19" s="212">
        <v>2653</v>
      </c>
      <c r="D19" s="212">
        <v>54315</v>
      </c>
      <c r="E19" s="212"/>
      <c r="F19" s="212">
        <v>142130</v>
      </c>
      <c r="G19" s="212">
        <v>21442</v>
      </c>
      <c r="H19" s="212">
        <v>120688</v>
      </c>
    </row>
    <row r="20" spans="1:8" ht="12.75">
      <c r="A20" s="213" t="s">
        <v>55</v>
      </c>
      <c r="B20" s="214">
        <v>157</v>
      </c>
      <c r="C20" s="214">
        <v>157</v>
      </c>
      <c r="D20" s="214">
        <v>0</v>
      </c>
      <c r="E20" s="214"/>
      <c r="F20" s="214">
        <v>38735</v>
      </c>
      <c r="G20" s="214">
        <v>38735</v>
      </c>
      <c r="H20" s="214">
        <v>0</v>
      </c>
    </row>
    <row r="21" spans="1:8" ht="12.75">
      <c r="A21" s="211" t="s">
        <v>57</v>
      </c>
      <c r="B21" s="212">
        <v>751</v>
      </c>
      <c r="C21" s="212">
        <v>751</v>
      </c>
      <c r="D21" s="212">
        <v>0</v>
      </c>
      <c r="E21" s="212"/>
      <c r="F21" s="212">
        <v>42645</v>
      </c>
      <c r="G21" s="212">
        <v>34503</v>
      </c>
      <c r="H21" s="212">
        <v>8142</v>
      </c>
    </row>
    <row r="22" spans="1:8" ht="12.75">
      <c r="A22" s="213" t="s">
        <v>56</v>
      </c>
      <c r="B22" s="214">
        <v>9168</v>
      </c>
      <c r="C22" s="214">
        <v>403</v>
      </c>
      <c r="D22" s="214">
        <v>8765</v>
      </c>
      <c r="E22" s="214"/>
      <c r="F22" s="214">
        <v>86126</v>
      </c>
      <c r="G22" s="214">
        <v>35271</v>
      </c>
      <c r="H22" s="214">
        <v>50855</v>
      </c>
    </row>
    <row r="23" spans="1:8" ht="12.75">
      <c r="A23" s="211" t="s">
        <v>58</v>
      </c>
      <c r="B23" s="212">
        <v>14463</v>
      </c>
      <c r="C23" s="212">
        <v>14463</v>
      </c>
      <c r="D23" s="212">
        <v>0</v>
      </c>
      <c r="E23" s="212"/>
      <c r="F23" s="212">
        <v>53649</v>
      </c>
      <c r="G23" s="212">
        <v>34492</v>
      </c>
      <c r="H23" s="212">
        <v>19157</v>
      </c>
    </row>
    <row r="24" spans="1:8" ht="12.75">
      <c r="A24" s="213" t="s">
        <v>59</v>
      </c>
      <c r="B24" s="214">
        <v>34033</v>
      </c>
      <c r="C24" s="214">
        <v>26692</v>
      </c>
      <c r="D24" s="214">
        <v>7341</v>
      </c>
      <c r="E24" s="214"/>
      <c r="F24" s="214">
        <v>93393</v>
      </c>
      <c r="G24" s="214">
        <v>34400</v>
      </c>
      <c r="H24" s="214">
        <v>58993</v>
      </c>
    </row>
    <row r="25" spans="1:8" ht="12.75">
      <c r="A25" s="211" t="s">
        <v>60</v>
      </c>
      <c r="B25" s="212">
        <v>387815</v>
      </c>
      <c r="C25" s="212">
        <v>15370</v>
      </c>
      <c r="D25" s="212">
        <v>372445</v>
      </c>
      <c r="E25" s="212"/>
      <c r="F25" s="212">
        <v>791454</v>
      </c>
      <c r="G25" s="212">
        <v>455593</v>
      </c>
      <c r="H25" s="212">
        <v>335861</v>
      </c>
    </row>
    <row r="26" spans="1:8" ht="12.75">
      <c r="A26" s="213" t="s">
        <v>61</v>
      </c>
      <c r="B26" s="214">
        <v>0</v>
      </c>
      <c r="C26" s="214">
        <v>0</v>
      </c>
      <c r="D26" s="214">
        <v>0</v>
      </c>
      <c r="E26" s="214"/>
      <c r="F26" s="214">
        <v>8984</v>
      </c>
      <c r="G26" s="214">
        <v>6612</v>
      </c>
      <c r="H26" s="214">
        <v>2372</v>
      </c>
    </row>
    <row r="27" spans="1:8" ht="12.75">
      <c r="A27" s="211" t="s">
        <v>62</v>
      </c>
      <c r="B27" s="212">
        <v>98940</v>
      </c>
      <c r="C27" s="212">
        <v>210</v>
      </c>
      <c r="D27" s="212">
        <v>98730</v>
      </c>
      <c r="E27" s="212"/>
      <c r="F27" s="212">
        <v>160826</v>
      </c>
      <c r="G27" s="212">
        <v>91132</v>
      </c>
      <c r="H27" s="212">
        <v>69694</v>
      </c>
    </row>
    <row r="28" spans="1:8" ht="12.75">
      <c r="A28" s="213" t="s">
        <v>63</v>
      </c>
      <c r="B28" s="214">
        <v>6368</v>
      </c>
      <c r="C28" s="214">
        <v>3584</v>
      </c>
      <c r="D28" s="214">
        <v>2784</v>
      </c>
      <c r="E28" s="214"/>
      <c r="F28" s="214">
        <v>13473</v>
      </c>
      <c r="G28" s="214">
        <v>7516</v>
      </c>
      <c r="H28" s="214">
        <v>5957</v>
      </c>
    </row>
    <row r="29" spans="1:8" ht="12.75">
      <c r="A29" s="211" t="s">
        <v>64</v>
      </c>
      <c r="B29" s="212">
        <v>36052</v>
      </c>
      <c r="C29" s="212">
        <v>36052</v>
      </c>
      <c r="D29" s="212">
        <v>0</v>
      </c>
      <c r="E29" s="212"/>
      <c r="F29" s="212">
        <v>98065</v>
      </c>
      <c r="G29" s="212">
        <v>14007</v>
      </c>
      <c r="H29" s="212">
        <v>84058</v>
      </c>
    </row>
    <row r="30" spans="1:8" ht="12.75">
      <c r="A30" s="213" t="s">
        <v>65</v>
      </c>
      <c r="B30" s="214">
        <v>120085</v>
      </c>
      <c r="C30" s="214">
        <v>5484</v>
      </c>
      <c r="D30" s="214">
        <v>114601</v>
      </c>
      <c r="E30" s="214"/>
      <c r="F30" s="214">
        <v>193109</v>
      </c>
      <c r="G30" s="214">
        <v>108762</v>
      </c>
      <c r="H30" s="214">
        <v>84347</v>
      </c>
    </row>
    <row r="31" spans="1:8" ht="12.75">
      <c r="A31" s="211" t="s">
        <v>66</v>
      </c>
      <c r="B31" s="212">
        <v>16414</v>
      </c>
      <c r="C31" s="212">
        <v>16414</v>
      </c>
      <c r="D31" s="212">
        <v>0</v>
      </c>
      <c r="E31" s="212"/>
      <c r="F31" s="212">
        <v>284785</v>
      </c>
      <c r="G31" s="212">
        <v>71235</v>
      </c>
      <c r="H31" s="212">
        <v>213550</v>
      </c>
    </row>
    <row r="32" spans="1:8" ht="12.75">
      <c r="A32" s="213" t="s">
        <v>153</v>
      </c>
      <c r="B32" s="214">
        <v>78315</v>
      </c>
      <c r="C32" s="214">
        <v>30650</v>
      </c>
      <c r="D32" s="214">
        <v>47665</v>
      </c>
      <c r="E32" s="214"/>
      <c r="F32" s="214">
        <v>123742</v>
      </c>
      <c r="G32" s="214">
        <v>96159</v>
      </c>
      <c r="H32" s="214">
        <v>27583</v>
      </c>
    </row>
    <row r="33" spans="1:8" ht="12.75">
      <c r="A33" s="211" t="s">
        <v>67</v>
      </c>
      <c r="B33" s="212">
        <v>96380</v>
      </c>
      <c r="C33" s="212">
        <v>3897</v>
      </c>
      <c r="D33" s="212">
        <v>92483</v>
      </c>
      <c r="E33" s="212"/>
      <c r="F33" s="212">
        <v>238883</v>
      </c>
      <c r="G33" s="212">
        <v>67854</v>
      </c>
      <c r="H33" s="212">
        <v>171029</v>
      </c>
    </row>
    <row r="34" spans="1:8" ht="12.75">
      <c r="A34" s="213" t="s">
        <v>68</v>
      </c>
      <c r="B34" s="214">
        <v>125178</v>
      </c>
      <c r="C34" s="214">
        <v>58400</v>
      </c>
      <c r="D34" s="214">
        <v>66778</v>
      </c>
      <c r="E34" s="214"/>
      <c r="F34" s="214">
        <v>416045</v>
      </c>
      <c r="G34" s="214">
        <v>181249</v>
      </c>
      <c r="H34" s="214">
        <v>234796</v>
      </c>
    </row>
    <row r="35" spans="1:8" ht="12.75">
      <c r="A35" s="211" t="s">
        <v>71</v>
      </c>
      <c r="B35" s="212">
        <v>40442</v>
      </c>
      <c r="C35" s="212">
        <v>6204</v>
      </c>
      <c r="D35" s="212">
        <v>34238</v>
      </c>
      <c r="E35" s="212"/>
      <c r="F35" s="212">
        <v>467343</v>
      </c>
      <c r="G35" s="212">
        <v>121488</v>
      </c>
      <c r="H35" s="212">
        <v>345855</v>
      </c>
    </row>
    <row r="36" spans="1:8" ht="12.75">
      <c r="A36" s="213" t="s">
        <v>69</v>
      </c>
      <c r="B36" s="214">
        <v>11873</v>
      </c>
      <c r="C36" s="214">
        <v>6569</v>
      </c>
      <c r="D36" s="214">
        <v>5304</v>
      </c>
      <c r="E36" s="214"/>
      <c r="F36" s="214">
        <v>45175</v>
      </c>
      <c r="G36" s="214">
        <v>15067</v>
      </c>
      <c r="H36" s="214">
        <v>30108</v>
      </c>
    </row>
    <row r="37" spans="1:8" ht="12.75">
      <c r="A37" s="211" t="s">
        <v>70</v>
      </c>
      <c r="B37" s="212">
        <v>157434</v>
      </c>
      <c r="C37" s="212">
        <v>16203</v>
      </c>
      <c r="D37" s="212">
        <v>141231</v>
      </c>
      <c r="E37" s="212"/>
      <c r="F37" s="212">
        <v>466523</v>
      </c>
      <c r="G37" s="212">
        <v>87947</v>
      </c>
      <c r="H37" s="212">
        <v>378576</v>
      </c>
    </row>
    <row r="38" spans="1:8" ht="12.75">
      <c r="A38" s="213" t="s">
        <v>177</v>
      </c>
      <c r="B38" s="214">
        <v>173973</v>
      </c>
      <c r="C38" s="214">
        <v>22643</v>
      </c>
      <c r="D38" s="214">
        <v>151330</v>
      </c>
      <c r="E38" s="214"/>
      <c r="F38" s="214">
        <v>792494</v>
      </c>
      <c r="G38" s="214">
        <v>294946</v>
      </c>
      <c r="H38" s="214">
        <v>497548</v>
      </c>
    </row>
    <row r="39" spans="1:8" ht="12.75">
      <c r="A39" s="211"/>
      <c r="B39" s="212"/>
      <c r="C39" s="212"/>
      <c r="D39" s="212"/>
      <c r="E39" s="212"/>
      <c r="F39" s="212"/>
      <c r="G39" s="212"/>
      <c r="H39" s="212"/>
    </row>
    <row r="40" spans="1:8" ht="12.75">
      <c r="A40" s="213" t="s">
        <v>1</v>
      </c>
      <c r="B40" s="214">
        <v>2618955</v>
      </c>
      <c r="C40" s="214">
        <v>404144</v>
      </c>
      <c r="D40" s="214">
        <v>2214811</v>
      </c>
      <c r="E40" s="214"/>
      <c r="F40" s="214">
        <v>8609315</v>
      </c>
      <c r="G40" s="214">
        <v>2352653</v>
      </c>
      <c r="H40" s="214">
        <v>6256662</v>
      </c>
    </row>
    <row r="41" spans="1:8" ht="12.75">
      <c r="A41" s="215"/>
      <c r="B41" s="191"/>
      <c r="C41" s="191"/>
      <c r="D41" s="216"/>
      <c r="E41" s="191"/>
      <c r="F41" s="191"/>
      <c r="G41" s="191"/>
      <c r="H41" s="191"/>
    </row>
    <row r="42" spans="1:6" ht="12.75">
      <c r="A42" s="191" t="s">
        <v>194</v>
      </c>
      <c r="F42" s="217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14 de noviembre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N26" sqref="N26"/>
    </sheetView>
  </sheetViews>
  <sheetFormatPr defaultColWidth="11.421875" defaultRowHeight="12.75"/>
  <cols>
    <col min="1" max="1" width="10.140625" style="26" customWidth="1"/>
    <col min="2" max="2" width="10.7109375" style="26" customWidth="1"/>
    <col min="3" max="3" width="1.7109375" style="26" customWidth="1"/>
    <col min="4" max="4" width="12.28125" style="26" customWidth="1"/>
    <col min="5" max="5" width="1.7109375" style="26" customWidth="1"/>
    <col min="6" max="6" width="12.28125" style="26" customWidth="1"/>
    <col min="7" max="7" width="3.7109375" style="26" customWidth="1"/>
    <col min="8" max="8" width="10.140625" style="26" customWidth="1"/>
    <col min="9" max="9" width="1.7109375" style="26" customWidth="1"/>
    <col min="10" max="10" width="13.00390625" style="26" customWidth="1"/>
    <col min="11" max="11" width="1.7109375" style="26" customWidth="1"/>
    <col min="12" max="12" width="13.00390625" style="26" customWidth="1"/>
    <col min="13" max="13" width="1.7109375" style="26" customWidth="1"/>
    <col min="14" max="14" width="10.140625" style="26" customWidth="1"/>
    <col min="15" max="16384" width="11.421875" style="26" customWidth="1"/>
  </cols>
  <sheetData>
    <row r="1" spans="1:14" s="1" customFormat="1" ht="13.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13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s="1" customFormat="1" ht="13.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3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s="1" customFormat="1" ht="13.5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3" customFormat="1" ht="12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44" t="s">
        <v>202</v>
      </c>
    </row>
    <row r="7" spans="1:11" s="3" customFormat="1" ht="14.25" customHeight="1">
      <c r="A7" s="2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14.25" customHeight="1">
      <c r="A8" s="4" t="s">
        <v>217</v>
      </c>
      <c r="B8" s="5"/>
      <c r="C8" s="5"/>
      <c r="D8" s="5"/>
      <c r="E8" s="5"/>
      <c r="F8" s="6"/>
      <c r="G8" s="6"/>
      <c r="H8" s="6"/>
      <c r="I8" s="6"/>
      <c r="J8" s="6"/>
      <c r="K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3"/>
      <c r="M9" s="3"/>
      <c r="N9" s="3"/>
    </row>
    <row r="10" spans="1:14" s="9" customFormat="1" ht="12">
      <c r="A10" s="261" t="s">
        <v>0</v>
      </c>
      <c r="B10" s="264" t="s">
        <v>5</v>
      </c>
      <c r="C10" s="264"/>
      <c r="D10" s="264"/>
      <c r="E10" s="264"/>
      <c r="F10" s="264"/>
      <c r="G10" s="8"/>
      <c r="H10" s="261" t="s">
        <v>152</v>
      </c>
      <c r="I10" s="261"/>
      <c r="J10" s="261"/>
      <c r="K10" s="261"/>
      <c r="L10" s="261"/>
      <c r="M10" s="261"/>
      <c r="N10" s="261"/>
    </row>
    <row r="11" spans="1:14" s="14" customFormat="1" ht="24">
      <c r="A11" s="262"/>
      <c r="B11" s="10" t="s">
        <v>218</v>
      </c>
      <c r="C11" s="11"/>
      <c r="D11" s="165" t="s">
        <v>219</v>
      </c>
      <c r="E11" s="165"/>
      <c r="F11" s="10" t="s">
        <v>220</v>
      </c>
      <c r="G11" s="12"/>
      <c r="H11" s="10" t="s">
        <v>221</v>
      </c>
      <c r="I11" s="166"/>
      <c r="J11" s="166" t="s">
        <v>219</v>
      </c>
      <c r="K11" s="10"/>
      <c r="L11" s="10" t="s">
        <v>220</v>
      </c>
      <c r="M11" s="13"/>
      <c r="N11" s="10" t="s">
        <v>222</v>
      </c>
    </row>
    <row r="12" spans="1:16" s="14" customFormat="1" ht="12">
      <c r="A12" s="263" t="s">
        <v>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P12" s="20"/>
    </row>
    <row r="13" spans="1:20" s="14" customFormat="1" ht="12">
      <c r="A13" s="15">
        <v>2014</v>
      </c>
      <c r="B13" s="16">
        <v>1625911</v>
      </c>
      <c r="C13" s="16"/>
      <c r="D13" s="16">
        <v>18860658</v>
      </c>
      <c r="E13" s="16"/>
      <c r="F13" s="16">
        <v>24951913</v>
      </c>
      <c r="G13" s="17"/>
      <c r="H13" s="18">
        <v>-31.3</v>
      </c>
      <c r="I13" s="18"/>
      <c r="J13" s="18">
        <v>1.9</v>
      </c>
      <c r="K13" s="19"/>
      <c r="L13" s="19">
        <v>3.2</v>
      </c>
      <c r="M13" s="18"/>
      <c r="N13" s="19">
        <v>0.8</v>
      </c>
      <c r="P13" s="20"/>
      <c r="Q13" s="20"/>
      <c r="R13" s="20"/>
      <c r="S13" s="20"/>
      <c r="T13" s="20"/>
    </row>
    <row r="14" spans="1:21" s="14" customFormat="1" ht="12">
      <c r="A14" s="100">
        <v>2015</v>
      </c>
      <c r="B14" s="101">
        <v>2375383</v>
      </c>
      <c r="C14" s="101"/>
      <c r="D14" s="101">
        <v>19087332</v>
      </c>
      <c r="E14" s="101"/>
      <c r="F14" s="101">
        <v>25420608</v>
      </c>
      <c r="G14" s="102"/>
      <c r="H14" s="103">
        <v>46.1</v>
      </c>
      <c r="I14" s="103"/>
      <c r="J14" s="103">
        <v>1.2</v>
      </c>
      <c r="K14" s="104"/>
      <c r="L14" s="104">
        <v>1.9</v>
      </c>
      <c r="M14" s="103"/>
      <c r="N14" s="104">
        <v>27.9</v>
      </c>
      <c r="P14" s="20"/>
      <c r="Q14" s="20"/>
      <c r="R14" s="20"/>
      <c r="S14" s="20"/>
      <c r="T14" s="20"/>
      <c r="U14" s="20"/>
    </row>
    <row r="15" spans="1:21" s="14" customFormat="1" ht="12">
      <c r="A15" s="15">
        <v>2016</v>
      </c>
      <c r="B15" s="16">
        <v>1806840</v>
      </c>
      <c r="C15" s="16"/>
      <c r="D15" s="16">
        <v>15421350</v>
      </c>
      <c r="E15" s="16"/>
      <c r="F15" s="16">
        <v>23373513</v>
      </c>
      <c r="G15" s="17"/>
      <c r="H15" s="18">
        <v>-23.9</v>
      </c>
      <c r="I15" s="18"/>
      <c r="J15" s="18">
        <v>-19.2</v>
      </c>
      <c r="K15" s="19"/>
      <c r="L15" s="19">
        <v>-8.1</v>
      </c>
      <c r="M15" s="18"/>
      <c r="N15" s="19">
        <v>3.7</v>
      </c>
      <c r="P15" s="20"/>
      <c r="Q15" s="20"/>
      <c r="R15" s="20"/>
      <c r="S15" s="20"/>
      <c r="T15" s="20"/>
      <c r="U15" s="20"/>
    </row>
    <row r="16" spans="1:21" s="14" customFormat="1" ht="12">
      <c r="A16" s="100">
        <v>2017</v>
      </c>
      <c r="B16" s="101">
        <v>1824302</v>
      </c>
      <c r="C16" s="101"/>
      <c r="D16" s="101">
        <v>14613706</v>
      </c>
      <c r="E16" s="101"/>
      <c r="F16" s="101">
        <v>21236540</v>
      </c>
      <c r="G16" s="102"/>
      <c r="H16" s="103">
        <v>1</v>
      </c>
      <c r="I16" s="103"/>
      <c r="J16" s="103">
        <v>-5.2</v>
      </c>
      <c r="K16" s="104"/>
      <c r="L16" s="104">
        <v>-9.1</v>
      </c>
      <c r="M16" s="103"/>
      <c r="N16" s="104">
        <v>3.6</v>
      </c>
      <c r="P16" s="20"/>
      <c r="Q16" s="20"/>
      <c r="R16" s="20"/>
      <c r="S16" s="20"/>
      <c r="T16" s="20"/>
      <c r="U16" s="20"/>
    </row>
    <row r="17" spans="1:21" s="14" customFormat="1" ht="12">
      <c r="A17" s="260" t="s">
        <v>2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P17" s="20"/>
      <c r="Q17" s="20"/>
      <c r="R17" s="20"/>
      <c r="S17" s="20"/>
      <c r="T17" s="20"/>
      <c r="U17" s="20"/>
    </row>
    <row r="18" spans="1:21" s="14" customFormat="1" ht="12">
      <c r="A18" s="15">
        <v>2014</v>
      </c>
      <c r="B18" s="16">
        <v>1168384</v>
      </c>
      <c r="C18" s="16"/>
      <c r="D18" s="16">
        <v>13238069</v>
      </c>
      <c r="E18" s="16"/>
      <c r="F18" s="16">
        <v>17838916</v>
      </c>
      <c r="G18" s="17"/>
      <c r="H18" s="18">
        <v>-19.3</v>
      </c>
      <c r="I18" s="18"/>
      <c r="J18" s="18">
        <v>-2.7</v>
      </c>
      <c r="K18" s="19"/>
      <c r="L18" s="19">
        <v>-1</v>
      </c>
      <c r="M18" s="18"/>
      <c r="N18" s="19">
        <v>-1.7</v>
      </c>
      <c r="P18" s="20"/>
      <c r="Q18" s="20"/>
      <c r="R18" s="20"/>
      <c r="S18" s="20"/>
      <c r="T18" s="20"/>
      <c r="U18" s="20"/>
    </row>
    <row r="19" spans="1:21" s="14" customFormat="1" ht="12">
      <c r="A19" s="100">
        <v>2015</v>
      </c>
      <c r="B19" s="101">
        <v>1754928</v>
      </c>
      <c r="C19" s="101"/>
      <c r="D19" s="101">
        <v>14081232</v>
      </c>
      <c r="E19" s="101"/>
      <c r="F19" s="101">
        <v>18950234</v>
      </c>
      <c r="G19" s="102"/>
      <c r="H19" s="103">
        <v>50.2</v>
      </c>
      <c r="I19" s="103"/>
      <c r="J19" s="103">
        <v>6.4</v>
      </c>
      <c r="K19" s="104"/>
      <c r="L19" s="104">
        <v>6.2</v>
      </c>
      <c r="M19" s="103"/>
      <c r="N19" s="104">
        <v>25.4</v>
      </c>
      <c r="P19" s="20"/>
      <c r="Q19" s="20"/>
      <c r="R19" s="20"/>
      <c r="S19" s="20"/>
      <c r="T19" s="20"/>
      <c r="U19" s="20"/>
    </row>
    <row r="20" spans="1:22" s="14" customFormat="1" ht="12">
      <c r="A20" s="15">
        <v>2016</v>
      </c>
      <c r="B20" s="16">
        <v>1462827</v>
      </c>
      <c r="C20" s="16"/>
      <c r="D20" s="16">
        <v>11545667</v>
      </c>
      <c r="E20" s="16"/>
      <c r="F20" s="16">
        <v>17358198</v>
      </c>
      <c r="G20" s="17"/>
      <c r="H20" s="18">
        <v>-16.6</v>
      </c>
      <c r="I20" s="18"/>
      <c r="J20" s="18">
        <v>-18</v>
      </c>
      <c r="K20" s="19"/>
      <c r="L20" s="19">
        <v>-8.4</v>
      </c>
      <c r="M20" s="18"/>
      <c r="N20" s="19">
        <v>15.9</v>
      </c>
      <c r="P20" s="20"/>
      <c r="Q20" s="20"/>
      <c r="R20" s="20"/>
      <c r="S20" s="20"/>
      <c r="T20" s="20"/>
      <c r="U20" s="20"/>
      <c r="V20" s="20"/>
    </row>
    <row r="21" spans="1:21" s="14" customFormat="1" ht="12">
      <c r="A21" s="100">
        <v>2017</v>
      </c>
      <c r="B21" s="101">
        <v>1384736</v>
      </c>
      <c r="C21" s="101"/>
      <c r="D21" s="101">
        <v>11228270</v>
      </c>
      <c r="E21" s="101"/>
      <c r="F21" s="101">
        <v>16027806</v>
      </c>
      <c r="G21" s="102"/>
      <c r="H21" s="103">
        <v>-5.3</v>
      </c>
      <c r="I21" s="103"/>
      <c r="J21" s="103">
        <v>-2.7</v>
      </c>
      <c r="K21" s="104"/>
      <c r="L21" s="104">
        <v>-7.7</v>
      </c>
      <c r="M21" s="103"/>
      <c r="N21" s="104">
        <v>-6</v>
      </c>
      <c r="P21" s="20"/>
      <c r="Q21" s="20"/>
      <c r="R21" s="20"/>
      <c r="S21" s="20"/>
      <c r="T21" s="20"/>
      <c r="U21" s="20"/>
    </row>
    <row r="22" spans="1:21" s="14" customFormat="1" ht="12">
      <c r="A22" s="260" t="s">
        <v>3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P22" s="20"/>
      <c r="Q22" s="20"/>
      <c r="R22" s="20"/>
      <c r="S22" s="20"/>
      <c r="T22" s="20"/>
      <c r="U22" s="20"/>
    </row>
    <row r="23" spans="1:21" s="14" customFormat="1" ht="12">
      <c r="A23" s="15">
        <v>2014</v>
      </c>
      <c r="B23" s="16">
        <v>457527</v>
      </c>
      <c r="C23" s="16"/>
      <c r="D23" s="16">
        <v>5622589</v>
      </c>
      <c r="E23" s="16"/>
      <c r="F23" s="16">
        <v>7112997</v>
      </c>
      <c r="G23" s="17"/>
      <c r="H23" s="18">
        <v>-50.2</v>
      </c>
      <c r="I23" s="18"/>
      <c r="J23" s="18">
        <v>14.8</v>
      </c>
      <c r="K23" s="19"/>
      <c r="L23" s="19">
        <v>15.9</v>
      </c>
      <c r="M23" s="18"/>
      <c r="N23" s="19">
        <v>7.7</v>
      </c>
      <c r="P23" s="20"/>
      <c r="Q23" s="20"/>
      <c r="R23" s="20"/>
      <c r="S23" s="20"/>
      <c r="T23" s="20"/>
      <c r="U23" s="20"/>
    </row>
    <row r="24" spans="1:21" s="14" customFormat="1" ht="12">
      <c r="A24" s="100">
        <v>2015</v>
      </c>
      <c r="B24" s="101">
        <v>620455</v>
      </c>
      <c r="C24" s="101"/>
      <c r="D24" s="101">
        <v>5006100</v>
      </c>
      <c r="E24" s="101"/>
      <c r="F24" s="101">
        <v>6470374</v>
      </c>
      <c r="G24" s="102"/>
      <c r="H24" s="103">
        <v>35.6</v>
      </c>
      <c r="I24" s="103"/>
      <c r="J24" s="103">
        <v>-11</v>
      </c>
      <c r="K24" s="104"/>
      <c r="L24" s="104">
        <v>-9</v>
      </c>
      <c r="M24" s="103"/>
      <c r="N24" s="104">
        <v>35.3</v>
      </c>
      <c r="P24" s="20"/>
      <c r="Q24" s="20"/>
      <c r="R24" s="20"/>
      <c r="S24" s="20"/>
      <c r="T24" s="20"/>
      <c r="U24" s="20"/>
    </row>
    <row r="25" spans="1:22" s="23" customFormat="1" ht="12.75">
      <c r="A25" s="15">
        <v>2016</v>
      </c>
      <c r="B25" s="16">
        <v>344013</v>
      </c>
      <c r="C25" s="16"/>
      <c r="D25" s="16">
        <v>3875683</v>
      </c>
      <c r="E25" s="16"/>
      <c r="F25" s="16">
        <v>6015315</v>
      </c>
      <c r="G25" s="17"/>
      <c r="H25" s="18">
        <v>-44.6</v>
      </c>
      <c r="I25" s="18"/>
      <c r="J25" s="18">
        <v>-22.6</v>
      </c>
      <c r="K25" s="19"/>
      <c r="L25" s="19">
        <v>-7</v>
      </c>
      <c r="M25" s="18"/>
      <c r="N25" s="19">
        <v>-28.5</v>
      </c>
      <c r="P25" s="20"/>
      <c r="Q25" s="20"/>
      <c r="R25" s="20"/>
      <c r="S25" s="20"/>
      <c r="T25" s="20"/>
      <c r="U25" s="20"/>
      <c r="V25" s="20"/>
    </row>
    <row r="26" spans="1:21" ht="12.75">
      <c r="A26" s="100">
        <v>2017</v>
      </c>
      <c r="B26" s="101">
        <v>439566</v>
      </c>
      <c r="C26" s="101"/>
      <c r="D26" s="101">
        <v>3385436</v>
      </c>
      <c r="E26" s="101"/>
      <c r="F26" s="101">
        <v>5208734</v>
      </c>
      <c r="G26" s="102"/>
      <c r="H26" s="103">
        <v>27.8</v>
      </c>
      <c r="I26" s="103"/>
      <c r="J26" s="103">
        <v>-12.6</v>
      </c>
      <c r="K26" s="104"/>
      <c r="L26" s="104">
        <v>-13.4</v>
      </c>
      <c r="M26" s="103"/>
      <c r="N26" s="104">
        <v>53.1</v>
      </c>
      <c r="P26" s="20"/>
      <c r="Q26" s="20"/>
      <c r="R26" s="20"/>
      <c r="S26" s="20"/>
      <c r="T26" s="20"/>
      <c r="U26" s="20"/>
    </row>
    <row r="27" spans="1:18" ht="12.75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P27" s="20"/>
      <c r="R27" s="20"/>
    </row>
    <row r="28" ht="12.75">
      <c r="A28" s="24" t="s">
        <v>187</v>
      </c>
    </row>
    <row r="29" ht="12.75">
      <c r="A29" s="24" t="str">
        <f>Contenido!$B$52</f>
        <v>Fecha de publicación: 14 de noviembre de 2017</v>
      </c>
    </row>
    <row r="36" spans="2:6" ht="12.75">
      <c r="B36" s="27"/>
      <c r="C36" s="27"/>
      <c r="D36" s="27"/>
      <c r="E36" s="27"/>
      <c r="F36" s="27"/>
    </row>
    <row r="37" spans="2:6" ht="12.75">
      <c r="B37" s="27"/>
      <c r="C37" s="27"/>
      <c r="D37" s="27"/>
      <c r="E37" s="27"/>
      <c r="F37" s="27"/>
    </row>
    <row r="38" spans="2:6" ht="12.75">
      <c r="B38" s="27"/>
      <c r="C38" s="27"/>
      <c r="D38" s="27"/>
      <c r="E38" s="27"/>
      <c r="F38" s="27"/>
    </row>
    <row r="39" spans="2:6" ht="12.75">
      <c r="B39" s="27"/>
      <c r="C39" s="27"/>
      <c r="D39" s="27"/>
      <c r="E39" s="27"/>
      <c r="F39" s="27"/>
    </row>
  </sheetData>
  <sheetProtection/>
  <mergeCells count="6">
    <mergeCell ref="A22:N22"/>
    <mergeCell ref="A10:A11"/>
    <mergeCell ref="H10:N10"/>
    <mergeCell ref="A12:N12"/>
    <mergeCell ref="A17:N17"/>
    <mergeCell ref="B10:F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140625" style="168" customWidth="1"/>
    <col min="6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244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243</v>
      </c>
      <c r="B9" s="181"/>
      <c r="C9" s="181"/>
      <c r="D9" s="181"/>
      <c r="E9" s="181"/>
      <c r="F9" s="181"/>
      <c r="G9" s="181"/>
      <c r="H9" s="182"/>
    </row>
    <row r="10" spans="1:8" ht="12.75" customHeight="1">
      <c r="A10" s="207"/>
      <c r="B10" s="208"/>
      <c r="C10" s="208"/>
      <c r="D10" s="208"/>
      <c r="E10" s="208"/>
      <c r="F10" s="208"/>
      <c r="G10" s="298" t="s">
        <v>47</v>
      </c>
      <c r="H10" s="298"/>
    </row>
    <row r="11" spans="1:8" ht="12.75">
      <c r="A11" s="274" t="s">
        <v>6</v>
      </c>
      <c r="B11" s="277" t="s">
        <v>32</v>
      </c>
      <c r="C11" s="274"/>
      <c r="D11" s="274"/>
      <c r="E11" s="209"/>
      <c r="F11" s="274" t="s">
        <v>38</v>
      </c>
      <c r="G11" s="274"/>
      <c r="H11" s="274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187" t="s">
        <v>48</v>
      </c>
      <c r="B13" s="220">
        <v>2888</v>
      </c>
      <c r="C13" s="212">
        <v>5</v>
      </c>
      <c r="D13" s="212">
        <v>2883</v>
      </c>
      <c r="E13" s="212"/>
      <c r="F13" s="212">
        <v>15042</v>
      </c>
      <c r="G13" s="212">
        <v>1169</v>
      </c>
      <c r="H13" s="212">
        <v>13873</v>
      </c>
    </row>
    <row r="14" spans="1:8" ht="12.75">
      <c r="A14" s="189" t="s">
        <v>49</v>
      </c>
      <c r="B14" s="221">
        <v>18</v>
      </c>
      <c r="C14" s="214">
        <v>18</v>
      </c>
      <c r="D14" s="214">
        <v>0</v>
      </c>
      <c r="E14" s="214"/>
      <c r="F14" s="214">
        <v>75</v>
      </c>
      <c r="G14" s="214">
        <v>75</v>
      </c>
      <c r="H14" s="214">
        <v>0</v>
      </c>
    </row>
    <row r="15" spans="1:8" ht="12.75">
      <c r="A15" s="187" t="s">
        <v>50</v>
      </c>
      <c r="B15" s="222">
        <v>3469</v>
      </c>
      <c r="C15" s="212">
        <v>430</v>
      </c>
      <c r="D15" s="212">
        <v>3039</v>
      </c>
      <c r="E15" s="212"/>
      <c r="F15" s="212">
        <v>2743</v>
      </c>
      <c r="G15" s="212">
        <v>387</v>
      </c>
      <c r="H15" s="212">
        <v>2356</v>
      </c>
    </row>
    <row r="16" spans="1:8" ht="12.75">
      <c r="A16" s="189" t="s">
        <v>51</v>
      </c>
      <c r="B16" s="221">
        <v>9993</v>
      </c>
      <c r="C16" s="214">
        <v>910</v>
      </c>
      <c r="D16" s="214">
        <v>9083</v>
      </c>
      <c r="E16" s="214"/>
      <c r="F16" s="214">
        <v>11458</v>
      </c>
      <c r="G16" s="214">
        <v>797</v>
      </c>
      <c r="H16" s="214">
        <v>10661</v>
      </c>
    </row>
    <row r="17" spans="1:8" ht="12.75">
      <c r="A17" s="187" t="s">
        <v>52</v>
      </c>
      <c r="B17" s="222">
        <v>1224</v>
      </c>
      <c r="C17" s="212">
        <v>70</v>
      </c>
      <c r="D17" s="212">
        <v>1154</v>
      </c>
      <c r="E17" s="212"/>
      <c r="F17" s="212">
        <v>2102</v>
      </c>
      <c r="G17" s="212">
        <v>119</v>
      </c>
      <c r="H17" s="212">
        <v>1983</v>
      </c>
    </row>
    <row r="18" spans="1:8" ht="12.75">
      <c r="A18" s="189" t="s">
        <v>53</v>
      </c>
      <c r="B18" s="221">
        <v>768</v>
      </c>
      <c r="C18" s="214">
        <v>325</v>
      </c>
      <c r="D18" s="214">
        <v>443</v>
      </c>
      <c r="E18" s="214"/>
      <c r="F18" s="214">
        <v>3578</v>
      </c>
      <c r="G18" s="214">
        <v>1081</v>
      </c>
      <c r="H18" s="214">
        <v>2497</v>
      </c>
    </row>
    <row r="19" spans="1:8" ht="12.75">
      <c r="A19" s="187" t="s">
        <v>54</v>
      </c>
      <c r="B19" s="222">
        <v>879</v>
      </c>
      <c r="C19" s="212">
        <v>46</v>
      </c>
      <c r="D19" s="212">
        <v>833</v>
      </c>
      <c r="E19" s="212"/>
      <c r="F19" s="212">
        <v>1210</v>
      </c>
      <c r="G19" s="212">
        <v>156</v>
      </c>
      <c r="H19" s="212">
        <v>1054</v>
      </c>
    </row>
    <row r="20" spans="1:8" ht="12.75">
      <c r="A20" s="189" t="s">
        <v>55</v>
      </c>
      <c r="B20" s="221">
        <v>1</v>
      </c>
      <c r="C20" s="214">
        <v>1</v>
      </c>
      <c r="D20" s="214">
        <v>0</v>
      </c>
      <c r="E20" s="214"/>
      <c r="F20" s="214">
        <v>277</v>
      </c>
      <c r="G20" s="214">
        <v>277</v>
      </c>
      <c r="H20" s="214">
        <v>0</v>
      </c>
    </row>
    <row r="21" spans="1:8" ht="12.75">
      <c r="A21" s="187" t="s">
        <v>57</v>
      </c>
      <c r="B21" s="222">
        <v>16</v>
      </c>
      <c r="C21" s="212">
        <v>16</v>
      </c>
      <c r="D21" s="212">
        <v>0</v>
      </c>
      <c r="E21" s="212"/>
      <c r="F21" s="212">
        <v>303</v>
      </c>
      <c r="G21" s="212">
        <v>236</v>
      </c>
      <c r="H21" s="212">
        <v>67</v>
      </c>
    </row>
    <row r="22" spans="1:8" ht="12.75">
      <c r="A22" s="189" t="s">
        <v>56</v>
      </c>
      <c r="B22" s="221">
        <v>167</v>
      </c>
      <c r="C22" s="214">
        <v>7</v>
      </c>
      <c r="D22" s="214">
        <v>160</v>
      </c>
      <c r="E22" s="214"/>
      <c r="F22" s="214">
        <v>926</v>
      </c>
      <c r="G22" s="214">
        <v>270</v>
      </c>
      <c r="H22" s="214">
        <v>656</v>
      </c>
    </row>
    <row r="23" spans="1:8" ht="12.75">
      <c r="A23" s="187" t="s">
        <v>58</v>
      </c>
      <c r="B23" s="222">
        <v>209</v>
      </c>
      <c r="C23" s="212">
        <v>209</v>
      </c>
      <c r="D23" s="212">
        <v>0</v>
      </c>
      <c r="E23" s="212"/>
      <c r="F23" s="212">
        <v>499</v>
      </c>
      <c r="G23" s="212">
        <v>271</v>
      </c>
      <c r="H23" s="212">
        <v>228</v>
      </c>
    </row>
    <row r="24" spans="1:8" ht="12.75">
      <c r="A24" s="189" t="s">
        <v>59</v>
      </c>
      <c r="B24" s="221">
        <v>525</v>
      </c>
      <c r="C24" s="214">
        <v>465</v>
      </c>
      <c r="D24" s="214">
        <v>60</v>
      </c>
      <c r="E24" s="214"/>
      <c r="F24" s="214">
        <v>607</v>
      </c>
      <c r="G24" s="214">
        <v>211</v>
      </c>
      <c r="H24" s="214">
        <v>396</v>
      </c>
    </row>
    <row r="25" spans="1:8" ht="12.75">
      <c r="A25" s="187" t="s">
        <v>60</v>
      </c>
      <c r="B25" s="222">
        <v>5710</v>
      </c>
      <c r="C25" s="212">
        <v>141</v>
      </c>
      <c r="D25" s="212">
        <v>5569</v>
      </c>
      <c r="E25" s="212"/>
      <c r="F25" s="212">
        <v>7307</v>
      </c>
      <c r="G25" s="212">
        <v>3029</v>
      </c>
      <c r="H25" s="212">
        <v>4278</v>
      </c>
    </row>
    <row r="26" spans="1:8" ht="12.75">
      <c r="A26" s="189" t="s">
        <v>61</v>
      </c>
      <c r="B26" s="221">
        <v>0</v>
      </c>
      <c r="C26" s="214">
        <v>0</v>
      </c>
      <c r="D26" s="214">
        <v>0</v>
      </c>
      <c r="E26" s="214"/>
      <c r="F26" s="214">
        <v>95</v>
      </c>
      <c r="G26" s="214">
        <v>68</v>
      </c>
      <c r="H26" s="214">
        <v>27</v>
      </c>
    </row>
    <row r="27" spans="1:8" ht="12.75">
      <c r="A27" s="187" t="s">
        <v>62</v>
      </c>
      <c r="B27" s="222">
        <v>1211</v>
      </c>
      <c r="C27" s="212">
        <v>6</v>
      </c>
      <c r="D27" s="212">
        <v>1205</v>
      </c>
      <c r="E27" s="212"/>
      <c r="F27" s="212">
        <v>1458</v>
      </c>
      <c r="G27" s="212">
        <v>823</v>
      </c>
      <c r="H27" s="212">
        <v>635</v>
      </c>
    </row>
    <row r="28" spans="1:8" ht="12.75">
      <c r="A28" s="189" t="s">
        <v>63</v>
      </c>
      <c r="B28" s="221">
        <v>119</v>
      </c>
      <c r="C28" s="214">
        <v>56</v>
      </c>
      <c r="D28" s="214">
        <v>63</v>
      </c>
      <c r="E28" s="214"/>
      <c r="F28" s="214">
        <v>140</v>
      </c>
      <c r="G28" s="214">
        <v>60</v>
      </c>
      <c r="H28" s="214">
        <v>80</v>
      </c>
    </row>
    <row r="29" spans="1:8" ht="12.75">
      <c r="A29" s="187" t="s">
        <v>64</v>
      </c>
      <c r="B29" s="222">
        <v>558</v>
      </c>
      <c r="C29" s="212">
        <v>558</v>
      </c>
      <c r="D29" s="212">
        <v>0</v>
      </c>
      <c r="E29" s="212"/>
      <c r="F29" s="212">
        <v>620</v>
      </c>
      <c r="G29" s="212">
        <v>127</v>
      </c>
      <c r="H29" s="212">
        <v>493</v>
      </c>
    </row>
    <row r="30" spans="1:8" ht="12.75">
      <c r="A30" s="189" t="s">
        <v>65</v>
      </c>
      <c r="B30" s="221">
        <v>1972</v>
      </c>
      <c r="C30" s="214">
        <v>192</v>
      </c>
      <c r="D30" s="214">
        <v>1780</v>
      </c>
      <c r="E30" s="214"/>
      <c r="F30" s="214">
        <v>1517</v>
      </c>
      <c r="G30" s="214">
        <v>861</v>
      </c>
      <c r="H30" s="214">
        <v>656</v>
      </c>
    </row>
    <row r="31" spans="1:8" ht="12.75">
      <c r="A31" s="187" t="s">
        <v>66</v>
      </c>
      <c r="B31" s="222">
        <v>203</v>
      </c>
      <c r="C31" s="212">
        <v>203</v>
      </c>
      <c r="D31" s="212">
        <v>0</v>
      </c>
      <c r="E31" s="212"/>
      <c r="F31" s="212">
        <v>2549</v>
      </c>
      <c r="G31" s="212">
        <v>623</v>
      </c>
      <c r="H31" s="212">
        <v>1926</v>
      </c>
    </row>
    <row r="32" spans="1:8" ht="12.75">
      <c r="A32" s="189" t="s">
        <v>153</v>
      </c>
      <c r="B32" s="221">
        <v>1501</v>
      </c>
      <c r="C32" s="214">
        <v>611</v>
      </c>
      <c r="D32" s="214">
        <v>890</v>
      </c>
      <c r="E32" s="214"/>
      <c r="F32" s="214">
        <v>1184</v>
      </c>
      <c r="G32" s="214">
        <v>894</v>
      </c>
      <c r="H32" s="214">
        <v>290</v>
      </c>
    </row>
    <row r="33" spans="1:8" ht="12.75">
      <c r="A33" s="187" t="s">
        <v>67</v>
      </c>
      <c r="B33" s="222">
        <v>1364</v>
      </c>
      <c r="C33" s="212">
        <v>48</v>
      </c>
      <c r="D33" s="212">
        <v>1316</v>
      </c>
      <c r="E33" s="212"/>
      <c r="F33" s="212">
        <v>1791</v>
      </c>
      <c r="G33" s="212">
        <v>512</v>
      </c>
      <c r="H33" s="212">
        <v>1279</v>
      </c>
    </row>
    <row r="34" spans="1:8" ht="12.75">
      <c r="A34" s="189" t="s">
        <v>68</v>
      </c>
      <c r="B34" s="221">
        <v>2046</v>
      </c>
      <c r="C34" s="214">
        <v>963</v>
      </c>
      <c r="D34" s="214">
        <v>1083</v>
      </c>
      <c r="E34" s="214"/>
      <c r="F34" s="214">
        <v>3274</v>
      </c>
      <c r="G34" s="214">
        <v>1521</v>
      </c>
      <c r="H34" s="214">
        <v>1753</v>
      </c>
    </row>
    <row r="35" spans="1:8" ht="12.75">
      <c r="A35" s="187" t="s">
        <v>71</v>
      </c>
      <c r="B35" s="222">
        <v>530</v>
      </c>
      <c r="C35" s="212">
        <v>89</v>
      </c>
      <c r="D35" s="212">
        <v>441</v>
      </c>
      <c r="E35" s="212"/>
      <c r="F35" s="212">
        <v>4077</v>
      </c>
      <c r="G35" s="212">
        <v>1195</v>
      </c>
      <c r="H35" s="212">
        <v>2882</v>
      </c>
    </row>
    <row r="36" spans="1:8" ht="12.75">
      <c r="A36" s="189" t="s">
        <v>69</v>
      </c>
      <c r="B36" s="221">
        <v>207</v>
      </c>
      <c r="C36" s="214">
        <v>129</v>
      </c>
      <c r="D36" s="214">
        <v>78</v>
      </c>
      <c r="E36" s="214"/>
      <c r="F36" s="214">
        <v>429</v>
      </c>
      <c r="G36" s="214">
        <v>135</v>
      </c>
      <c r="H36" s="214">
        <v>294</v>
      </c>
    </row>
    <row r="37" spans="1:8" ht="12.75">
      <c r="A37" s="187" t="s">
        <v>70</v>
      </c>
      <c r="B37" s="222">
        <v>2615</v>
      </c>
      <c r="C37" s="212">
        <v>194</v>
      </c>
      <c r="D37" s="212">
        <v>2421</v>
      </c>
      <c r="E37" s="212"/>
      <c r="F37" s="212">
        <v>3509</v>
      </c>
      <c r="G37" s="212">
        <v>617</v>
      </c>
      <c r="H37" s="212">
        <v>2892</v>
      </c>
    </row>
    <row r="38" spans="1:8" ht="12.75">
      <c r="A38" s="213" t="s">
        <v>177</v>
      </c>
      <c r="B38" s="221">
        <v>2655</v>
      </c>
      <c r="C38" s="214">
        <v>449</v>
      </c>
      <c r="D38" s="214">
        <v>2206</v>
      </c>
      <c r="E38" s="214"/>
      <c r="F38" s="214">
        <v>6274</v>
      </c>
      <c r="G38" s="214">
        <v>2646</v>
      </c>
      <c r="H38" s="214">
        <v>3628</v>
      </c>
    </row>
    <row r="39" spans="1:8" ht="12.75">
      <c r="A39" s="187"/>
      <c r="B39" s="222"/>
      <c r="C39" s="212"/>
      <c r="D39" s="212"/>
      <c r="E39" s="212"/>
      <c r="F39" s="212"/>
      <c r="G39" s="212"/>
      <c r="H39" s="212"/>
    </row>
    <row r="40" spans="1:8" ht="12.75">
      <c r="A40" s="189" t="s">
        <v>1</v>
      </c>
      <c r="B40" s="221">
        <v>40848</v>
      </c>
      <c r="C40" s="214">
        <v>6141</v>
      </c>
      <c r="D40" s="214">
        <v>34707</v>
      </c>
      <c r="E40" s="214"/>
      <c r="F40" s="214">
        <v>73044</v>
      </c>
      <c r="G40" s="214">
        <v>18160</v>
      </c>
      <c r="H40" s="214">
        <v>54884</v>
      </c>
    </row>
    <row r="41" spans="1:8" ht="12.75">
      <c r="A41" s="187"/>
      <c r="B41" s="223"/>
      <c r="C41" s="223"/>
      <c r="D41" s="223"/>
      <c r="E41" s="223"/>
      <c r="F41" s="223"/>
      <c r="G41" s="223"/>
      <c r="H41" s="223"/>
    </row>
    <row r="42" spans="1:8" ht="12.75">
      <c r="A42" s="187" t="s">
        <v>194</v>
      </c>
      <c r="B42" s="191"/>
      <c r="C42" s="191"/>
      <c r="D42" s="191"/>
      <c r="E42" s="191"/>
      <c r="F42" s="191"/>
      <c r="G42" s="191"/>
      <c r="H42" s="191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14 de noviembre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245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'a15'!A9</f>
        <v>Doce meses a Septiembre</v>
      </c>
      <c r="B9" s="74"/>
      <c r="C9" s="74"/>
      <c r="D9" s="74"/>
      <c r="E9" s="74"/>
      <c r="F9" s="74"/>
      <c r="G9" s="74"/>
      <c r="H9" s="47"/>
    </row>
    <row r="10" spans="1:6" ht="14.25" customHeight="1">
      <c r="A10" s="54">
        <v>2017</v>
      </c>
      <c r="B10" s="48"/>
      <c r="C10" s="48"/>
      <c r="D10" s="48"/>
      <c r="E10" s="48"/>
      <c r="F10" s="48"/>
    </row>
    <row r="11" spans="1:8" ht="12.75" customHeight="1">
      <c r="A11" s="75"/>
      <c r="B11" s="76"/>
      <c r="C11" s="76"/>
      <c r="D11" s="76"/>
      <c r="E11" s="76"/>
      <c r="F11" s="76"/>
      <c r="G11" s="299" t="s">
        <v>5</v>
      </c>
      <c r="H11" s="299"/>
    </row>
    <row r="12" spans="1:8" ht="12.75">
      <c r="A12" s="284" t="s">
        <v>6</v>
      </c>
      <c r="B12" s="300" t="s">
        <v>32</v>
      </c>
      <c r="C12" s="284"/>
      <c r="D12" s="284"/>
      <c r="E12" s="77"/>
      <c r="F12" s="284" t="s">
        <v>38</v>
      </c>
      <c r="G12" s="284"/>
      <c r="H12" s="284"/>
    </row>
    <row r="13" spans="1:8" ht="12.75">
      <c r="A13" s="262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209636</v>
      </c>
      <c r="C14" s="142">
        <v>420</v>
      </c>
      <c r="D14" s="142">
        <v>209216</v>
      </c>
      <c r="E14" s="142"/>
      <c r="F14" s="142">
        <v>2218316</v>
      </c>
      <c r="G14" s="142">
        <v>307099</v>
      </c>
      <c r="H14" s="142">
        <v>1911217</v>
      </c>
    </row>
    <row r="15" spans="1:8" ht="12.75">
      <c r="A15" s="105" t="s">
        <v>49</v>
      </c>
      <c r="B15" s="143">
        <v>989</v>
      </c>
      <c r="C15" s="143">
        <v>989</v>
      </c>
      <c r="D15" s="143">
        <v>0</v>
      </c>
      <c r="E15" s="143"/>
      <c r="F15" s="143">
        <v>10448</v>
      </c>
      <c r="G15" s="143">
        <v>10448</v>
      </c>
      <c r="H15" s="143">
        <v>0</v>
      </c>
    </row>
    <row r="16" spans="1:8" ht="12.75">
      <c r="A16" s="34" t="s">
        <v>50</v>
      </c>
      <c r="B16" s="142">
        <v>200908</v>
      </c>
      <c r="C16" s="142">
        <v>31796</v>
      </c>
      <c r="D16" s="142">
        <v>169112</v>
      </c>
      <c r="E16" s="142"/>
      <c r="F16" s="142">
        <v>571984</v>
      </c>
      <c r="G16" s="142">
        <v>73352</v>
      </c>
      <c r="H16" s="142">
        <v>498632</v>
      </c>
    </row>
    <row r="17" spans="1:8" ht="12.75">
      <c r="A17" s="105" t="s">
        <v>51</v>
      </c>
      <c r="B17" s="143">
        <v>1331781</v>
      </c>
      <c r="C17" s="143">
        <v>105645</v>
      </c>
      <c r="D17" s="143">
        <v>1226136</v>
      </c>
      <c r="E17" s="143"/>
      <c r="F17" s="143">
        <v>1950595</v>
      </c>
      <c r="G17" s="143">
        <v>152533</v>
      </c>
      <c r="H17" s="143">
        <v>1798062</v>
      </c>
    </row>
    <row r="18" spans="1:8" ht="12.75">
      <c r="A18" s="34" t="s">
        <v>52</v>
      </c>
      <c r="B18" s="142">
        <v>181092</v>
      </c>
      <c r="C18" s="142">
        <v>2831</v>
      </c>
      <c r="D18" s="142">
        <v>178261</v>
      </c>
      <c r="E18" s="142"/>
      <c r="F18" s="142">
        <v>449433</v>
      </c>
      <c r="G18" s="142">
        <v>28873</v>
      </c>
      <c r="H18" s="142">
        <v>420560</v>
      </c>
    </row>
    <row r="19" spans="1:8" ht="12.75">
      <c r="A19" s="105" t="s">
        <v>53</v>
      </c>
      <c r="B19" s="143">
        <v>92742</v>
      </c>
      <c r="C19" s="143">
        <v>26582</v>
      </c>
      <c r="D19" s="143">
        <v>66160</v>
      </c>
      <c r="E19" s="143"/>
      <c r="F19" s="143">
        <v>509038</v>
      </c>
      <c r="G19" s="143">
        <v>187083</v>
      </c>
      <c r="H19" s="143">
        <v>321955</v>
      </c>
    </row>
    <row r="20" spans="1:8" ht="12.75">
      <c r="A20" s="34" t="s">
        <v>54</v>
      </c>
      <c r="B20" s="142">
        <v>76664</v>
      </c>
      <c r="C20" s="142">
        <v>2653</v>
      </c>
      <c r="D20" s="142">
        <v>74011</v>
      </c>
      <c r="E20" s="142"/>
      <c r="F20" s="142">
        <v>256080</v>
      </c>
      <c r="G20" s="142">
        <v>49850</v>
      </c>
      <c r="H20" s="142">
        <v>206230</v>
      </c>
    </row>
    <row r="21" spans="1:8" ht="12.75">
      <c r="A21" s="105" t="s">
        <v>55</v>
      </c>
      <c r="B21" s="143">
        <v>702</v>
      </c>
      <c r="C21" s="143">
        <v>702</v>
      </c>
      <c r="D21" s="143">
        <v>0</v>
      </c>
      <c r="E21" s="143"/>
      <c r="F21" s="143">
        <v>53397</v>
      </c>
      <c r="G21" s="143">
        <v>52074</v>
      </c>
      <c r="H21" s="143">
        <v>1323</v>
      </c>
    </row>
    <row r="22" spans="1:8" ht="12.75">
      <c r="A22" s="34" t="s">
        <v>57</v>
      </c>
      <c r="B22" s="142">
        <v>1227</v>
      </c>
      <c r="C22" s="142">
        <v>1227</v>
      </c>
      <c r="D22" s="142">
        <v>0</v>
      </c>
      <c r="E22" s="142"/>
      <c r="F22" s="142">
        <v>54422</v>
      </c>
      <c r="G22" s="142">
        <v>43938</v>
      </c>
      <c r="H22" s="142">
        <v>10484</v>
      </c>
    </row>
    <row r="23" spans="1:8" ht="12.75">
      <c r="A23" s="105" t="s">
        <v>56</v>
      </c>
      <c r="B23" s="143">
        <v>28965</v>
      </c>
      <c r="C23" s="143">
        <v>20200</v>
      </c>
      <c r="D23" s="143">
        <v>8765</v>
      </c>
      <c r="E23" s="143"/>
      <c r="F23" s="143">
        <v>131235</v>
      </c>
      <c r="G23" s="143">
        <v>43927</v>
      </c>
      <c r="H23" s="143">
        <v>87308</v>
      </c>
    </row>
    <row r="24" spans="1:8" ht="12.75">
      <c r="A24" s="34" t="s">
        <v>58</v>
      </c>
      <c r="B24" s="142">
        <v>14463</v>
      </c>
      <c r="C24" s="142">
        <v>14463</v>
      </c>
      <c r="D24" s="142">
        <v>0</v>
      </c>
      <c r="E24" s="142"/>
      <c r="F24" s="142">
        <v>67179</v>
      </c>
      <c r="G24" s="142">
        <v>38521</v>
      </c>
      <c r="H24" s="142">
        <v>28658</v>
      </c>
    </row>
    <row r="25" spans="1:8" ht="12.75">
      <c r="A25" s="105" t="s">
        <v>59</v>
      </c>
      <c r="B25" s="143">
        <v>37132</v>
      </c>
      <c r="C25" s="143">
        <v>29791</v>
      </c>
      <c r="D25" s="143">
        <v>7341</v>
      </c>
      <c r="E25" s="143"/>
      <c r="F25" s="143">
        <v>146125</v>
      </c>
      <c r="G25" s="143">
        <v>54480</v>
      </c>
      <c r="H25" s="143">
        <v>91645</v>
      </c>
    </row>
    <row r="26" spans="1:8" ht="12.75">
      <c r="A26" s="34" t="s">
        <v>60</v>
      </c>
      <c r="B26" s="142">
        <v>558901</v>
      </c>
      <c r="C26" s="142">
        <v>16576</v>
      </c>
      <c r="D26" s="142">
        <v>542325</v>
      </c>
      <c r="E26" s="142"/>
      <c r="F26" s="142">
        <v>1110919</v>
      </c>
      <c r="G26" s="142">
        <v>606623</v>
      </c>
      <c r="H26" s="142">
        <v>504296</v>
      </c>
    </row>
    <row r="27" spans="1:8" ht="12.75">
      <c r="A27" s="105" t="s">
        <v>61</v>
      </c>
      <c r="B27" s="143">
        <v>266</v>
      </c>
      <c r="C27" s="143">
        <v>266</v>
      </c>
      <c r="D27" s="143">
        <v>0</v>
      </c>
      <c r="E27" s="143"/>
      <c r="F27" s="143">
        <v>13471</v>
      </c>
      <c r="G27" s="143">
        <v>8949</v>
      </c>
      <c r="H27" s="143">
        <v>4522</v>
      </c>
    </row>
    <row r="28" spans="1:8" ht="12.75">
      <c r="A28" s="34" t="s">
        <v>62</v>
      </c>
      <c r="B28" s="142">
        <v>98940</v>
      </c>
      <c r="C28" s="142">
        <v>210</v>
      </c>
      <c r="D28" s="142">
        <v>98730</v>
      </c>
      <c r="E28" s="142"/>
      <c r="F28" s="142">
        <v>210123</v>
      </c>
      <c r="G28" s="142">
        <v>125985</v>
      </c>
      <c r="H28" s="142">
        <v>84138</v>
      </c>
    </row>
    <row r="29" spans="1:8" ht="12.75">
      <c r="A29" s="105" t="s">
        <v>63</v>
      </c>
      <c r="B29" s="143">
        <v>7013</v>
      </c>
      <c r="C29" s="143">
        <v>4229</v>
      </c>
      <c r="D29" s="143">
        <v>2784</v>
      </c>
      <c r="E29" s="143"/>
      <c r="F29" s="143">
        <v>20036</v>
      </c>
      <c r="G29" s="143">
        <v>11903</v>
      </c>
      <c r="H29" s="143">
        <v>8133</v>
      </c>
    </row>
    <row r="30" spans="1:8" ht="12.75">
      <c r="A30" s="34" t="s">
        <v>64</v>
      </c>
      <c r="B30" s="142">
        <v>47000</v>
      </c>
      <c r="C30" s="142">
        <v>47000</v>
      </c>
      <c r="D30" s="142">
        <v>0</v>
      </c>
      <c r="E30" s="142"/>
      <c r="F30" s="142">
        <v>144678</v>
      </c>
      <c r="G30" s="142">
        <v>17126</v>
      </c>
      <c r="H30" s="142">
        <v>127552</v>
      </c>
    </row>
    <row r="31" spans="1:8" ht="12.75">
      <c r="A31" s="105" t="s">
        <v>65</v>
      </c>
      <c r="B31" s="143">
        <v>159338</v>
      </c>
      <c r="C31" s="143">
        <v>5544</v>
      </c>
      <c r="D31" s="143">
        <v>153794</v>
      </c>
      <c r="E31" s="143"/>
      <c r="F31" s="143">
        <v>255094</v>
      </c>
      <c r="G31" s="143">
        <v>136854</v>
      </c>
      <c r="H31" s="143">
        <v>118240</v>
      </c>
    </row>
    <row r="32" spans="1:8" ht="12.75">
      <c r="A32" s="34" t="s">
        <v>66</v>
      </c>
      <c r="B32" s="142">
        <v>16414</v>
      </c>
      <c r="C32" s="142">
        <v>16414</v>
      </c>
      <c r="D32" s="142">
        <v>0</v>
      </c>
      <c r="E32" s="142"/>
      <c r="F32" s="142">
        <v>379687</v>
      </c>
      <c r="G32" s="142">
        <v>106654</v>
      </c>
      <c r="H32" s="142">
        <v>273033</v>
      </c>
    </row>
    <row r="33" spans="1:8" ht="12.75">
      <c r="A33" s="105" t="s">
        <v>153</v>
      </c>
      <c r="B33" s="143">
        <v>104513</v>
      </c>
      <c r="C33" s="143">
        <v>39728</v>
      </c>
      <c r="D33" s="143">
        <v>64785</v>
      </c>
      <c r="E33" s="143"/>
      <c r="F33" s="143">
        <v>174911</v>
      </c>
      <c r="G33" s="143">
        <v>139951</v>
      </c>
      <c r="H33" s="143">
        <v>34960</v>
      </c>
    </row>
    <row r="34" spans="1:8" ht="12.75">
      <c r="A34" s="34" t="s">
        <v>67</v>
      </c>
      <c r="B34" s="142">
        <v>101140</v>
      </c>
      <c r="C34" s="142">
        <v>4058</v>
      </c>
      <c r="D34" s="142">
        <v>97082</v>
      </c>
      <c r="E34" s="142"/>
      <c r="F34" s="142">
        <v>275886</v>
      </c>
      <c r="G34" s="142">
        <v>90601</v>
      </c>
      <c r="H34" s="142">
        <v>185285</v>
      </c>
    </row>
    <row r="35" spans="1:8" ht="12.75">
      <c r="A35" s="105" t="s">
        <v>68</v>
      </c>
      <c r="B35" s="143">
        <v>174852</v>
      </c>
      <c r="C35" s="143">
        <v>64358</v>
      </c>
      <c r="D35" s="143">
        <v>110494</v>
      </c>
      <c r="E35" s="143"/>
      <c r="F35" s="143">
        <v>549457</v>
      </c>
      <c r="G35" s="143">
        <v>242947</v>
      </c>
      <c r="H35" s="143">
        <v>306510</v>
      </c>
    </row>
    <row r="36" spans="1:8" ht="12.75">
      <c r="A36" s="34" t="s">
        <v>71</v>
      </c>
      <c r="B36" s="142">
        <v>42188</v>
      </c>
      <c r="C36" s="142">
        <v>6204</v>
      </c>
      <c r="D36" s="142">
        <v>35984</v>
      </c>
      <c r="E36" s="142"/>
      <c r="F36" s="142">
        <v>701172</v>
      </c>
      <c r="G36" s="142">
        <v>161463</v>
      </c>
      <c r="H36" s="142">
        <v>539709</v>
      </c>
    </row>
    <row r="37" spans="1:8" ht="12.75">
      <c r="A37" s="105" t="s">
        <v>69</v>
      </c>
      <c r="B37" s="143">
        <v>12035</v>
      </c>
      <c r="C37" s="143">
        <v>6731</v>
      </c>
      <c r="D37" s="143">
        <v>5304</v>
      </c>
      <c r="E37" s="143"/>
      <c r="F37" s="143">
        <v>81051</v>
      </c>
      <c r="G37" s="143">
        <v>16706</v>
      </c>
      <c r="H37" s="143">
        <v>64345</v>
      </c>
    </row>
    <row r="38" spans="1:8" ht="12.75">
      <c r="A38" s="34" t="s">
        <v>70</v>
      </c>
      <c r="B38" s="142">
        <v>172068</v>
      </c>
      <c r="C38" s="142">
        <v>25950</v>
      </c>
      <c r="D38" s="142">
        <v>146118</v>
      </c>
      <c r="E38" s="142"/>
      <c r="F38" s="142">
        <v>604640</v>
      </c>
      <c r="G38" s="142">
        <v>109697</v>
      </c>
      <c r="H38" s="142">
        <v>494943</v>
      </c>
    </row>
    <row r="39" spans="1:8" ht="12.75">
      <c r="A39" s="114" t="s">
        <v>177</v>
      </c>
      <c r="B39" s="143">
        <v>286698</v>
      </c>
      <c r="C39" s="143">
        <v>23031</v>
      </c>
      <c r="D39" s="143">
        <v>263667</v>
      </c>
      <c r="E39" s="143"/>
      <c r="F39" s="143">
        <v>1130762</v>
      </c>
      <c r="G39" s="143">
        <v>375728</v>
      </c>
      <c r="H39" s="143">
        <v>755034</v>
      </c>
    </row>
    <row r="40" spans="1:8" ht="12.75">
      <c r="A40" s="34"/>
      <c r="B40" s="142"/>
      <c r="C40" s="142"/>
      <c r="D40" s="142"/>
      <c r="E40" s="142"/>
      <c r="F40" s="142"/>
      <c r="G40" s="142"/>
      <c r="H40" s="142"/>
    </row>
    <row r="41" spans="1:8" ht="12.75">
      <c r="A41" s="105" t="s">
        <v>1</v>
      </c>
      <c r="B41" s="143">
        <v>3957667</v>
      </c>
      <c r="C41" s="143">
        <v>497598</v>
      </c>
      <c r="D41" s="143">
        <v>3460069</v>
      </c>
      <c r="E41" s="143"/>
      <c r="F41" s="143">
        <v>12070139</v>
      </c>
      <c r="G41" s="143">
        <v>3193365</v>
      </c>
      <c r="H41" s="143">
        <v>8876774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14 de noviembre de 2017</v>
      </c>
    </row>
  </sheetData>
  <sheetProtection/>
  <mergeCells count="4">
    <mergeCell ref="G11:H11"/>
    <mergeCell ref="A12:A13"/>
    <mergeCell ref="B12:D12"/>
    <mergeCell ref="F12:H12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4.14062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4" t="s">
        <v>246</v>
      </c>
      <c r="B7" s="74"/>
      <c r="C7" s="74"/>
      <c r="D7" s="74"/>
      <c r="E7" s="74"/>
      <c r="F7" s="74"/>
      <c r="G7" s="74"/>
      <c r="H7" s="47"/>
    </row>
    <row r="8" spans="1:8" ht="14.25" customHeight="1">
      <c r="A8" s="167" t="s">
        <v>160</v>
      </c>
      <c r="B8" s="74"/>
      <c r="C8" s="74"/>
      <c r="D8" s="74"/>
      <c r="E8" s="74"/>
      <c r="F8" s="74"/>
      <c r="G8" s="74"/>
      <c r="H8" s="47"/>
    </row>
    <row r="9" spans="1:8" ht="14.25" customHeight="1">
      <c r="A9" s="43" t="str">
        <f>'a20'!A9</f>
        <v>Doce meses a Septiembre</v>
      </c>
      <c r="B9" s="74"/>
      <c r="C9" s="74"/>
      <c r="D9" s="74"/>
      <c r="E9" s="74"/>
      <c r="F9" s="74"/>
      <c r="G9" s="74"/>
      <c r="H9" s="47"/>
    </row>
    <row r="10" spans="1:8" ht="14.25" customHeight="1">
      <c r="A10" s="54">
        <v>2017</v>
      </c>
      <c r="B10" s="48"/>
      <c r="C10" s="48"/>
      <c r="D10" s="48"/>
      <c r="E10" s="48"/>
      <c r="F10" s="48"/>
      <c r="G10" s="48"/>
      <c r="H10" s="47"/>
    </row>
    <row r="11" spans="1:8" ht="12.75" customHeight="1">
      <c r="A11" s="54"/>
      <c r="B11" s="48"/>
      <c r="C11" s="48"/>
      <c r="D11" s="48"/>
      <c r="E11" s="48"/>
      <c r="F11" s="48"/>
      <c r="G11" s="299" t="s">
        <v>47</v>
      </c>
      <c r="H11" s="299"/>
    </row>
    <row r="12" spans="1:8" ht="12.75">
      <c r="A12" s="261" t="s">
        <v>6</v>
      </c>
      <c r="B12" s="293" t="s">
        <v>32</v>
      </c>
      <c r="C12" s="261"/>
      <c r="D12" s="261"/>
      <c r="E12" s="11"/>
      <c r="F12" s="261" t="s">
        <v>38</v>
      </c>
      <c r="G12" s="261"/>
      <c r="H12" s="261"/>
    </row>
    <row r="13" spans="1:8" ht="12.75">
      <c r="A13" s="262"/>
      <c r="B13" s="10" t="s">
        <v>1</v>
      </c>
      <c r="C13" s="10" t="s">
        <v>33</v>
      </c>
      <c r="D13" s="10" t="s">
        <v>34</v>
      </c>
      <c r="E13" s="12"/>
      <c r="F13" s="10" t="s">
        <v>1</v>
      </c>
      <c r="G13" s="10" t="s">
        <v>33</v>
      </c>
      <c r="H13" s="10" t="s">
        <v>34</v>
      </c>
    </row>
    <row r="14" spans="1:8" ht="12.75">
      <c r="A14" s="34" t="s">
        <v>48</v>
      </c>
      <c r="B14" s="142">
        <v>3114</v>
      </c>
      <c r="C14" s="142">
        <v>5</v>
      </c>
      <c r="D14" s="142">
        <v>3109</v>
      </c>
      <c r="E14" s="146"/>
      <c r="F14" s="142">
        <v>19571</v>
      </c>
      <c r="G14" s="142">
        <v>1730</v>
      </c>
      <c r="H14" s="142">
        <v>17841</v>
      </c>
    </row>
    <row r="15" spans="1:8" ht="12.75">
      <c r="A15" s="105" t="s">
        <v>49</v>
      </c>
      <c r="B15" s="143">
        <v>19</v>
      </c>
      <c r="C15" s="143">
        <v>19</v>
      </c>
      <c r="D15" s="143">
        <v>0</v>
      </c>
      <c r="E15" s="147"/>
      <c r="F15" s="143">
        <v>111</v>
      </c>
      <c r="G15" s="143">
        <v>111</v>
      </c>
      <c r="H15" s="143">
        <v>0</v>
      </c>
    </row>
    <row r="16" spans="1:8" ht="12.75">
      <c r="A16" s="34" t="s">
        <v>50</v>
      </c>
      <c r="B16" s="142">
        <v>3588</v>
      </c>
      <c r="C16" s="142">
        <v>510</v>
      </c>
      <c r="D16" s="142">
        <v>3078</v>
      </c>
      <c r="E16" s="146"/>
      <c r="F16" s="142">
        <v>4458</v>
      </c>
      <c r="G16" s="142">
        <v>484</v>
      </c>
      <c r="H16" s="142">
        <v>3974</v>
      </c>
    </row>
    <row r="17" spans="1:8" ht="12.75">
      <c r="A17" s="105" t="s">
        <v>51</v>
      </c>
      <c r="B17" s="143">
        <v>22962</v>
      </c>
      <c r="C17" s="143">
        <v>1241</v>
      </c>
      <c r="D17" s="143">
        <v>21721</v>
      </c>
      <c r="E17" s="147"/>
      <c r="F17" s="143">
        <v>16407</v>
      </c>
      <c r="G17" s="143">
        <v>1161</v>
      </c>
      <c r="H17" s="143">
        <v>15246</v>
      </c>
    </row>
    <row r="18" spans="1:8" ht="12.75">
      <c r="A18" s="34" t="s">
        <v>52</v>
      </c>
      <c r="B18" s="142">
        <v>2434</v>
      </c>
      <c r="C18" s="142">
        <v>80</v>
      </c>
      <c r="D18" s="142">
        <v>2354</v>
      </c>
      <c r="E18" s="146"/>
      <c r="F18" s="142">
        <v>3311</v>
      </c>
      <c r="G18" s="142">
        <v>156</v>
      </c>
      <c r="H18" s="142">
        <v>3155</v>
      </c>
    </row>
    <row r="19" spans="1:8" ht="12.75">
      <c r="A19" s="105" t="s">
        <v>53</v>
      </c>
      <c r="B19" s="143">
        <v>1247</v>
      </c>
      <c r="C19" s="143">
        <v>333</v>
      </c>
      <c r="D19" s="143">
        <v>914</v>
      </c>
      <c r="E19" s="147"/>
      <c r="F19" s="143">
        <v>4962</v>
      </c>
      <c r="G19" s="143">
        <v>1645</v>
      </c>
      <c r="H19" s="143">
        <v>3317</v>
      </c>
    </row>
    <row r="20" spans="1:8" ht="12.75">
      <c r="A20" s="34" t="s">
        <v>54</v>
      </c>
      <c r="B20" s="142">
        <v>1211</v>
      </c>
      <c r="C20" s="142">
        <v>46</v>
      </c>
      <c r="D20" s="142">
        <v>1165</v>
      </c>
      <c r="E20" s="146"/>
      <c r="F20" s="142">
        <v>2192</v>
      </c>
      <c r="G20" s="142">
        <v>397</v>
      </c>
      <c r="H20" s="142">
        <v>1795</v>
      </c>
    </row>
    <row r="21" spans="1:8" ht="12.75">
      <c r="A21" s="105" t="s">
        <v>55</v>
      </c>
      <c r="B21" s="143">
        <v>7</v>
      </c>
      <c r="C21" s="143">
        <v>7</v>
      </c>
      <c r="D21" s="143">
        <v>0</v>
      </c>
      <c r="E21" s="147"/>
      <c r="F21" s="143">
        <v>384</v>
      </c>
      <c r="G21" s="143">
        <v>371</v>
      </c>
      <c r="H21" s="143">
        <v>13</v>
      </c>
    </row>
    <row r="22" spans="1:8" ht="12.75">
      <c r="A22" s="34" t="s">
        <v>57</v>
      </c>
      <c r="B22" s="142">
        <v>19</v>
      </c>
      <c r="C22" s="142">
        <v>19</v>
      </c>
      <c r="D22" s="142">
        <v>0</v>
      </c>
      <c r="E22" s="146"/>
      <c r="F22" s="142">
        <v>395</v>
      </c>
      <c r="G22" s="142">
        <v>311</v>
      </c>
      <c r="H22" s="142">
        <v>84</v>
      </c>
    </row>
    <row r="23" spans="1:8" ht="12.75">
      <c r="A23" s="105" t="s">
        <v>56</v>
      </c>
      <c r="B23" s="143">
        <v>366</v>
      </c>
      <c r="C23" s="143">
        <v>206</v>
      </c>
      <c r="D23" s="143">
        <v>160</v>
      </c>
      <c r="E23" s="147"/>
      <c r="F23" s="143">
        <v>1405</v>
      </c>
      <c r="G23" s="143">
        <v>333</v>
      </c>
      <c r="H23" s="143">
        <v>1072</v>
      </c>
    </row>
    <row r="24" spans="1:8" ht="12.75">
      <c r="A24" s="34" t="s">
        <v>58</v>
      </c>
      <c r="B24" s="142">
        <v>209</v>
      </c>
      <c r="C24" s="142">
        <v>209</v>
      </c>
      <c r="D24" s="142">
        <v>0</v>
      </c>
      <c r="E24" s="146"/>
      <c r="F24" s="142">
        <v>636</v>
      </c>
      <c r="G24" s="142">
        <v>302</v>
      </c>
      <c r="H24" s="142">
        <v>334</v>
      </c>
    </row>
    <row r="25" spans="1:8" ht="12.75">
      <c r="A25" s="105" t="s">
        <v>59</v>
      </c>
      <c r="B25" s="143">
        <v>588</v>
      </c>
      <c r="C25" s="143">
        <v>528</v>
      </c>
      <c r="D25" s="143">
        <v>60</v>
      </c>
      <c r="E25" s="147"/>
      <c r="F25" s="143">
        <v>1003</v>
      </c>
      <c r="G25" s="143">
        <v>355</v>
      </c>
      <c r="H25" s="143">
        <v>648</v>
      </c>
    </row>
    <row r="26" spans="1:8" ht="12.75">
      <c r="A26" s="34" t="s">
        <v>60</v>
      </c>
      <c r="B26" s="142">
        <v>8563</v>
      </c>
      <c r="C26" s="142">
        <v>153</v>
      </c>
      <c r="D26" s="142">
        <v>8410</v>
      </c>
      <c r="E26" s="146"/>
      <c r="F26" s="142">
        <v>10004</v>
      </c>
      <c r="G26" s="142">
        <v>4088</v>
      </c>
      <c r="H26" s="142">
        <v>5916</v>
      </c>
    </row>
    <row r="27" spans="1:8" ht="12.75">
      <c r="A27" s="105" t="s">
        <v>61</v>
      </c>
      <c r="B27" s="143">
        <v>4</v>
      </c>
      <c r="C27" s="143">
        <v>4</v>
      </c>
      <c r="D27" s="143">
        <v>0</v>
      </c>
      <c r="E27" s="147"/>
      <c r="F27" s="143">
        <v>137</v>
      </c>
      <c r="G27" s="143">
        <v>91</v>
      </c>
      <c r="H27" s="143">
        <v>46</v>
      </c>
    </row>
    <row r="28" spans="1:8" ht="12.75">
      <c r="A28" s="34" t="s">
        <v>62</v>
      </c>
      <c r="B28" s="142">
        <v>1211</v>
      </c>
      <c r="C28" s="142">
        <v>6</v>
      </c>
      <c r="D28" s="142">
        <v>1205</v>
      </c>
      <c r="E28" s="146"/>
      <c r="F28" s="142">
        <v>1935</v>
      </c>
      <c r="G28" s="142">
        <v>1142</v>
      </c>
      <c r="H28" s="142">
        <v>793</v>
      </c>
    </row>
    <row r="29" spans="1:8" ht="12.75">
      <c r="A29" s="105" t="s">
        <v>63</v>
      </c>
      <c r="B29" s="143">
        <v>131</v>
      </c>
      <c r="C29" s="143">
        <v>68</v>
      </c>
      <c r="D29" s="143">
        <v>63</v>
      </c>
      <c r="E29" s="147"/>
      <c r="F29" s="143">
        <v>196</v>
      </c>
      <c r="G29" s="143">
        <v>99</v>
      </c>
      <c r="H29" s="143">
        <v>97</v>
      </c>
    </row>
    <row r="30" spans="1:8" ht="12.75">
      <c r="A30" s="34" t="s">
        <v>64</v>
      </c>
      <c r="B30" s="142">
        <v>796</v>
      </c>
      <c r="C30" s="142">
        <v>796</v>
      </c>
      <c r="D30" s="142">
        <v>0</v>
      </c>
      <c r="E30" s="146"/>
      <c r="F30" s="142">
        <v>907</v>
      </c>
      <c r="G30" s="142">
        <v>157</v>
      </c>
      <c r="H30" s="142">
        <v>750</v>
      </c>
    </row>
    <row r="31" spans="1:8" ht="12.75">
      <c r="A31" s="105" t="s">
        <v>65</v>
      </c>
      <c r="B31" s="143">
        <v>2645</v>
      </c>
      <c r="C31" s="143">
        <v>193</v>
      </c>
      <c r="D31" s="143">
        <v>2452</v>
      </c>
      <c r="E31" s="147"/>
      <c r="F31" s="143">
        <v>2010</v>
      </c>
      <c r="G31" s="143">
        <v>1095</v>
      </c>
      <c r="H31" s="143">
        <v>915</v>
      </c>
    </row>
    <row r="32" spans="1:8" ht="12.75">
      <c r="A32" s="34" t="s">
        <v>66</v>
      </c>
      <c r="B32" s="142">
        <v>203</v>
      </c>
      <c r="C32" s="142">
        <v>203</v>
      </c>
      <c r="D32" s="142">
        <v>0</v>
      </c>
      <c r="E32" s="146"/>
      <c r="F32" s="142">
        <v>3424</v>
      </c>
      <c r="G32" s="142">
        <v>976</v>
      </c>
      <c r="H32" s="142">
        <v>2448</v>
      </c>
    </row>
    <row r="33" spans="1:8" ht="12.75">
      <c r="A33" s="105" t="s">
        <v>153</v>
      </c>
      <c r="B33" s="143">
        <v>1945</v>
      </c>
      <c r="C33" s="143">
        <v>769</v>
      </c>
      <c r="D33" s="143">
        <v>1176</v>
      </c>
      <c r="E33" s="147"/>
      <c r="F33" s="143">
        <v>1757</v>
      </c>
      <c r="G33" s="143">
        <v>1395</v>
      </c>
      <c r="H33" s="143">
        <v>362</v>
      </c>
    </row>
    <row r="34" spans="1:8" ht="12.75">
      <c r="A34" s="34" t="s">
        <v>67</v>
      </c>
      <c r="B34" s="142">
        <v>1412</v>
      </c>
      <c r="C34" s="142">
        <v>50</v>
      </c>
      <c r="D34" s="142">
        <v>1362</v>
      </c>
      <c r="E34" s="146"/>
      <c r="F34" s="142">
        <v>2203</v>
      </c>
      <c r="G34" s="142">
        <v>743</v>
      </c>
      <c r="H34" s="142">
        <v>1460</v>
      </c>
    </row>
    <row r="35" spans="1:8" ht="12.75">
      <c r="A35" s="105" t="s">
        <v>68</v>
      </c>
      <c r="B35" s="143">
        <v>2649</v>
      </c>
      <c r="C35" s="143">
        <v>1051</v>
      </c>
      <c r="D35" s="143">
        <v>1598</v>
      </c>
      <c r="E35" s="147"/>
      <c r="F35" s="143">
        <v>4554</v>
      </c>
      <c r="G35" s="143">
        <v>1909</v>
      </c>
      <c r="H35" s="143">
        <v>2645</v>
      </c>
    </row>
    <row r="36" spans="1:8" ht="12.75">
      <c r="A36" s="34" t="s">
        <v>71</v>
      </c>
      <c r="B36" s="142">
        <v>554</v>
      </c>
      <c r="C36" s="142">
        <v>89</v>
      </c>
      <c r="D36" s="142">
        <v>465</v>
      </c>
      <c r="E36" s="146"/>
      <c r="F36" s="142">
        <v>6284</v>
      </c>
      <c r="G36" s="142">
        <v>1609</v>
      </c>
      <c r="H36" s="142">
        <v>4675</v>
      </c>
    </row>
    <row r="37" spans="1:8" ht="12.75">
      <c r="A37" s="105" t="s">
        <v>69</v>
      </c>
      <c r="B37" s="143">
        <v>212</v>
      </c>
      <c r="C37" s="143">
        <v>134</v>
      </c>
      <c r="D37" s="143">
        <v>78</v>
      </c>
      <c r="E37" s="147"/>
      <c r="F37" s="143">
        <v>623</v>
      </c>
      <c r="G37" s="143">
        <v>154</v>
      </c>
      <c r="H37" s="143">
        <v>469</v>
      </c>
    </row>
    <row r="38" spans="1:8" ht="12.75">
      <c r="A38" s="34" t="s">
        <v>70</v>
      </c>
      <c r="B38" s="142">
        <v>2836</v>
      </c>
      <c r="C38" s="142">
        <v>362</v>
      </c>
      <c r="D38" s="142">
        <v>2474</v>
      </c>
      <c r="E38" s="146"/>
      <c r="F38" s="142">
        <v>4336</v>
      </c>
      <c r="G38" s="142">
        <v>775</v>
      </c>
      <c r="H38" s="142">
        <v>3561</v>
      </c>
    </row>
    <row r="39" spans="1:8" ht="12.75">
      <c r="A39" s="114" t="s">
        <v>177</v>
      </c>
      <c r="B39" s="143">
        <v>4432</v>
      </c>
      <c r="C39" s="143">
        <v>454</v>
      </c>
      <c r="D39" s="143">
        <v>3978</v>
      </c>
      <c r="E39" s="147"/>
      <c r="F39" s="143">
        <v>8582</v>
      </c>
      <c r="G39" s="143">
        <v>3244</v>
      </c>
      <c r="H39" s="143">
        <v>5338</v>
      </c>
    </row>
    <row r="40" spans="1:8" ht="12.75">
      <c r="A40" s="34"/>
      <c r="B40" s="142"/>
      <c r="C40" s="142"/>
      <c r="D40" s="142"/>
      <c r="E40" s="146"/>
      <c r="F40" s="142"/>
      <c r="G40" s="142"/>
      <c r="H40" s="142"/>
    </row>
    <row r="41" spans="1:8" ht="12.75">
      <c r="A41" s="105" t="s">
        <v>1</v>
      </c>
      <c r="B41" s="143">
        <v>63357</v>
      </c>
      <c r="C41" s="143">
        <v>7535</v>
      </c>
      <c r="D41" s="143">
        <v>55822</v>
      </c>
      <c r="E41" s="147"/>
      <c r="F41" s="143">
        <v>101787</v>
      </c>
      <c r="G41" s="143">
        <v>24833</v>
      </c>
      <c r="H41" s="143">
        <v>76954</v>
      </c>
    </row>
    <row r="42" spans="1:8" ht="12.75">
      <c r="A42" s="24"/>
      <c r="B42" s="24"/>
      <c r="C42" s="24"/>
      <c r="D42" s="24"/>
      <c r="E42" s="24"/>
      <c r="F42" s="24"/>
      <c r="G42" s="24"/>
      <c r="H42" s="24"/>
    </row>
    <row r="43" ht="12.75">
      <c r="A43" s="24" t="s">
        <v>187</v>
      </c>
    </row>
    <row r="44" ht="12.75">
      <c r="A44" s="64" t="s">
        <v>77</v>
      </c>
    </row>
    <row r="45" ht="12.75">
      <c r="A45" s="24" t="str">
        <f>Contenido!$B$52</f>
        <v>Fecha de publicación: 14 de noviembre de 2017</v>
      </c>
    </row>
  </sheetData>
  <sheetProtection/>
  <mergeCells count="4">
    <mergeCell ref="A12:A13"/>
    <mergeCell ref="B12:D12"/>
    <mergeCell ref="F12:H12"/>
    <mergeCell ref="G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9" customWidth="1"/>
    <col min="2" max="4" width="11.421875" style="29" customWidth="1"/>
    <col min="5" max="5" width="5.00390625" style="29" customWidth="1"/>
    <col min="6" max="8" width="11.421875" style="29" customWidth="1"/>
    <col min="9" max="9" width="5.7109375" style="29" customWidth="1"/>
    <col min="10" max="16384" width="11.421875" style="29" customWidth="1"/>
  </cols>
  <sheetData>
    <row r="1" ht="13.5" customHeight="1"/>
    <row r="2" ht="13.5" customHeight="1"/>
    <row r="3" ht="13.5" customHeight="1"/>
    <row r="4" spans="1:12" ht="13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</row>
    <row r="6" spans="1:12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244" t="s">
        <v>202</v>
      </c>
    </row>
    <row r="7" spans="1:12" ht="14.25" customHeight="1">
      <c r="A7" s="4" t="s">
        <v>247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ht="14.25" customHeight="1">
      <c r="A8" s="4" t="s">
        <v>164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4.25" customHeight="1">
      <c r="A9" s="43" t="str">
        <f>'a6'!A9</f>
        <v>Septiembre (2016 - 2017)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12.75" customHeight="1">
      <c r="A10" s="79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5" customFormat="1" ht="12.75" customHeight="1">
      <c r="A11" s="293" t="s">
        <v>35</v>
      </c>
      <c r="B11" s="264" t="s">
        <v>36</v>
      </c>
      <c r="C11" s="264"/>
      <c r="D11" s="264"/>
      <c r="E11" s="261"/>
      <c r="F11" s="264"/>
      <c r="G11" s="264"/>
      <c r="H11" s="264"/>
      <c r="I11" s="261"/>
      <c r="J11" s="264"/>
      <c r="K11" s="264"/>
      <c r="L11" s="264"/>
    </row>
    <row r="12" spans="1:12" s="5" customFormat="1" ht="21.75" customHeight="1">
      <c r="A12" s="280"/>
      <c r="B12" s="264" t="s">
        <v>37</v>
      </c>
      <c r="C12" s="264"/>
      <c r="D12" s="264"/>
      <c r="E12" s="11"/>
      <c r="F12" s="264" t="s">
        <v>32</v>
      </c>
      <c r="G12" s="264"/>
      <c r="H12" s="264"/>
      <c r="I12" s="11"/>
      <c r="J12" s="264" t="s">
        <v>38</v>
      </c>
      <c r="K12" s="264"/>
      <c r="L12" s="264"/>
    </row>
    <row r="13" spans="1:12" s="5" customFormat="1" ht="24">
      <c r="A13" s="262"/>
      <c r="B13" s="12" t="s">
        <v>39</v>
      </c>
      <c r="C13" s="12" t="s">
        <v>33</v>
      </c>
      <c r="D13" s="12" t="s">
        <v>34</v>
      </c>
      <c r="E13" s="56"/>
      <c r="F13" s="12" t="s">
        <v>39</v>
      </c>
      <c r="G13" s="12" t="s">
        <v>33</v>
      </c>
      <c r="H13" s="12" t="s">
        <v>34</v>
      </c>
      <c r="I13" s="56"/>
      <c r="J13" s="12" t="s">
        <v>39</v>
      </c>
      <c r="K13" s="12" t="s">
        <v>33</v>
      </c>
      <c r="L13" s="12" t="s">
        <v>34</v>
      </c>
    </row>
    <row r="14" spans="1:15" ht="12.75">
      <c r="A14" s="80" t="s">
        <v>224</v>
      </c>
      <c r="B14" s="21">
        <v>1473567</v>
      </c>
      <c r="C14" s="21">
        <v>348013</v>
      </c>
      <c r="D14" s="21">
        <v>1125554</v>
      </c>
      <c r="E14" s="65"/>
      <c r="F14" s="81">
        <v>326897</v>
      </c>
      <c r="G14" s="81">
        <v>56027</v>
      </c>
      <c r="H14" s="81">
        <v>270870</v>
      </c>
      <c r="I14" s="35"/>
      <c r="J14" s="81">
        <v>1146670</v>
      </c>
      <c r="K14" s="81">
        <v>291986</v>
      </c>
      <c r="L14" s="81">
        <v>854684</v>
      </c>
      <c r="N14" s="73"/>
      <c r="O14" s="73"/>
    </row>
    <row r="15" spans="1:12" ht="12.75">
      <c r="A15" s="115" t="s">
        <v>227</v>
      </c>
      <c r="B15" s="111">
        <v>1462827</v>
      </c>
      <c r="C15" s="111">
        <v>368885</v>
      </c>
      <c r="D15" s="111">
        <v>1093942</v>
      </c>
      <c r="E15" s="111"/>
      <c r="F15" s="111">
        <v>453624</v>
      </c>
      <c r="G15" s="111">
        <v>75023</v>
      </c>
      <c r="H15" s="111">
        <v>378601</v>
      </c>
      <c r="I15" s="111"/>
      <c r="J15" s="111">
        <v>1009203</v>
      </c>
      <c r="K15" s="111">
        <v>293862</v>
      </c>
      <c r="L15" s="111">
        <v>715341</v>
      </c>
    </row>
    <row r="16" spans="1:14" ht="12.75">
      <c r="A16" s="80" t="s">
        <v>225</v>
      </c>
      <c r="B16" s="21">
        <v>1384736</v>
      </c>
      <c r="C16" s="21">
        <v>314089</v>
      </c>
      <c r="D16" s="21">
        <v>1070647</v>
      </c>
      <c r="E16" s="65"/>
      <c r="F16" s="81">
        <v>267116</v>
      </c>
      <c r="G16" s="81">
        <v>42776</v>
      </c>
      <c r="H16" s="81">
        <v>224340</v>
      </c>
      <c r="I16" s="35"/>
      <c r="J16" s="81">
        <v>1117620</v>
      </c>
      <c r="K16" s="81">
        <v>271313</v>
      </c>
      <c r="L16" s="81">
        <v>846307</v>
      </c>
      <c r="M16" s="73"/>
      <c r="N16" s="73"/>
    </row>
    <row r="17" spans="1:14" ht="12.75">
      <c r="A17" s="115" t="s">
        <v>248</v>
      </c>
      <c r="B17" s="111">
        <v>11545667</v>
      </c>
      <c r="C17" s="111">
        <v>2694864</v>
      </c>
      <c r="D17" s="111">
        <v>8850803</v>
      </c>
      <c r="E17" s="111"/>
      <c r="F17" s="111">
        <v>2971404</v>
      </c>
      <c r="G17" s="111">
        <v>451306</v>
      </c>
      <c r="H17" s="111">
        <v>2520098</v>
      </c>
      <c r="I17" s="111"/>
      <c r="J17" s="111">
        <v>8574263</v>
      </c>
      <c r="K17" s="111">
        <v>2243558</v>
      </c>
      <c r="L17" s="111">
        <v>6330705</v>
      </c>
      <c r="M17" s="73"/>
      <c r="N17" s="73"/>
    </row>
    <row r="18" spans="1:14" ht="12.75">
      <c r="A18" s="80" t="s">
        <v>249</v>
      </c>
      <c r="B18" s="21">
        <v>11228270</v>
      </c>
      <c r="C18" s="21">
        <v>2756797</v>
      </c>
      <c r="D18" s="21">
        <v>8471473</v>
      </c>
      <c r="E18" s="65"/>
      <c r="F18" s="81">
        <v>2618955</v>
      </c>
      <c r="G18" s="81">
        <v>404144</v>
      </c>
      <c r="H18" s="81">
        <v>2214811</v>
      </c>
      <c r="I18" s="35"/>
      <c r="J18" s="81">
        <v>8609315</v>
      </c>
      <c r="K18" s="81">
        <v>2352653</v>
      </c>
      <c r="L18" s="81">
        <v>6256662</v>
      </c>
      <c r="M18" s="73"/>
      <c r="N18" s="73"/>
    </row>
    <row r="19" spans="1:12" ht="12.75">
      <c r="A19" s="115" t="s">
        <v>250</v>
      </c>
      <c r="B19" s="111">
        <v>17358198</v>
      </c>
      <c r="C19" s="111">
        <v>4142635</v>
      </c>
      <c r="D19" s="111">
        <v>13215563</v>
      </c>
      <c r="E19" s="111"/>
      <c r="F19" s="111">
        <v>4303438</v>
      </c>
      <c r="G19" s="111">
        <v>821523</v>
      </c>
      <c r="H19" s="111">
        <v>3481915</v>
      </c>
      <c r="I19" s="111"/>
      <c r="J19" s="111">
        <v>13054760</v>
      </c>
      <c r="K19" s="111">
        <v>3321112</v>
      </c>
      <c r="L19" s="111">
        <v>9733648</v>
      </c>
    </row>
    <row r="20" spans="1:12" ht="12.75">
      <c r="A20" s="80" t="s">
        <v>251</v>
      </c>
      <c r="B20" s="21">
        <v>16027806</v>
      </c>
      <c r="C20" s="21">
        <v>3690963</v>
      </c>
      <c r="D20" s="21">
        <v>12336843</v>
      </c>
      <c r="E20" s="65"/>
      <c r="F20" s="81">
        <v>3957667</v>
      </c>
      <c r="G20" s="81">
        <v>497598</v>
      </c>
      <c r="H20" s="81">
        <v>3460069</v>
      </c>
      <c r="I20" s="35"/>
      <c r="J20" s="81">
        <v>12070139</v>
      </c>
      <c r="K20" s="81">
        <v>3193365</v>
      </c>
      <c r="L20" s="81">
        <v>8876774</v>
      </c>
    </row>
    <row r="21" spans="1:12" ht="15" customHeight="1">
      <c r="A21" s="280" t="s">
        <v>40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</row>
    <row r="22" spans="1:25" ht="12.75">
      <c r="A22" s="28" t="s">
        <v>75</v>
      </c>
      <c r="B22" s="82">
        <v>-6</v>
      </c>
      <c r="C22" s="82">
        <v>-9.7</v>
      </c>
      <c r="D22" s="82">
        <v>-4.9</v>
      </c>
      <c r="E22" s="82"/>
      <c r="F22" s="82">
        <v>-18.3</v>
      </c>
      <c r="G22" s="82">
        <v>-23.7</v>
      </c>
      <c r="H22" s="82">
        <v>-17.2</v>
      </c>
      <c r="I22" s="82"/>
      <c r="J22" s="82">
        <v>-2.5</v>
      </c>
      <c r="K22" s="82">
        <v>-7.1</v>
      </c>
      <c r="L22" s="82">
        <v>-1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</row>
    <row r="23" spans="1:25" ht="12.75" customHeight="1">
      <c r="A23" s="116" t="s">
        <v>74</v>
      </c>
      <c r="B23" s="117">
        <v>-5.3</v>
      </c>
      <c r="C23" s="117">
        <v>-14.9</v>
      </c>
      <c r="D23" s="117">
        <v>-2.1</v>
      </c>
      <c r="E23" s="117"/>
      <c r="F23" s="117">
        <v>-41.1</v>
      </c>
      <c r="G23" s="117">
        <v>-43</v>
      </c>
      <c r="H23" s="117">
        <v>-40.7</v>
      </c>
      <c r="I23" s="117"/>
      <c r="J23" s="117">
        <v>10.7</v>
      </c>
      <c r="K23" s="117">
        <v>-7.7</v>
      </c>
      <c r="L23" s="117">
        <v>18.3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</row>
    <row r="24" spans="1:25" ht="12.75" customHeight="1">
      <c r="A24" s="28" t="s">
        <v>252</v>
      </c>
      <c r="B24" s="82">
        <v>-2.7</v>
      </c>
      <c r="C24" s="82">
        <v>2.3</v>
      </c>
      <c r="D24" s="82">
        <v>-4.3</v>
      </c>
      <c r="E24" s="82"/>
      <c r="F24" s="82">
        <v>-11.9</v>
      </c>
      <c r="G24" s="82">
        <v>-10.5</v>
      </c>
      <c r="H24" s="82">
        <v>-12.1</v>
      </c>
      <c r="I24" s="82"/>
      <c r="J24" s="82">
        <v>0.4</v>
      </c>
      <c r="K24" s="82">
        <v>4.9</v>
      </c>
      <c r="L24" s="82">
        <v>-1.2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</row>
    <row r="25" spans="1:25" s="5" customFormat="1" ht="12.75" customHeight="1">
      <c r="A25" s="116" t="s">
        <v>251</v>
      </c>
      <c r="B25" s="117">
        <v>-7.7</v>
      </c>
      <c r="C25" s="117">
        <v>-10.9</v>
      </c>
      <c r="D25" s="117">
        <v>-6.6</v>
      </c>
      <c r="E25" s="117"/>
      <c r="F25" s="117">
        <v>-8</v>
      </c>
      <c r="G25" s="117">
        <v>-39.4</v>
      </c>
      <c r="H25" s="117">
        <v>-0.6</v>
      </c>
      <c r="I25" s="117"/>
      <c r="J25" s="117">
        <v>-7.5</v>
      </c>
      <c r="K25" s="117">
        <v>-3.8</v>
      </c>
      <c r="L25" s="117">
        <v>-8.8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</row>
    <row r="26" spans="1:25" s="5" customFormat="1" ht="12.75" customHeight="1">
      <c r="A26" s="280" t="s">
        <v>215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</row>
    <row r="27" spans="1:25" s="5" customFormat="1" ht="12.75" customHeight="1">
      <c r="A27" s="28" t="s">
        <v>75</v>
      </c>
      <c r="B27" s="82">
        <v>-6</v>
      </c>
      <c r="C27" s="82">
        <v>-2.3</v>
      </c>
      <c r="D27" s="82">
        <v>-3.7</v>
      </c>
      <c r="E27" s="82"/>
      <c r="F27" s="82">
        <v>-4.1</v>
      </c>
      <c r="G27" s="82">
        <v>-0.9</v>
      </c>
      <c r="H27" s="82">
        <v>-3.2</v>
      </c>
      <c r="I27" s="82"/>
      <c r="J27" s="82">
        <v>-2</v>
      </c>
      <c r="K27" s="82">
        <v>-1.4</v>
      </c>
      <c r="L27" s="82">
        <v>-0.6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</row>
    <row r="28" spans="1:25" s="5" customFormat="1" ht="12.75" customHeight="1">
      <c r="A28" s="116" t="s">
        <v>74</v>
      </c>
      <c r="B28" s="117">
        <v>-5.3</v>
      </c>
      <c r="C28" s="117">
        <v>-3.7</v>
      </c>
      <c r="D28" s="117">
        <v>-1.6</v>
      </c>
      <c r="E28" s="117"/>
      <c r="F28" s="117">
        <v>-12.7</v>
      </c>
      <c r="G28" s="117">
        <v>-2.2</v>
      </c>
      <c r="H28" s="117">
        <v>-10.5</v>
      </c>
      <c r="I28" s="117"/>
      <c r="J28" s="117">
        <v>7.4</v>
      </c>
      <c r="K28" s="117">
        <v>-1.5</v>
      </c>
      <c r="L28" s="117">
        <v>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</row>
    <row r="29" spans="1:25" s="5" customFormat="1" ht="12.75" customHeight="1">
      <c r="A29" s="28" t="s">
        <v>252</v>
      </c>
      <c r="B29" s="82">
        <v>-2.7</v>
      </c>
      <c r="C29" s="82">
        <v>0.5</v>
      </c>
      <c r="D29" s="82">
        <v>-3.3</v>
      </c>
      <c r="E29" s="82"/>
      <c r="F29" s="82">
        <v>-3.1</v>
      </c>
      <c r="G29" s="82">
        <v>-0.4</v>
      </c>
      <c r="H29" s="82">
        <v>-2.6</v>
      </c>
      <c r="I29" s="82"/>
      <c r="J29" s="82">
        <v>0.3</v>
      </c>
      <c r="K29" s="82">
        <v>0.9</v>
      </c>
      <c r="L29" s="82">
        <v>-0.6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</row>
    <row r="30" spans="1:25" s="5" customFormat="1" ht="12.75" customHeight="1">
      <c r="A30" s="116" t="s">
        <v>251</v>
      </c>
      <c r="B30" s="117">
        <v>-7.7</v>
      </c>
      <c r="C30" s="117">
        <v>-2.6</v>
      </c>
      <c r="D30" s="117">
        <v>-5.1</v>
      </c>
      <c r="E30" s="117"/>
      <c r="F30" s="117">
        <v>-2</v>
      </c>
      <c r="G30" s="117">
        <v>-1.9</v>
      </c>
      <c r="H30" s="117">
        <v>-0.1</v>
      </c>
      <c r="I30" s="117"/>
      <c r="J30" s="117">
        <v>-5.7</v>
      </c>
      <c r="K30" s="117">
        <v>-0.7</v>
      </c>
      <c r="L30" s="117">
        <v>-4.9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</row>
    <row r="31" spans="1:12" s="5" customFormat="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5" customFormat="1" ht="12.75" customHeight="1">
      <c r="A32" s="293" t="s">
        <v>35</v>
      </c>
      <c r="B32" s="264" t="s">
        <v>41</v>
      </c>
      <c r="C32" s="264"/>
      <c r="D32" s="264"/>
      <c r="E32" s="261"/>
      <c r="F32" s="264"/>
      <c r="G32" s="264"/>
      <c r="H32" s="264"/>
      <c r="I32" s="261"/>
      <c r="J32" s="264"/>
      <c r="K32" s="264"/>
      <c r="L32" s="264"/>
    </row>
    <row r="33" spans="1:12" ht="12.75" customHeight="1">
      <c r="A33" s="280"/>
      <c r="B33" s="264" t="s">
        <v>37</v>
      </c>
      <c r="C33" s="264"/>
      <c r="D33" s="264"/>
      <c r="E33" s="11"/>
      <c r="F33" s="264" t="s">
        <v>32</v>
      </c>
      <c r="G33" s="264"/>
      <c r="H33" s="264"/>
      <c r="I33" s="11"/>
      <c r="J33" s="264" t="s">
        <v>38</v>
      </c>
      <c r="K33" s="264"/>
      <c r="L33" s="264"/>
    </row>
    <row r="34" spans="1:12" ht="24">
      <c r="A34" s="262"/>
      <c r="B34" s="12" t="s">
        <v>39</v>
      </c>
      <c r="C34" s="12" t="s">
        <v>33</v>
      </c>
      <c r="D34" s="12" t="s">
        <v>34</v>
      </c>
      <c r="E34" s="56"/>
      <c r="F34" s="12" t="s">
        <v>39</v>
      </c>
      <c r="G34" s="12" t="s">
        <v>33</v>
      </c>
      <c r="H34" s="12" t="s">
        <v>34</v>
      </c>
      <c r="I34" s="56"/>
      <c r="J34" s="12" t="s">
        <v>39</v>
      </c>
      <c r="K34" s="12" t="s">
        <v>33</v>
      </c>
      <c r="L34" s="12" t="s">
        <v>34</v>
      </c>
    </row>
    <row r="35" spans="1:12" ht="12.75">
      <c r="A35" s="80" t="s">
        <v>224</v>
      </c>
      <c r="B35" s="21">
        <v>15472</v>
      </c>
      <c r="C35" s="21">
        <v>2938</v>
      </c>
      <c r="D35" s="21">
        <v>12534</v>
      </c>
      <c r="E35" s="65"/>
      <c r="F35" s="81">
        <v>5251</v>
      </c>
      <c r="G35" s="81">
        <v>833</v>
      </c>
      <c r="H35" s="81">
        <v>4418</v>
      </c>
      <c r="I35" s="35"/>
      <c r="J35" s="81">
        <v>10221</v>
      </c>
      <c r="K35" s="81">
        <v>2105</v>
      </c>
      <c r="L35" s="81">
        <v>8116</v>
      </c>
    </row>
    <row r="36" spans="1:12" ht="12.75" customHeight="1">
      <c r="A36" s="115" t="s">
        <v>227</v>
      </c>
      <c r="B36" s="111">
        <v>15299</v>
      </c>
      <c r="C36" s="111">
        <v>3261</v>
      </c>
      <c r="D36" s="111">
        <v>12038</v>
      </c>
      <c r="E36" s="111"/>
      <c r="F36" s="111">
        <v>6332</v>
      </c>
      <c r="G36" s="111">
        <v>978</v>
      </c>
      <c r="H36" s="111">
        <v>5354</v>
      </c>
      <c r="I36" s="111"/>
      <c r="J36" s="111">
        <v>8967</v>
      </c>
      <c r="K36" s="111">
        <v>2283</v>
      </c>
      <c r="L36" s="111">
        <v>6684</v>
      </c>
    </row>
    <row r="37" spans="1:12" ht="12.75">
      <c r="A37" s="80" t="s">
        <v>225</v>
      </c>
      <c r="B37" s="21">
        <v>13229</v>
      </c>
      <c r="C37" s="21">
        <v>2715</v>
      </c>
      <c r="D37" s="21">
        <v>10514</v>
      </c>
      <c r="E37" s="65"/>
      <c r="F37" s="81">
        <v>3999</v>
      </c>
      <c r="G37" s="81">
        <v>596</v>
      </c>
      <c r="H37" s="81">
        <v>3403</v>
      </c>
      <c r="I37" s="35"/>
      <c r="J37" s="81">
        <v>9230</v>
      </c>
      <c r="K37" s="81">
        <v>2119</v>
      </c>
      <c r="L37" s="81">
        <v>7111</v>
      </c>
    </row>
    <row r="38" spans="1:12" ht="12.75">
      <c r="A38" s="115" t="s">
        <v>248</v>
      </c>
      <c r="B38" s="111">
        <v>119089</v>
      </c>
      <c r="C38" s="111">
        <v>23934</v>
      </c>
      <c r="D38" s="111">
        <v>95155</v>
      </c>
      <c r="E38" s="111"/>
      <c r="F38" s="111">
        <v>45823</v>
      </c>
      <c r="G38" s="111">
        <v>6782</v>
      </c>
      <c r="H38" s="111">
        <v>39041</v>
      </c>
      <c r="I38" s="111"/>
      <c r="J38" s="111">
        <v>73266</v>
      </c>
      <c r="K38" s="111">
        <v>17152</v>
      </c>
      <c r="L38" s="111">
        <v>56114</v>
      </c>
    </row>
    <row r="39" spans="1:12" ht="12.75">
      <c r="A39" s="80" t="s">
        <v>249</v>
      </c>
      <c r="B39" s="21">
        <v>113892</v>
      </c>
      <c r="C39" s="21">
        <v>24301</v>
      </c>
      <c r="D39" s="21">
        <v>89591</v>
      </c>
      <c r="E39" s="65"/>
      <c r="F39" s="81">
        <v>40848</v>
      </c>
      <c r="G39" s="81">
        <v>6141</v>
      </c>
      <c r="H39" s="81">
        <v>34707</v>
      </c>
      <c r="I39" s="35"/>
      <c r="J39" s="81">
        <v>73044</v>
      </c>
      <c r="K39" s="81">
        <v>18160</v>
      </c>
      <c r="L39" s="81">
        <v>54884</v>
      </c>
    </row>
    <row r="40" spans="1:12" ht="12.75">
      <c r="A40" s="115" t="s">
        <v>250</v>
      </c>
      <c r="B40" s="111">
        <v>179755</v>
      </c>
      <c r="C40" s="111">
        <v>38707</v>
      </c>
      <c r="D40" s="111">
        <v>141048</v>
      </c>
      <c r="E40" s="111"/>
      <c r="F40" s="111">
        <v>68395</v>
      </c>
      <c r="G40" s="111">
        <v>13219</v>
      </c>
      <c r="H40" s="111">
        <v>55176</v>
      </c>
      <c r="I40" s="111"/>
      <c r="J40" s="111">
        <v>111360</v>
      </c>
      <c r="K40" s="111">
        <v>25488</v>
      </c>
      <c r="L40" s="111">
        <v>85872</v>
      </c>
    </row>
    <row r="41" spans="1:12" ht="12.75">
      <c r="A41" s="80" t="s">
        <v>251</v>
      </c>
      <c r="B41" s="21">
        <v>165144</v>
      </c>
      <c r="C41" s="21">
        <v>32368</v>
      </c>
      <c r="D41" s="21">
        <v>132776</v>
      </c>
      <c r="E41" s="65"/>
      <c r="F41" s="81">
        <v>63357</v>
      </c>
      <c r="G41" s="81">
        <v>7535</v>
      </c>
      <c r="H41" s="81">
        <v>55822</v>
      </c>
      <c r="I41" s="35"/>
      <c r="J41" s="81">
        <v>101787</v>
      </c>
      <c r="K41" s="81">
        <v>24833</v>
      </c>
      <c r="L41" s="81">
        <v>76954</v>
      </c>
    </row>
    <row r="42" spans="1:12" ht="15" customHeight="1">
      <c r="A42" s="280" t="s">
        <v>40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</row>
    <row r="43" spans="1:24" ht="12.75">
      <c r="A43" s="28" t="s">
        <v>75</v>
      </c>
      <c r="B43" s="82">
        <v>-14.5</v>
      </c>
      <c r="C43" s="82">
        <v>-7.6</v>
      </c>
      <c r="D43" s="82">
        <v>-16.1</v>
      </c>
      <c r="E43" s="82"/>
      <c r="F43" s="82">
        <v>-23.8</v>
      </c>
      <c r="G43" s="82">
        <v>-28.5</v>
      </c>
      <c r="H43" s="82">
        <v>-23</v>
      </c>
      <c r="I43" s="82"/>
      <c r="J43" s="82">
        <v>-9.7</v>
      </c>
      <c r="K43" s="82">
        <v>0.7</v>
      </c>
      <c r="L43" s="82">
        <v>-12.4</v>
      </c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</row>
    <row r="44" spans="1:24" ht="12.75">
      <c r="A44" s="116" t="s">
        <v>74</v>
      </c>
      <c r="B44" s="117">
        <v>-13.5</v>
      </c>
      <c r="C44" s="117">
        <v>-16.7</v>
      </c>
      <c r="D44" s="117">
        <v>-12.7</v>
      </c>
      <c r="E44" s="117"/>
      <c r="F44" s="117">
        <v>-36.8</v>
      </c>
      <c r="G44" s="117">
        <v>-39.1</v>
      </c>
      <c r="H44" s="117">
        <v>-36.4</v>
      </c>
      <c r="I44" s="117"/>
      <c r="J44" s="117">
        <v>2.9</v>
      </c>
      <c r="K44" s="117">
        <v>-7.2</v>
      </c>
      <c r="L44" s="117">
        <v>6.4</v>
      </c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</row>
    <row r="45" spans="1:24" ht="12.75">
      <c r="A45" s="28" t="s">
        <v>252</v>
      </c>
      <c r="B45" s="82">
        <v>-4.4</v>
      </c>
      <c r="C45" s="82">
        <v>1.5</v>
      </c>
      <c r="D45" s="82">
        <v>-5.8</v>
      </c>
      <c r="E45" s="82"/>
      <c r="F45" s="82">
        <v>-10.9</v>
      </c>
      <c r="G45" s="82">
        <v>-9.5</v>
      </c>
      <c r="H45" s="82">
        <v>-11.1</v>
      </c>
      <c r="I45" s="82"/>
      <c r="J45" s="82">
        <v>-0.3</v>
      </c>
      <c r="K45" s="82">
        <v>5.9</v>
      </c>
      <c r="L45" s="82">
        <v>-2.2</v>
      </c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</row>
    <row r="46" spans="1:24" ht="12.75">
      <c r="A46" s="116" t="s">
        <v>251</v>
      </c>
      <c r="B46" s="117">
        <v>-8.1</v>
      </c>
      <c r="C46" s="117">
        <v>-16.4</v>
      </c>
      <c r="D46" s="117">
        <v>-5.9</v>
      </c>
      <c r="E46" s="117"/>
      <c r="F46" s="117">
        <v>-7.4</v>
      </c>
      <c r="G46" s="117">
        <v>-43</v>
      </c>
      <c r="H46" s="117">
        <v>1.2</v>
      </c>
      <c r="I46" s="117"/>
      <c r="J46" s="117">
        <v>-8.6</v>
      </c>
      <c r="K46" s="117">
        <v>-2.6</v>
      </c>
      <c r="L46" s="117">
        <v>-10.4</v>
      </c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</row>
    <row r="47" spans="1:24" ht="12.75">
      <c r="A47" s="280" t="s">
        <v>215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</row>
    <row r="48" spans="1:24" ht="12.75">
      <c r="A48" s="28" t="s">
        <v>75</v>
      </c>
      <c r="B48" s="82">
        <v>-14.5</v>
      </c>
      <c r="C48" s="82">
        <v>-1.4</v>
      </c>
      <c r="D48" s="82">
        <v>-13.1</v>
      </c>
      <c r="E48" s="82"/>
      <c r="F48" s="82">
        <v>-8.1</v>
      </c>
      <c r="G48" s="82">
        <v>-1.5</v>
      </c>
      <c r="H48" s="82">
        <v>-6.6</v>
      </c>
      <c r="I48" s="82"/>
      <c r="J48" s="82">
        <v>-6.4</v>
      </c>
      <c r="K48" s="82">
        <v>0.1</v>
      </c>
      <c r="L48" s="82">
        <v>-6.5</v>
      </c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</row>
    <row r="49" spans="1:24" ht="12.75">
      <c r="A49" s="116" t="s">
        <v>74</v>
      </c>
      <c r="B49" s="117">
        <v>-13.5</v>
      </c>
      <c r="C49" s="117">
        <v>-3.6</v>
      </c>
      <c r="D49" s="117">
        <v>-10</v>
      </c>
      <c r="E49" s="117"/>
      <c r="F49" s="117">
        <v>-15.2</v>
      </c>
      <c r="G49" s="117">
        <v>-2.5</v>
      </c>
      <c r="H49" s="117">
        <v>-12.8</v>
      </c>
      <c r="I49" s="117"/>
      <c r="J49" s="117">
        <v>1.7</v>
      </c>
      <c r="K49" s="117">
        <v>-1.1</v>
      </c>
      <c r="L49" s="117">
        <v>2.8</v>
      </c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</row>
    <row r="50" spans="1:24" ht="12.75">
      <c r="A50" s="28" t="s">
        <v>252</v>
      </c>
      <c r="B50" s="82">
        <v>-4.4</v>
      </c>
      <c r="C50" s="82">
        <v>0.3</v>
      </c>
      <c r="D50" s="82">
        <v>-4.7</v>
      </c>
      <c r="E50" s="82"/>
      <c r="F50" s="82">
        <v>-4.2</v>
      </c>
      <c r="G50" s="82">
        <v>-0.5</v>
      </c>
      <c r="H50" s="82">
        <v>-3.6</v>
      </c>
      <c r="I50" s="82"/>
      <c r="J50" s="82">
        <v>-0.2</v>
      </c>
      <c r="K50" s="82">
        <v>0.8</v>
      </c>
      <c r="L50" s="82">
        <v>-1</v>
      </c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</row>
    <row r="51" spans="1:24" ht="12.75">
      <c r="A51" s="116" t="s">
        <v>251</v>
      </c>
      <c r="B51" s="117">
        <v>-8.1</v>
      </c>
      <c r="C51" s="117">
        <v>-3.5</v>
      </c>
      <c r="D51" s="117">
        <v>-4.6</v>
      </c>
      <c r="E51" s="117"/>
      <c r="F51" s="117">
        <v>-2.8</v>
      </c>
      <c r="G51" s="117">
        <v>-3.2</v>
      </c>
      <c r="H51" s="117">
        <v>0.4</v>
      </c>
      <c r="I51" s="117"/>
      <c r="J51" s="117">
        <v>-5.3</v>
      </c>
      <c r="K51" s="117">
        <v>-0.4</v>
      </c>
      <c r="L51" s="117">
        <v>-5</v>
      </c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</row>
    <row r="53" ht="12.75">
      <c r="A53" s="24" t="s">
        <v>187</v>
      </c>
    </row>
    <row r="54" ht="12.75">
      <c r="A54" s="24" t="str">
        <f>Contenido!$B$52</f>
        <v>Fecha de publicación: 14 de noviembre de 2017</v>
      </c>
    </row>
  </sheetData>
  <sheetProtection/>
  <mergeCells count="14">
    <mergeCell ref="A47:L47"/>
    <mergeCell ref="A42:L42"/>
    <mergeCell ref="A21:L21"/>
    <mergeCell ref="A32:A34"/>
    <mergeCell ref="B32:L32"/>
    <mergeCell ref="B33:D33"/>
    <mergeCell ref="A26:L26"/>
    <mergeCell ref="F33:H33"/>
    <mergeCell ref="J33:L33"/>
    <mergeCell ref="A11:A13"/>
    <mergeCell ref="B11:L11"/>
    <mergeCell ref="B12:D12"/>
    <mergeCell ref="F12:H12"/>
    <mergeCell ref="J12:L12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4" t="s">
        <v>202</v>
      </c>
    </row>
    <row r="7" spans="1:14" ht="14.25" customHeight="1">
      <c r="A7" s="83" t="s">
        <v>253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>
      <c r="A9" s="84" t="str">
        <f>'a4'!A9</f>
        <v>Septiembre 2017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85"/>
      <c r="N9" s="85"/>
    </row>
    <row r="10" spans="1:14" ht="12.75" customHeight="1">
      <c r="A10" s="8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01" t="s">
        <v>5</v>
      </c>
      <c r="N10" s="301"/>
    </row>
    <row r="11" spans="1:15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10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  <c r="O11" s="5"/>
    </row>
    <row r="12" spans="1:15" ht="12.75">
      <c r="A12" s="24" t="s">
        <v>48</v>
      </c>
      <c r="B12" s="142">
        <v>232296</v>
      </c>
      <c r="C12" s="142">
        <v>1362</v>
      </c>
      <c r="D12" s="142">
        <v>407</v>
      </c>
      <c r="E12" s="142">
        <v>51784</v>
      </c>
      <c r="F12" s="142">
        <v>7364</v>
      </c>
      <c r="G12" s="142">
        <v>0</v>
      </c>
      <c r="H12" s="142">
        <v>7589</v>
      </c>
      <c r="I12" s="142">
        <v>0</v>
      </c>
      <c r="J12" s="142">
        <v>1575</v>
      </c>
      <c r="K12" s="142">
        <v>0</v>
      </c>
      <c r="L12" s="142">
        <v>555</v>
      </c>
      <c r="M12" s="142">
        <v>0</v>
      </c>
      <c r="N12" s="142">
        <v>302932</v>
      </c>
      <c r="O12" s="5"/>
    </row>
    <row r="13" spans="1:15" ht="12.75">
      <c r="A13" s="116" t="s">
        <v>49</v>
      </c>
      <c r="B13" s="143">
        <v>1795</v>
      </c>
      <c r="C13" s="143">
        <v>0</v>
      </c>
      <c r="D13" s="143">
        <v>0</v>
      </c>
      <c r="E13" s="143">
        <v>0</v>
      </c>
      <c r="F13" s="143">
        <v>6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1801</v>
      </c>
      <c r="O13" s="5"/>
    </row>
    <row r="14" spans="1:15" ht="12.75">
      <c r="A14" s="24" t="s">
        <v>50</v>
      </c>
      <c r="B14" s="142">
        <v>21239</v>
      </c>
      <c r="C14" s="142">
        <v>0</v>
      </c>
      <c r="D14" s="142">
        <v>0</v>
      </c>
      <c r="E14" s="142">
        <v>4702</v>
      </c>
      <c r="F14" s="142">
        <v>1912</v>
      </c>
      <c r="G14" s="142">
        <v>0</v>
      </c>
      <c r="H14" s="142">
        <v>432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28285</v>
      </c>
      <c r="O14" s="5"/>
    </row>
    <row r="15" spans="1:15" ht="12.75">
      <c r="A15" s="116" t="s">
        <v>51</v>
      </c>
      <c r="B15" s="143">
        <v>135371</v>
      </c>
      <c r="C15" s="143">
        <v>0</v>
      </c>
      <c r="D15" s="143">
        <v>55068</v>
      </c>
      <c r="E15" s="143">
        <v>0</v>
      </c>
      <c r="F15" s="143">
        <v>30613</v>
      </c>
      <c r="G15" s="143">
        <v>1722</v>
      </c>
      <c r="H15" s="143">
        <v>7442</v>
      </c>
      <c r="I15" s="143">
        <v>9053</v>
      </c>
      <c r="J15" s="143">
        <v>0</v>
      </c>
      <c r="K15" s="143">
        <v>371</v>
      </c>
      <c r="L15" s="143">
        <v>1018</v>
      </c>
      <c r="M15" s="143">
        <v>0</v>
      </c>
      <c r="N15" s="143">
        <v>240658</v>
      </c>
      <c r="O15" s="5"/>
    </row>
    <row r="16" spans="1:15" ht="12.75">
      <c r="A16" s="24" t="s">
        <v>52</v>
      </c>
      <c r="B16" s="142">
        <v>25042</v>
      </c>
      <c r="C16" s="142">
        <v>0</v>
      </c>
      <c r="D16" s="142">
        <v>300</v>
      </c>
      <c r="E16" s="142">
        <v>0</v>
      </c>
      <c r="F16" s="142">
        <v>2361</v>
      </c>
      <c r="G16" s="142">
        <v>0</v>
      </c>
      <c r="H16" s="142">
        <v>33373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61076</v>
      </c>
      <c r="O16" s="5"/>
    </row>
    <row r="17" spans="1:15" ht="12.75">
      <c r="A17" s="116" t="s">
        <v>53</v>
      </c>
      <c r="B17" s="143">
        <v>94919</v>
      </c>
      <c r="C17" s="143">
        <v>0</v>
      </c>
      <c r="D17" s="143">
        <v>0</v>
      </c>
      <c r="E17" s="143">
        <v>115</v>
      </c>
      <c r="F17" s="143">
        <v>9556</v>
      </c>
      <c r="G17" s="143">
        <v>0</v>
      </c>
      <c r="H17" s="143">
        <v>9104</v>
      </c>
      <c r="I17" s="143">
        <v>899</v>
      </c>
      <c r="J17" s="143">
        <v>472</v>
      </c>
      <c r="K17" s="143">
        <v>0</v>
      </c>
      <c r="L17" s="143">
        <v>0</v>
      </c>
      <c r="M17" s="143">
        <v>0</v>
      </c>
      <c r="N17" s="143">
        <v>115065</v>
      </c>
      <c r="O17" s="5"/>
    </row>
    <row r="18" spans="1:15" ht="12.75">
      <c r="A18" s="24" t="s">
        <v>54</v>
      </c>
      <c r="B18" s="142">
        <v>6641</v>
      </c>
      <c r="C18" s="142">
        <v>0</v>
      </c>
      <c r="D18" s="142">
        <v>0</v>
      </c>
      <c r="E18" s="142">
        <v>794</v>
      </c>
      <c r="F18" s="142">
        <v>1411</v>
      </c>
      <c r="G18" s="142">
        <v>0</v>
      </c>
      <c r="H18" s="142">
        <v>656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9502</v>
      </c>
      <c r="O18" s="5"/>
    </row>
    <row r="19" spans="1:15" ht="12.75">
      <c r="A19" s="116" t="s">
        <v>55</v>
      </c>
      <c r="B19" s="143">
        <v>7172</v>
      </c>
      <c r="C19" s="143">
        <v>0</v>
      </c>
      <c r="D19" s="143">
        <v>0</v>
      </c>
      <c r="E19" s="143">
        <v>170</v>
      </c>
      <c r="F19" s="143">
        <v>161</v>
      </c>
      <c r="G19" s="143">
        <v>0</v>
      </c>
      <c r="H19" s="143">
        <v>137</v>
      </c>
      <c r="I19" s="143">
        <v>599</v>
      </c>
      <c r="J19" s="143">
        <v>0</v>
      </c>
      <c r="K19" s="143">
        <v>0</v>
      </c>
      <c r="L19" s="143">
        <v>0</v>
      </c>
      <c r="M19" s="143">
        <v>580</v>
      </c>
      <c r="N19" s="143">
        <v>8819</v>
      </c>
      <c r="O19" s="5"/>
    </row>
    <row r="20" spans="1:15" ht="12.75">
      <c r="A20" s="24" t="s">
        <v>57</v>
      </c>
      <c r="B20" s="142">
        <v>13744</v>
      </c>
      <c r="C20" s="142">
        <v>0</v>
      </c>
      <c r="D20" s="142">
        <v>69</v>
      </c>
      <c r="E20" s="142">
        <v>0</v>
      </c>
      <c r="F20" s="142">
        <v>58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13871</v>
      </c>
      <c r="O20" s="5"/>
    </row>
    <row r="21" spans="1:15" ht="12.75">
      <c r="A21" s="116" t="s">
        <v>56</v>
      </c>
      <c r="B21" s="143">
        <v>6394</v>
      </c>
      <c r="C21" s="143">
        <v>0</v>
      </c>
      <c r="D21" s="143">
        <v>1398</v>
      </c>
      <c r="E21" s="143">
        <v>538</v>
      </c>
      <c r="F21" s="143">
        <v>5274</v>
      </c>
      <c r="G21" s="143">
        <v>0</v>
      </c>
      <c r="H21" s="143">
        <v>0</v>
      </c>
      <c r="I21" s="143">
        <v>0</v>
      </c>
      <c r="J21" s="143">
        <v>0</v>
      </c>
      <c r="K21" s="143">
        <v>459</v>
      </c>
      <c r="L21" s="143">
        <v>0</v>
      </c>
      <c r="M21" s="143">
        <v>0</v>
      </c>
      <c r="N21" s="143">
        <v>14063</v>
      </c>
      <c r="O21" s="5"/>
    </row>
    <row r="22" spans="1:15" ht="12.75">
      <c r="A22" s="24" t="s">
        <v>58</v>
      </c>
      <c r="B22" s="142">
        <v>4456</v>
      </c>
      <c r="C22" s="142">
        <v>956</v>
      </c>
      <c r="D22" s="142">
        <v>0</v>
      </c>
      <c r="E22" s="142">
        <v>0</v>
      </c>
      <c r="F22" s="142">
        <v>303</v>
      </c>
      <c r="G22" s="142">
        <v>0</v>
      </c>
      <c r="H22" s="142">
        <v>0</v>
      </c>
      <c r="I22" s="142">
        <v>0</v>
      </c>
      <c r="J22" s="142">
        <v>0</v>
      </c>
      <c r="K22" s="142">
        <v>440</v>
      </c>
      <c r="L22" s="142">
        <v>0</v>
      </c>
      <c r="M22" s="142">
        <v>0</v>
      </c>
      <c r="N22" s="142">
        <v>6155</v>
      </c>
      <c r="O22" s="5"/>
    </row>
    <row r="23" spans="1:15" ht="12.75">
      <c r="A23" s="116" t="s">
        <v>59</v>
      </c>
      <c r="B23" s="143">
        <v>4441</v>
      </c>
      <c r="C23" s="143">
        <v>0</v>
      </c>
      <c r="D23" s="143">
        <v>0</v>
      </c>
      <c r="E23" s="143">
        <v>0</v>
      </c>
      <c r="F23" s="143">
        <v>1501</v>
      </c>
      <c r="G23" s="143">
        <v>0</v>
      </c>
      <c r="H23" s="143">
        <v>1988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7930</v>
      </c>
      <c r="O23" s="5"/>
    </row>
    <row r="24" spans="1:15" ht="12.75">
      <c r="A24" s="24" t="s">
        <v>60</v>
      </c>
      <c r="B24" s="142">
        <v>143884</v>
      </c>
      <c r="C24" s="142">
        <v>1861</v>
      </c>
      <c r="D24" s="142">
        <v>465</v>
      </c>
      <c r="E24" s="142">
        <v>0</v>
      </c>
      <c r="F24" s="142">
        <v>66129</v>
      </c>
      <c r="G24" s="142">
        <v>0</v>
      </c>
      <c r="H24" s="142">
        <v>9782</v>
      </c>
      <c r="I24" s="142">
        <v>0</v>
      </c>
      <c r="J24" s="142">
        <v>0</v>
      </c>
      <c r="K24" s="142">
        <v>0</v>
      </c>
      <c r="L24" s="142">
        <v>141</v>
      </c>
      <c r="M24" s="142">
        <v>0</v>
      </c>
      <c r="N24" s="142">
        <v>222262</v>
      </c>
      <c r="O24" s="5"/>
    </row>
    <row r="25" spans="1:15" ht="12.75">
      <c r="A25" s="116" t="s">
        <v>61</v>
      </c>
      <c r="B25" s="143">
        <v>1386</v>
      </c>
      <c r="C25" s="143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1386</v>
      </c>
      <c r="O25" s="5"/>
    </row>
    <row r="26" spans="1:15" ht="12.75">
      <c r="A26" s="24" t="s">
        <v>62</v>
      </c>
      <c r="B26" s="142">
        <v>41032</v>
      </c>
      <c r="C26" s="142">
        <v>0</v>
      </c>
      <c r="D26" s="142">
        <v>0</v>
      </c>
      <c r="E26" s="142">
        <v>700</v>
      </c>
      <c r="F26" s="142">
        <v>409</v>
      </c>
      <c r="G26" s="142">
        <v>0</v>
      </c>
      <c r="H26" s="142">
        <v>0</v>
      </c>
      <c r="I26" s="142">
        <v>11</v>
      </c>
      <c r="J26" s="142">
        <v>0</v>
      </c>
      <c r="K26" s="142">
        <v>1019</v>
      </c>
      <c r="L26" s="142">
        <v>0</v>
      </c>
      <c r="M26" s="142">
        <v>0</v>
      </c>
      <c r="N26" s="142">
        <v>43171</v>
      </c>
      <c r="O26" s="5"/>
    </row>
    <row r="27" spans="1:15" ht="12.75">
      <c r="A27" s="116" t="s">
        <v>63</v>
      </c>
      <c r="B27" s="143">
        <v>3229</v>
      </c>
      <c r="C27" s="143">
        <v>0</v>
      </c>
      <c r="D27" s="143">
        <v>0</v>
      </c>
      <c r="E27" s="143">
        <v>502</v>
      </c>
      <c r="F27" s="143">
        <v>386</v>
      </c>
      <c r="G27" s="143">
        <v>0</v>
      </c>
      <c r="H27" s="143">
        <v>0</v>
      </c>
      <c r="I27" s="143">
        <v>369</v>
      </c>
      <c r="J27" s="143">
        <v>0</v>
      </c>
      <c r="K27" s="143">
        <v>0</v>
      </c>
      <c r="L27" s="143">
        <v>0</v>
      </c>
      <c r="M27" s="143">
        <v>0</v>
      </c>
      <c r="N27" s="143">
        <v>4486</v>
      </c>
      <c r="O27" s="5"/>
    </row>
    <row r="28" spans="1:15" ht="12.75">
      <c r="A28" s="24" t="s">
        <v>64</v>
      </c>
      <c r="B28" s="142">
        <v>15411</v>
      </c>
      <c r="C28" s="142">
        <v>0</v>
      </c>
      <c r="D28" s="142">
        <v>0</v>
      </c>
      <c r="E28" s="142">
        <v>0</v>
      </c>
      <c r="F28" s="142">
        <v>1063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770</v>
      </c>
      <c r="M28" s="142">
        <v>0</v>
      </c>
      <c r="N28" s="142">
        <v>17244</v>
      </c>
      <c r="O28" s="5"/>
    </row>
    <row r="29" spans="1:15" ht="12.75">
      <c r="A29" s="116" t="s">
        <v>65</v>
      </c>
      <c r="B29" s="143">
        <v>40864</v>
      </c>
      <c r="C29" s="143">
        <v>0</v>
      </c>
      <c r="D29" s="143">
        <v>0</v>
      </c>
      <c r="E29" s="143">
        <v>0</v>
      </c>
      <c r="F29" s="143">
        <v>17281</v>
      </c>
      <c r="G29" s="143">
        <v>0</v>
      </c>
      <c r="H29" s="143">
        <v>0</v>
      </c>
      <c r="I29" s="143">
        <v>0</v>
      </c>
      <c r="J29" s="143">
        <v>0</v>
      </c>
      <c r="K29" s="143">
        <v>0</v>
      </c>
      <c r="L29" s="143">
        <v>617</v>
      </c>
      <c r="M29" s="143">
        <v>3393</v>
      </c>
      <c r="N29" s="143">
        <v>62155</v>
      </c>
      <c r="O29" s="5"/>
    </row>
    <row r="30" spans="1:15" ht="12.75">
      <c r="A30" s="24" t="s">
        <v>66</v>
      </c>
      <c r="B30" s="142">
        <v>23858</v>
      </c>
      <c r="C30" s="142">
        <v>0</v>
      </c>
      <c r="D30" s="142">
        <v>0</v>
      </c>
      <c r="E30" s="142">
        <v>145</v>
      </c>
      <c r="F30" s="142">
        <v>649</v>
      </c>
      <c r="G30" s="142">
        <v>0</v>
      </c>
      <c r="H30" s="142">
        <v>0</v>
      </c>
      <c r="I30" s="142">
        <v>591</v>
      </c>
      <c r="J30" s="142">
        <v>0</v>
      </c>
      <c r="K30" s="142">
        <v>0</v>
      </c>
      <c r="L30" s="142">
        <v>0</v>
      </c>
      <c r="M30" s="142">
        <v>0</v>
      </c>
      <c r="N30" s="142">
        <v>25243</v>
      </c>
      <c r="O30" s="5"/>
    </row>
    <row r="31" spans="1:15" ht="12.75">
      <c r="A31" s="116" t="s">
        <v>73</v>
      </c>
      <c r="B31" s="143">
        <v>26678</v>
      </c>
      <c r="C31" s="143">
        <v>0</v>
      </c>
      <c r="D31" s="143">
        <v>0</v>
      </c>
      <c r="E31" s="143">
        <v>353</v>
      </c>
      <c r="F31" s="143">
        <v>1850</v>
      </c>
      <c r="G31" s="143">
        <v>0</v>
      </c>
      <c r="H31" s="143">
        <v>646</v>
      </c>
      <c r="I31" s="143">
        <v>0</v>
      </c>
      <c r="J31" s="143">
        <v>0</v>
      </c>
      <c r="K31" s="143">
        <v>0</v>
      </c>
      <c r="L31" s="143">
        <v>0</v>
      </c>
      <c r="M31" s="143">
        <v>0</v>
      </c>
      <c r="N31" s="143">
        <v>29527</v>
      </c>
      <c r="O31" s="5"/>
    </row>
    <row r="32" spans="1:15" ht="12.75">
      <c r="A32" s="24" t="s">
        <v>67</v>
      </c>
      <c r="B32" s="142">
        <v>16498</v>
      </c>
      <c r="C32" s="142">
        <v>0</v>
      </c>
      <c r="D32" s="142">
        <v>364</v>
      </c>
      <c r="E32" s="142">
        <v>0</v>
      </c>
      <c r="F32" s="142">
        <v>784</v>
      </c>
      <c r="G32" s="142">
        <v>274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17920</v>
      </c>
      <c r="O32" s="5"/>
    </row>
    <row r="33" spans="1:15" ht="12.75">
      <c r="A33" s="116" t="s">
        <v>68</v>
      </c>
      <c r="B33" s="143">
        <v>116204</v>
      </c>
      <c r="C33" s="143">
        <v>0</v>
      </c>
      <c r="D33" s="143">
        <v>2393</v>
      </c>
      <c r="E33" s="143">
        <v>7635</v>
      </c>
      <c r="F33" s="143">
        <v>2935</v>
      </c>
      <c r="G33" s="143">
        <v>0</v>
      </c>
      <c r="H33" s="143">
        <v>181</v>
      </c>
      <c r="I33" s="143">
        <v>540</v>
      </c>
      <c r="J33" s="143">
        <v>0</v>
      </c>
      <c r="K33" s="143">
        <v>578</v>
      </c>
      <c r="L33" s="143">
        <v>3882</v>
      </c>
      <c r="M33" s="143">
        <v>0</v>
      </c>
      <c r="N33" s="143">
        <v>134348</v>
      </c>
      <c r="O33" s="5"/>
    </row>
    <row r="34" spans="1:15" ht="12.75">
      <c r="A34" s="24" t="s">
        <v>71</v>
      </c>
      <c r="B34" s="142">
        <v>145534</v>
      </c>
      <c r="C34" s="142">
        <v>69</v>
      </c>
      <c r="D34" s="142">
        <v>30</v>
      </c>
      <c r="E34" s="142">
        <v>0</v>
      </c>
      <c r="F34" s="142">
        <v>14531</v>
      </c>
      <c r="G34" s="142">
        <v>3022</v>
      </c>
      <c r="H34" s="142">
        <v>653</v>
      </c>
      <c r="I34" s="142">
        <v>19693</v>
      </c>
      <c r="J34" s="142">
        <v>0</v>
      </c>
      <c r="K34" s="142">
        <v>0</v>
      </c>
      <c r="L34" s="142">
        <v>0</v>
      </c>
      <c r="M34" s="142">
        <v>0</v>
      </c>
      <c r="N34" s="142">
        <v>183532</v>
      </c>
      <c r="O34" s="5"/>
    </row>
    <row r="35" spans="1:15" ht="12.75">
      <c r="A35" s="116" t="s">
        <v>69</v>
      </c>
      <c r="B35" s="143">
        <v>7945</v>
      </c>
      <c r="C35" s="143">
        <v>0</v>
      </c>
      <c r="D35" s="143">
        <v>0</v>
      </c>
      <c r="E35" s="143">
        <v>0</v>
      </c>
      <c r="F35" s="143">
        <v>702</v>
      </c>
      <c r="G35" s="143">
        <v>0</v>
      </c>
      <c r="H35" s="143">
        <v>0</v>
      </c>
      <c r="I35" s="143">
        <v>0</v>
      </c>
      <c r="J35" s="143">
        <v>0</v>
      </c>
      <c r="K35" s="143">
        <v>0</v>
      </c>
      <c r="L35" s="143">
        <v>0</v>
      </c>
      <c r="M35" s="143">
        <v>0</v>
      </c>
      <c r="N35" s="143">
        <v>8647</v>
      </c>
      <c r="O35" s="5"/>
    </row>
    <row r="36" spans="1:15" ht="12.75">
      <c r="A36" s="24" t="s">
        <v>70</v>
      </c>
      <c r="B36" s="142">
        <v>135343</v>
      </c>
      <c r="C36" s="142">
        <v>0</v>
      </c>
      <c r="D36" s="142">
        <v>0</v>
      </c>
      <c r="E36" s="142">
        <v>0</v>
      </c>
      <c r="F36" s="142">
        <v>2110</v>
      </c>
      <c r="G36" s="142">
        <v>0</v>
      </c>
      <c r="H36" s="142">
        <v>0</v>
      </c>
      <c r="I36" s="142">
        <v>468</v>
      </c>
      <c r="J36" s="142">
        <v>0</v>
      </c>
      <c r="K36" s="142">
        <v>0</v>
      </c>
      <c r="L36" s="142">
        <v>0</v>
      </c>
      <c r="M36" s="142">
        <v>0</v>
      </c>
      <c r="N36" s="142">
        <v>137921</v>
      </c>
      <c r="O36" s="5"/>
    </row>
    <row r="37" spans="1:15" ht="12.75">
      <c r="A37" s="116" t="s">
        <v>177</v>
      </c>
      <c r="B37" s="143">
        <v>113360</v>
      </c>
      <c r="C37" s="143">
        <v>985</v>
      </c>
      <c r="D37" s="143">
        <v>0</v>
      </c>
      <c r="E37" s="143">
        <v>4121</v>
      </c>
      <c r="F37" s="143">
        <v>2495</v>
      </c>
      <c r="G37" s="143">
        <v>0</v>
      </c>
      <c r="H37" s="143">
        <v>3840</v>
      </c>
      <c r="I37" s="143">
        <v>1353</v>
      </c>
      <c r="J37" s="143">
        <v>149</v>
      </c>
      <c r="K37" s="143">
        <v>0</v>
      </c>
      <c r="L37" s="143">
        <v>0</v>
      </c>
      <c r="M37" s="143">
        <v>0</v>
      </c>
      <c r="N37" s="143">
        <v>126303</v>
      </c>
      <c r="O37" s="5"/>
    </row>
    <row r="38" spans="1:15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5"/>
    </row>
    <row r="39" spans="1:15" ht="12.75">
      <c r="A39" s="116" t="s">
        <v>1</v>
      </c>
      <c r="B39" s="143">
        <v>1384736</v>
      </c>
      <c r="C39" s="143">
        <v>5233</v>
      </c>
      <c r="D39" s="143">
        <v>60494</v>
      </c>
      <c r="E39" s="143">
        <v>71559</v>
      </c>
      <c r="F39" s="143">
        <v>171844</v>
      </c>
      <c r="G39" s="143">
        <v>5018</v>
      </c>
      <c r="H39" s="143">
        <v>75823</v>
      </c>
      <c r="I39" s="143">
        <v>33576</v>
      </c>
      <c r="J39" s="143">
        <v>2196</v>
      </c>
      <c r="K39" s="143">
        <v>2867</v>
      </c>
      <c r="L39" s="143">
        <v>6983</v>
      </c>
      <c r="M39" s="143">
        <v>3973</v>
      </c>
      <c r="N39" s="143">
        <v>1824302</v>
      </c>
      <c r="O39" s="5"/>
    </row>
    <row r="40" spans="1:15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5"/>
    </row>
    <row r="41" spans="1:14" ht="12.75">
      <c r="A41" s="24" t="s">
        <v>187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14 de noviembre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168" customWidth="1"/>
    <col min="2" max="9" width="11.421875" style="168" customWidth="1"/>
    <col min="10" max="10" width="13.7109375" style="168" customWidth="1"/>
    <col min="11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244" t="s">
        <v>202</v>
      </c>
    </row>
    <row r="7" spans="1:14" ht="14.25" customHeight="1">
      <c r="A7" s="172" t="s">
        <v>254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</row>
    <row r="8" spans="1:14" ht="14.25" customHeight="1">
      <c r="A8" s="172" t="s">
        <v>164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1:14" ht="14.25" customHeight="1">
      <c r="A9" s="172" t="s">
        <v>243</v>
      </c>
      <c r="B9" s="225"/>
      <c r="C9" s="225"/>
      <c r="D9" s="224"/>
      <c r="E9" s="224"/>
      <c r="F9" s="224"/>
      <c r="G9" s="224"/>
      <c r="H9" s="224"/>
      <c r="I9" s="224"/>
      <c r="J9" s="224"/>
      <c r="K9" s="224"/>
      <c r="L9" s="226"/>
      <c r="M9" s="227"/>
      <c r="N9" s="227"/>
    </row>
    <row r="10" spans="1:14" ht="12.75" customHeight="1">
      <c r="A10" s="172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6"/>
      <c r="M10" s="302" t="s">
        <v>5</v>
      </c>
      <c r="N10" s="302"/>
    </row>
    <row r="11" spans="1:14" ht="24">
      <c r="A11" s="210" t="s">
        <v>6</v>
      </c>
      <c r="B11" s="228" t="s">
        <v>2</v>
      </c>
      <c r="C11" s="228" t="s">
        <v>24</v>
      </c>
      <c r="D11" s="228" t="s">
        <v>25</v>
      </c>
      <c r="E11" s="228" t="s">
        <v>26</v>
      </c>
      <c r="F11" s="228" t="s">
        <v>27</v>
      </c>
      <c r="G11" s="228" t="s">
        <v>28</v>
      </c>
      <c r="H11" s="210" t="s">
        <v>29</v>
      </c>
      <c r="I11" s="210" t="s">
        <v>44</v>
      </c>
      <c r="J11" s="210" t="s">
        <v>178</v>
      </c>
      <c r="K11" s="210" t="s">
        <v>30</v>
      </c>
      <c r="L11" s="210" t="s">
        <v>45</v>
      </c>
      <c r="M11" s="210" t="s">
        <v>31</v>
      </c>
      <c r="N11" s="210" t="s">
        <v>1</v>
      </c>
    </row>
    <row r="12" spans="1:14" ht="12.75">
      <c r="A12" s="191" t="s">
        <v>48</v>
      </c>
      <c r="B12" s="212">
        <v>1911200</v>
      </c>
      <c r="C12" s="212">
        <v>29021</v>
      </c>
      <c r="D12" s="212">
        <v>14675</v>
      </c>
      <c r="E12" s="212">
        <v>290548</v>
      </c>
      <c r="F12" s="212">
        <v>111825</v>
      </c>
      <c r="G12" s="212">
        <v>25820</v>
      </c>
      <c r="H12" s="212">
        <v>33200</v>
      </c>
      <c r="I12" s="212">
        <v>22035</v>
      </c>
      <c r="J12" s="212">
        <v>7128</v>
      </c>
      <c r="K12" s="212">
        <v>2725</v>
      </c>
      <c r="L12" s="212">
        <v>15263</v>
      </c>
      <c r="M12" s="212">
        <v>2933</v>
      </c>
      <c r="N12" s="229">
        <v>2466373</v>
      </c>
    </row>
    <row r="13" spans="1:14" ht="12.75">
      <c r="A13" s="230" t="s">
        <v>49</v>
      </c>
      <c r="B13" s="214">
        <v>8312</v>
      </c>
      <c r="C13" s="214">
        <v>0</v>
      </c>
      <c r="D13" s="214">
        <v>0</v>
      </c>
      <c r="E13" s="214">
        <v>220</v>
      </c>
      <c r="F13" s="214">
        <v>327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03">
        <v>8859</v>
      </c>
    </row>
    <row r="14" spans="1:14" ht="12.75">
      <c r="A14" s="191" t="s">
        <v>50</v>
      </c>
      <c r="B14" s="212">
        <v>550507</v>
      </c>
      <c r="C14" s="212">
        <v>5982</v>
      </c>
      <c r="D14" s="212">
        <v>3426</v>
      </c>
      <c r="E14" s="212">
        <v>55965</v>
      </c>
      <c r="F14" s="212">
        <v>60776</v>
      </c>
      <c r="G14" s="212">
        <v>1062</v>
      </c>
      <c r="H14" s="212">
        <v>23173</v>
      </c>
      <c r="I14" s="212">
        <v>894</v>
      </c>
      <c r="J14" s="212">
        <v>1830</v>
      </c>
      <c r="K14" s="212">
        <v>271</v>
      </c>
      <c r="L14" s="212">
        <v>7929</v>
      </c>
      <c r="M14" s="212">
        <v>0</v>
      </c>
      <c r="N14" s="229">
        <v>711815</v>
      </c>
    </row>
    <row r="15" spans="1:14" ht="12.75">
      <c r="A15" s="230" t="s">
        <v>51</v>
      </c>
      <c r="B15" s="214">
        <v>1949294</v>
      </c>
      <c r="C15" s="214">
        <v>15754</v>
      </c>
      <c r="D15" s="214">
        <v>233052</v>
      </c>
      <c r="E15" s="214">
        <v>3758</v>
      </c>
      <c r="F15" s="214">
        <v>167984</v>
      </c>
      <c r="G15" s="214">
        <v>16406</v>
      </c>
      <c r="H15" s="214">
        <v>201918</v>
      </c>
      <c r="I15" s="214">
        <v>31252</v>
      </c>
      <c r="J15" s="214">
        <v>17891</v>
      </c>
      <c r="K15" s="214">
        <v>7191</v>
      </c>
      <c r="L15" s="214">
        <v>4695</v>
      </c>
      <c r="M15" s="214">
        <v>13</v>
      </c>
      <c r="N15" s="203">
        <v>2649208</v>
      </c>
    </row>
    <row r="16" spans="1:14" ht="12.75">
      <c r="A16" s="191" t="s">
        <v>52</v>
      </c>
      <c r="B16" s="212">
        <v>361906</v>
      </c>
      <c r="C16" s="212">
        <v>6017</v>
      </c>
      <c r="D16" s="212">
        <v>8464</v>
      </c>
      <c r="E16" s="212">
        <v>21710</v>
      </c>
      <c r="F16" s="212">
        <v>14753</v>
      </c>
      <c r="G16" s="212">
        <v>16878</v>
      </c>
      <c r="H16" s="212">
        <v>35941</v>
      </c>
      <c r="I16" s="212">
        <v>1945</v>
      </c>
      <c r="J16" s="212">
        <v>5931</v>
      </c>
      <c r="K16" s="212">
        <v>314</v>
      </c>
      <c r="L16" s="212">
        <v>496</v>
      </c>
      <c r="M16" s="212">
        <v>0</v>
      </c>
      <c r="N16" s="229">
        <v>474355</v>
      </c>
    </row>
    <row r="17" spans="1:14" ht="12.75">
      <c r="A17" s="230" t="s">
        <v>53</v>
      </c>
      <c r="B17" s="214">
        <v>424663</v>
      </c>
      <c r="C17" s="214">
        <v>2223</v>
      </c>
      <c r="D17" s="214">
        <v>6566</v>
      </c>
      <c r="E17" s="214">
        <v>11268</v>
      </c>
      <c r="F17" s="214">
        <v>57025</v>
      </c>
      <c r="G17" s="214">
        <v>2124</v>
      </c>
      <c r="H17" s="214">
        <v>27551</v>
      </c>
      <c r="I17" s="214">
        <v>37588</v>
      </c>
      <c r="J17" s="214">
        <v>1036</v>
      </c>
      <c r="K17" s="214">
        <v>12</v>
      </c>
      <c r="L17" s="214">
        <v>1523</v>
      </c>
      <c r="M17" s="214">
        <v>38</v>
      </c>
      <c r="N17" s="203">
        <v>571617</v>
      </c>
    </row>
    <row r="18" spans="1:14" ht="12.75">
      <c r="A18" s="191" t="s">
        <v>54</v>
      </c>
      <c r="B18" s="212">
        <v>199098</v>
      </c>
      <c r="C18" s="212">
        <v>1630</v>
      </c>
      <c r="D18" s="212">
        <v>757</v>
      </c>
      <c r="E18" s="212">
        <v>11497</v>
      </c>
      <c r="F18" s="212">
        <v>11056</v>
      </c>
      <c r="G18" s="212">
        <v>75</v>
      </c>
      <c r="H18" s="212">
        <v>8017</v>
      </c>
      <c r="I18" s="212">
        <v>282</v>
      </c>
      <c r="J18" s="212">
        <v>66</v>
      </c>
      <c r="K18" s="212">
        <v>0</v>
      </c>
      <c r="L18" s="212">
        <v>3248</v>
      </c>
      <c r="M18" s="212">
        <v>1200</v>
      </c>
      <c r="N18" s="229">
        <v>236926</v>
      </c>
    </row>
    <row r="19" spans="1:14" ht="12.75">
      <c r="A19" s="230" t="s">
        <v>55</v>
      </c>
      <c r="B19" s="214">
        <v>38892</v>
      </c>
      <c r="C19" s="214">
        <v>0</v>
      </c>
      <c r="D19" s="214">
        <v>0</v>
      </c>
      <c r="E19" s="214">
        <v>170</v>
      </c>
      <c r="F19" s="214">
        <v>2466</v>
      </c>
      <c r="G19" s="214">
        <v>0</v>
      </c>
      <c r="H19" s="214">
        <v>137</v>
      </c>
      <c r="I19" s="214">
        <v>1434</v>
      </c>
      <c r="J19" s="214">
        <v>0</v>
      </c>
      <c r="K19" s="214">
        <v>0</v>
      </c>
      <c r="L19" s="214">
        <v>0</v>
      </c>
      <c r="M19" s="214">
        <v>580</v>
      </c>
      <c r="N19" s="203">
        <v>43679</v>
      </c>
    </row>
    <row r="20" spans="1:14" ht="12.75">
      <c r="A20" s="191" t="s">
        <v>57</v>
      </c>
      <c r="B20" s="212">
        <v>43396</v>
      </c>
      <c r="C20" s="212">
        <v>0</v>
      </c>
      <c r="D20" s="212">
        <v>169</v>
      </c>
      <c r="E20" s="212">
        <v>459</v>
      </c>
      <c r="F20" s="212">
        <v>3026</v>
      </c>
      <c r="G20" s="212">
        <v>1216</v>
      </c>
      <c r="H20" s="212">
        <v>404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29">
        <v>48670</v>
      </c>
    </row>
    <row r="21" spans="1:14" ht="12.75">
      <c r="A21" s="230" t="s">
        <v>56</v>
      </c>
      <c r="B21" s="214">
        <v>95294</v>
      </c>
      <c r="C21" s="214">
        <v>286</v>
      </c>
      <c r="D21" s="214">
        <v>2513</v>
      </c>
      <c r="E21" s="214">
        <v>538</v>
      </c>
      <c r="F21" s="214">
        <v>12908</v>
      </c>
      <c r="G21" s="214">
        <v>257</v>
      </c>
      <c r="H21" s="214">
        <v>11105</v>
      </c>
      <c r="I21" s="214">
        <v>0</v>
      </c>
      <c r="J21" s="214">
        <v>0</v>
      </c>
      <c r="K21" s="214">
        <v>459</v>
      </c>
      <c r="L21" s="214">
        <v>1574</v>
      </c>
      <c r="M21" s="214">
        <v>0</v>
      </c>
      <c r="N21" s="203">
        <v>124934</v>
      </c>
    </row>
    <row r="22" spans="1:14" ht="12.75">
      <c r="A22" s="191" t="s">
        <v>58</v>
      </c>
      <c r="B22" s="212">
        <v>68112</v>
      </c>
      <c r="C22" s="212">
        <v>1213</v>
      </c>
      <c r="D22" s="212">
        <v>0</v>
      </c>
      <c r="E22" s="212">
        <v>149</v>
      </c>
      <c r="F22" s="212">
        <v>2137</v>
      </c>
      <c r="G22" s="212">
        <v>0</v>
      </c>
      <c r="H22" s="212">
        <v>13777</v>
      </c>
      <c r="I22" s="212">
        <v>0</v>
      </c>
      <c r="J22" s="212">
        <v>0</v>
      </c>
      <c r="K22" s="212">
        <v>1210</v>
      </c>
      <c r="L22" s="212">
        <v>0</v>
      </c>
      <c r="M22" s="212">
        <v>0</v>
      </c>
      <c r="N22" s="229">
        <v>86598</v>
      </c>
    </row>
    <row r="23" spans="1:14" ht="12.75">
      <c r="A23" s="230" t="s">
        <v>59</v>
      </c>
      <c r="B23" s="214">
        <v>127426</v>
      </c>
      <c r="C23" s="214">
        <v>0</v>
      </c>
      <c r="D23" s="214">
        <v>0</v>
      </c>
      <c r="E23" s="214">
        <v>9255</v>
      </c>
      <c r="F23" s="214">
        <v>28452</v>
      </c>
      <c r="G23" s="214">
        <v>5751</v>
      </c>
      <c r="H23" s="214">
        <v>16769</v>
      </c>
      <c r="I23" s="214">
        <v>8329</v>
      </c>
      <c r="J23" s="214">
        <v>0</v>
      </c>
      <c r="K23" s="214">
        <v>316</v>
      </c>
      <c r="L23" s="214">
        <v>0</v>
      </c>
      <c r="M23" s="214">
        <v>0</v>
      </c>
      <c r="N23" s="203">
        <v>196298</v>
      </c>
    </row>
    <row r="24" spans="1:14" ht="12.75">
      <c r="A24" s="191" t="s">
        <v>60</v>
      </c>
      <c r="B24" s="212">
        <v>1179269</v>
      </c>
      <c r="C24" s="212">
        <v>77671</v>
      </c>
      <c r="D24" s="212">
        <v>23380</v>
      </c>
      <c r="E24" s="212">
        <v>40452</v>
      </c>
      <c r="F24" s="212">
        <v>229059</v>
      </c>
      <c r="G24" s="212">
        <v>14958</v>
      </c>
      <c r="H24" s="212">
        <v>35885</v>
      </c>
      <c r="I24" s="212">
        <v>11420</v>
      </c>
      <c r="J24" s="212">
        <v>1991</v>
      </c>
      <c r="K24" s="212">
        <v>1191</v>
      </c>
      <c r="L24" s="212">
        <v>4440</v>
      </c>
      <c r="M24" s="212">
        <v>4407</v>
      </c>
      <c r="N24" s="229">
        <v>1624123</v>
      </c>
    </row>
    <row r="25" spans="1:14" ht="12.75">
      <c r="A25" s="230" t="s">
        <v>61</v>
      </c>
      <c r="B25" s="214">
        <v>8984</v>
      </c>
      <c r="C25" s="214">
        <v>0</v>
      </c>
      <c r="D25" s="214">
        <v>0</v>
      </c>
      <c r="E25" s="214">
        <v>0</v>
      </c>
      <c r="F25" s="214">
        <v>1453</v>
      </c>
      <c r="G25" s="214">
        <v>0</v>
      </c>
      <c r="H25" s="214">
        <v>0</v>
      </c>
      <c r="I25" s="214">
        <v>0</v>
      </c>
      <c r="J25" s="214">
        <v>0</v>
      </c>
      <c r="K25" s="214">
        <v>0</v>
      </c>
      <c r="L25" s="214">
        <v>0</v>
      </c>
      <c r="M25" s="214">
        <v>0</v>
      </c>
      <c r="N25" s="203">
        <v>10437</v>
      </c>
    </row>
    <row r="26" spans="1:14" ht="12.75">
      <c r="A26" s="191" t="s">
        <v>62</v>
      </c>
      <c r="B26" s="212">
        <v>259766</v>
      </c>
      <c r="C26" s="212">
        <v>0</v>
      </c>
      <c r="D26" s="212">
        <v>34</v>
      </c>
      <c r="E26" s="212">
        <v>1370</v>
      </c>
      <c r="F26" s="212">
        <v>15932</v>
      </c>
      <c r="G26" s="212">
        <v>253</v>
      </c>
      <c r="H26" s="212">
        <v>5516</v>
      </c>
      <c r="I26" s="212">
        <v>1075</v>
      </c>
      <c r="J26" s="212">
        <v>142</v>
      </c>
      <c r="K26" s="212">
        <v>1433</v>
      </c>
      <c r="L26" s="212">
        <v>1600</v>
      </c>
      <c r="M26" s="212">
        <v>803</v>
      </c>
      <c r="N26" s="229">
        <v>287924</v>
      </c>
    </row>
    <row r="27" spans="1:14" ht="12.75">
      <c r="A27" s="230" t="s">
        <v>63</v>
      </c>
      <c r="B27" s="214">
        <v>19841</v>
      </c>
      <c r="C27" s="214">
        <v>0</v>
      </c>
      <c r="D27" s="214">
        <v>97</v>
      </c>
      <c r="E27" s="214">
        <v>821</v>
      </c>
      <c r="F27" s="214">
        <v>1904</v>
      </c>
      <c r="G27" s="214">
        <v>2886</v>
      </c>
      <c r="H27" s="214">
        <v>6894</v>
      </c>
      <c r="I27" s="214">
        <v>679</v>
      </c>
      <c r="J27" s="214">
        <v>236</v>
      </c>
      <c r="K27" s="214">
        <v>200</v>
      </c>
      <c r="L27" s="214">
        <v>374</v>
      </c>
      <c r="M27" s="214">
        <v>0</v>
      </c>
      <c r="N27" s="203">
        <v>33932</v>
      </c>
    </row>
    <row r="28" spans="1:14" ht="12.75">
      <c r="A28" s="191" t="s">
        <v>64</v>
      </c>
      <c r="B28" s="212">
        <v>134117</v>
      </c>
      <c r="C28" s="212">
        <v>0</v>
      </c>
      <c r="D28" s="212">
        <v>1521</v>
      </c>
      <c r="E28" s="212">
        <v>1263</v>
      </c>
      <c r="F28" s="212">
        <v>35531</v>
      </c>
      <c r="G28" s="212">
        <v>28682</v>
      </c>
      <c r="H28" s="212">
        <v>7261</v>
      </c>
      <c r="I28" s="212">
        <v>1914</v>
      </c>
      <c r="J28" s="212">
        <v>363</v>
      </c>
      <c r="K28" s="212">
        <v>297</v>
      </c>
      <c r="L28" s="212">
        <v>884</v>
      </c>
      <c r="M28" s="212">
        <v>0</v>
      </c>
      <c r="N28" s="229">
        <v>211833</v>
      </c>
    </row>
    <row r="29" spans="1:14" ht="12.75">
      <c r="A29" s="230" t="s">
        <v>65</v>
      </c>
      <c r="B29" s="214">
        <v>313194</v>
      </c>
      <c r="C29" s="214">
        <v>0</v>
      </c>
      <c r="D29" s="214">
        <v>0</v>
      </c>
      <c r="E29" s="214">
        <v>0</v>
      </c>
      <c r="F29" s="214">
        <v>26037</v>
      </c>
      <c r="G29" s="214">
        <v>2300</v>
      </c>
      <c r="H29" s="214">
        <v>5673</v>
      </c>
      <c r="I29" s="214">
        <v>0</v>
      </c>
      <c r="J29" s="214">
        <v>2700</v>
      </c>
      <c r="K29" s="214">
        <v>133</v>
      </c>
      <c r="L29" s="214">
        <v>639</v>
      </c>
      <c r="M29" s="214">
        <v>3393</v>
      </c>
      <c r="N29" s="203">
        <v>354069</v>
      </c>
    </row>
    <row r="30" spans="1:14" ht="12.75">
      <c r="A30" s="191" t="s">
        <v>66</v>
      </c>
      <c r="B30" s="212">
        <v>301199</v>
      </c>
      <c r="C30" s="212">
        <v>11584</v>
      </c>
      <c r="D30" s="212">
        <v>3884</v>
      </c>
      <c r="E30" s="212">
        <v>101217</v>
      </c>
      <c r="F30" s="212">
        <v>32754</v>
      </c>
      <c r="G30" s="212">
        <v>7029</v>
      </c>
      <c r="H30" s="212">
        <v>4601</v>
      </c>
      <c r="I30" s="212">
        <v>6197</v>
      </c>
      <c r="J30" s="212">
        <v>81</v>
      </c>
      <c r="K30" s="212">
        <v>1697</v>
      </c>
      <c r="L30" s="212">
        <v>2832</v>
      </c>
      <c r="M30" s="212">
        <v>0</v>
      </c>
      <c r="N30" s="229">
        <v>473075</v>
      </c>
    </row>
    <row r="31" spans="1:14" ht="12.75">
      <c r="A31" s="230" t="s">
        <v>73</v>
      </c>
      <c r="B31" s="214">
        <v>202057</v>
      </c>
      <c r="C31" s="214">
        <v>4030</v>
      </c>
      <c r="D31" s="214">
        <v>1849</v>
      </c>
      <c r="E31" s="214">
        <v>3600</v>
      </c>
      <c r="F31" s="214">
        <v>14653</v>
      </c>
      <c r="G31" s="214">
        <v>926</v>
      </c>
      <c r="H31" s="214">
        <v>13021</v>
      </c>
      <c r="I31" s="214">
        <v>2161</v>
      </c>
      <c r="J31" s="214">
        <v>32171</v>
      </c>
      <c r="K31" s="214">
        <v>477</v>
      </c>
      <c r="L31" s="214">
        <v>108</v>
      </c>
      <c r="M31" s="214">
        <v>0</v>
      </c>
      <c r="N31" s="203">
        <v>275053</v>
      </c>
    </row>
    <row r="32" spans="1:14" ht="12.75">
      <c r="A32" s="191" t="s">
        <v>67</v>
      </c>
      <c r="B32" s="212">
        <v>335263</v>
      </c>
      <c r="C32" s="212">
        <v>1683</v>
      </c>
      <c r="D32" s="212">
        <v>2078</v>
      </c>
      <c r="E32" s="212">
        <v>974</v>
      </c>
      <c r="F32" s="212">
        <v>27529</v>
      </c>
      <c r="G32" s="212">
        <v>4334</v>
      </c>
      <c r="H32" s="212">
        <v>4738</v>
      </c>
      <c r="I32" s="212">
        <v>1228</v>
      </c>
      <c r="J32" s="212">
        <v>0</v>
      </c>
      <c r="K32" s="212">
        <v>161</v>
      </c>
      <c r="L32" s="212">
        <v>560</v>
      </c>
      <c r="M32" s="212">
        <v>111</v>
      </c>
      <c r="N32" s="229">
        <v>378659</v>
      </c>
    </row>
    <row r="33" spans="1:14" ht="12.75">
      <c r="A33" s="230" t="s">
        <v>68</v>
      </c>
      <c r="B33" s="214">
        <v>541223</v>
      </c>
      <c r="C33" s="214">
        <v>1645</v>
      </c>
      <c r="D33" s="214">
        <v>15556</v>
      </c>
      <c r="E33" s="214">
        <v>49962</v>
      </c>
      <c r="F33" s="214">
        <v>32114</v>
      </c>
      <c r="G33" s="214">
        <v>1608</v>
      </c>
      <c r="H33" s="214">
        <v>5386</v>
      </c>
      <c r="I33" s="214">
        <v>4517</v>
      </c>
      <c r="J33" s="214">
        <v>0</v>
      </c>
      <c r="K33" s="214">
        <v>578</v>
      </c>
      <c r="L33" s="214">
        <v>7314</v>
      </c>
      <c r="M33" s="214">
        <v>2152</v>
      </c>
      <c r="N33" s="203">
        <v>662055</v>
      </c>
    </row>
    <row r="34" spans="1:14" ht="12.75">
      <c r="A34" s="191" t="s">
        <v>71</v>
      </c>
      <c r="B34" s="212">
        <v>507785</v>
      </c>
      <c r="C34" s="212">
        <v>12770</v>
      </c>
      <c r="D34" s="212">
        <v>1273</v>
      </c>
      <c r="E34" s="212">
        <v>4565</v>
      </c>
      <c r="F34" s="212">
        <v>59625</v>
      </c>
      <c r="G34" s="212">
        <v>9140</v>
      </c>
      <c r="H34" s="212">
        <v>22101</v>
      </c>
      <c r="I34" s="212">
        <v>30935</v>
      </c>
      <c r="J34" s="212">
        <v>660</v>
      </c>
      <c r="K34" s="212">
        <v>689</v>
      </c>
      <c r="L34" s="212">
        <v>326</v>
      </c>
      <c r="M34" s="212">
        <v>660</v>
      </c>
      <c r="N34" s="229">
        <v>650529</v>
      </c>
    </row>
    <row r="35" spans="1:14" ht="12.75">
      <c r="A35" s="230" t="s">
        <v>69</v>
      </c>
      <c r="B35" s="214">
        <v>57048</v>
      </c>
      <c r="C35" s="214">
        <v>0</v>
      </c>
      <c r="D35" s="214">
        <v>125</v>
      </c>
      <c r="E35" s="214">
        <v>0</v>
      </c>
      <c r="F35" s="214">
        <v>6810</v>
      </c>
      <c r="G35" s="214">
        <v>1227</v>
      </c>
      <c r="H35" s="214">
        <v>10287</v>
      </c>
      <c r="I35" s="214">
        <v>2519</v>
      </c>
      <c r="J35" s="214">
        <v>4166</v>
      </c>
      <c r="K35" s="214">
        <v>588</v>
      </c>
      <c r="L35" s="214">
        <v>723</v>
      </c>
      <c r="M35" s="214">
        <v>0</v>
      </c>
      <c r="N35" s="203">
        <v>83493</v>
      </c>
    </row>
    <row r="36" spans="1:14" ht="12.75">
      <c r="A36" s="191" t="s">
        <v>70</v>
      </c>
      <c r="B36" s="212">
        <v>623957</v>
      </c>
      <c r="C36" s="212">
        <v>0</v>
      </c>
      <c r="D36" s="212">
        <v>1759</v>
      </c>
      <c r="E36" s="212">
        <v>4178</v>
      </c>
      <c r="F36" s="212">
        <v>42680</v>
      </c>
      <c r="G36" s="212">
        <v>1992</v>
      </c>
      <c r="H36" s="212">
        <v>8982</v>
      </c>
      <c r="I36" s="212">
        <v>1190</v>
      </c>
      <c r="J36" s="212">
        <v>0</v>
      </c>
      <c r="K36" s="212">
        <v>0</v>
      </c>
      <c r="L36" s="212">
        <v>1690</v>
      </c>
      <c r="M36" s="212">
        <v>2142</v>
      </c>
      <c r="N36" s="229">
        <v>688570</v>
      </c>
    </row>
    <row r="37" spans="1:14" ht="12.75">
      <c r="A37" s="230" t="s">
        <v>177</v>
      </c>
      <c r="B37" s="214">
        <v>966467</v>
      </c>
      <c r="C37" s="214">
        <v>31267</v>
      </c>
      <c r="D37" s="214">
        <v>8902</v>
      </c>
      <c r="E37" s="214">
        <v>88682</v>
      </c>
      <c r="F37" s="214">
        <v>74804</v>
      </c>
      <c r="G37" s="214">
        <v>13756</v>
      </c>
      <c r="H37" s="214">
        <v>32173</v>
      </c>
      <c r="I37" s="214">
        <v>34143</v>
      </c>
      <c r="J37" s="214">
        <v>1026</v>
      </c>
      <c r="K37" s="214">
        <v>4037</v>
      </c>
      <c r="L37" s="214">
        <v>5175</v>
      </c>
      <c r="M37" s="214">
        <v>190</v>
      </c>
      <c r="N37" s="203">
        <v>1260622</v>
      </c>
    </row>
    <row r="38" spans="1:14" ht="12.75">
      <c r="A38" s="191"/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31"/>
    </row>
    <row r="39" spans="1:14" ht="12.75">
      <c r="A39" s="230" t="s">
        <v>1</v>
      </c>
      <c r="B39" s="190">
        <v>11228270</v>
      </c>
      <c r="C39" s="190">
        <v>202776</v>
      </c>
      <c r="D39" s="190">
        <v>330080</v>
      </c>
      <c r="E39" s="190">
        <v>702621</v>
      </c>
      <c r="F39" s="190">
        <v>1073620</v>
      </c>
      <c r="G39" s="190">
        <v>158680</v>
      </c>
      <c r="H39" s="190">
        <v>534510</v>
      </c>
      <c r="I39" s="190">
        <v>201737</v>
      </c>
      <c r="J39" s="190">
        <v>77418</v>
      </c>
      <c r="K39" s="190">
        <v>23979</v>
      </c>
      <c r="L39" s="190">
        <v>61393</v>
      </c>
      <c r="M39" s="190">
        <v>18622</v>
      </c>
      <c r="N39" s="232">
        <v>14613706</v>
      </c>
    </row>
    <row r="40" spans="1:14" ht="12.75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</row>
    <row r="41" spans="1:14" ht="12.75">
      <c r="A41" s="191" t="s">
        <v>194</v>
      </c>
      <c r="I41" s="191"/>
      <c r="J41" s="191"/>
      <c r="K41" s="191"/>
      <c r="L41" s="191"/>
      <c r="M41" s="191"/>
      <c r="N41" s="191"/>
    </row>
    <row r="42" spans="1:4" ht="12.75">
      <c r="A42" s="218" t="s">
        <v>77</v>
      </c>
      <c r="D42" s="233"/>
    </row>
    <row r="43" ht="12.75">
      <c r="A43" s="24" t="str">
        <f>Contenido!$B$52</f>
        <v>Fecha de publicación: 14 de noviembre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43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9" width="11.421875" style="29" customWidth="1"/>
    <col min="10" max="10" width="13.7109375" style="29" customWidth="1"/>
    <col min="11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44" t="s">
        <v>202</v>
      </c>
    </row>
    <row r="7" spans="1:14" ht="14.25" customHeight="1">
      <c r="A7" s="83" t="s">
        <v>255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>
      <c r="A8" s="83" t="s">
        <v>164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2" ht="14.25" customHeight="1">
      <c r="A9" s="89" t="s">
        <v>251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9"/>
    </row>
    <row r="10" spans="1:14" ht="12.75" customHeight="1">
      <c r="A10" s="83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9"/>
      <c r="M10" s="301" t="s">
        <v>5</v>
      </c>
      <c r="N10" s="301"/>
    </row>
    <row r="11" spans="1:14" ht="24">
      <c r="A11" s="10" t="s">
        <v>6</v>
      </c>
      <c r="B11" s="87" t="s">
        <v>2</v>
      </c>
      <c r="C11" s="87" t="s">
        <v>24</v>
      </c>
      <c r="D11" s="87" t="s">
        <v>25</v>
      </c>
      <c r="E11" s="87" t="s">
        <v>26</v>
      </c>
      <c r="F11" s="87" t="s">
        <v>27</v>
      </c>
      <c r="G11" s="87" t="s">
        <v>28</v>
      </c>
      <c r="H11" s="10" t="s">
        <v>29</v>
      </c>
      <c r="I11" s="10" t="s">
        <v>44</v>
      </c>
      <c r="J11" s="99" t="s">
        <v>178</v>
      </c>
      <c r="K11" s="10" t="s">
        <v>30</v>
      </c>
      <c r="L11" s="10" t="s">
        <v>45</v>
      </c>
      <c r="M11" s="10" t="s">
        <v>31</v>
      </c>
      <c r="N11" s="10" t="s">
        <v>1</v>
      </c>
    </row>
    <row r="12" spans="1:14" ht="12.75">
      <c r="A12" s="24" t="s">
        <v>48</v>
      </c>
      <c r="B12" s="142">
        <v>2427952</v>
      </c>
      <c r="C12" s="142">
        <v>53514</v>
      </c>
      <c r="D12" s="142">
        <v>16081</v>
      </c>
      <c r="E12" s="142">
        <v>353530</v>
      </c>
      <c r="F12" s="142">
        <v>197779</v>
      </c>
      <c r="G12" s="142">
        <v>36416</v>
      </c>
      <c r="H12" s="142">
        <v>54793</v>
      </c>
      <c r="I12" s="142">
        <v>27567</v>
      </c>
      <c r="J12" s="142">
        <v>7128</v>
      </c>
      <c r="K12" s="142">
        <v>5907</v>
      </c>
      <c r="L12" s="142">
        <v>17969</v>
      </c>
      <c r="M12" s="142">
        <v>7298</v>
      </c>
      <c r="N12" s="142">
        <v>3205934</v>
      </c>
    </row>
    <row r="13" spans="1:14" ht="12.75">
      <c r="A13" s="116" t="s">
        <v>49</v>
      </c>
      <c r="B13" s="143">
        <v>11437</v>
      </c>
      <c r="C13" s="143">
        <v>0</v>
      </c>
      <c r="D13" s="143">
        <v>0</v>
      </c>
      <c r="E13" s="143">
        <v>220</v>
      </c>
      <c r="F13" s="143">
        <v>609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12266</v>
      </c>
    </row>
    <row r="14" spans="1:14" ht="12.75">
      <c r="A14" s="24" t="s">
        <v>50</v>
      </c>
      <c r="B14" s="142">
        <v>772892</v>
      </c>
      <c r="C14" s="142">
        <v>5982</v>
      </c>
      <c r="D14" s="142">
        <v>3426</v>
      </c>
      <c r="E14" s="142">
        <v>63751</v>
      </c>
      <c r="F14" s="142">
        <v>77155</v>
      </c>
      <c r="G14" s="142">
        <v>42927</v>
      </c>
      <c r="H14" s="142">
        <v>30667</v>
      </c>
      <c r="I14" s="142">
        <v>31160</v>
      </c>
      <c r="J14" s="142">
        <v>1830</v>
      </c>
      <c r="K14" s="142">
        <v>853</v>
      </c>
      <c r="L14" s="142">
        <v>7929</v>
      </c>
      <c r="M14" s="142">
        <v>0</v>
      </c>
      <c r="N14" s="142">
        <v>1038572</v>
      </c>
    </row>
    <row r="15" spans="1:14" ht="12.75">
      <c r="A15" s="116" t="s">
        <v>51</v>
      </c>
      <c r="B15" s="143">
        <v>3282376</v>
      </c>
      <c r="C15" s="143">
        <v>22237</v>
      </c>
      <c r="D15" s="143">
        <v>486650</v>
      </c>
      <c r="E15" s="143">
        <v>5862</v>
      </c>
      <c r="F15" s="143">
        <v>257539</v>
      </c>
      <c r="G15" s="143">
        <v>29378</v>
      </c>
      <c r="H15" s="143">
        <v>229723</v>
      </c>
      <c r="I15" s="143">
        <v>34923</v>
      </c>
      <c r="J15" s="143">
        <v>135219</v>
      </c>
      <c r="K15" s="143">
        <v>7639</v>
      </c>
      <c r="L15" s="143">
        <v>51574</v>
      </c>
      <c r="M15" s="143">
        <v>489</v>
      </c>
      <c r="N15" s="143">
        <v>4543609</v>
      </c>
    </row>
    <row r="16" spans="1:14" ht="12.75">
      <c r="A16" s="24" t="s">
        <v>52</v>
      </c>
      <c r="B16" s="142">
        <v>630525</v>
      </c>
      <c r="C16" s="142">
        <v>6017</v>
      </c>
      <c r="D16" s="142">
        <v>17899</v>
      </c>
      <c r="E16" s="142">
        <v>21710</v>
      </c>
      <c r="F16" s="142">
        <v>34267</v>
      </c>
      <c r="G16" s="142">
        <v>17520</v>
      </c>
      <c r="H16" s="142">
        <v>38123</v>
      </c>
      <c r="I16" s="142">
        <v>4667</v>
      </c>
      <c r="J16" s="142">
        <v>8004</v>
      </c>
      <c r="K16" s="142">
        <v>1443</v>
      </c>
      <c r="L16" s="142">
        <v>496</v>
      </c>
      <c r="M16" s="142">
        <v>0</v>
      </c>
      <c r="N16" s="142">
        <v>780671</v>
      </c>
    </row>
    <row r="17" spans="1:14" ht="12.75">
      <c r="A17" s="116" t="s">
        <v>53</v>
      </c>
      <c r="B17" s="143">
        <v>601780</v>
      </c>
      <c r="C17" s="143">
        <v>3756</v>
      </c>
      <c r="D17" s="143">
        <v>7936</v>
      </c>
      <c r="E17" s="143">
        <v>13654</v>
      </c>
      <c r="F17" s="143">
        <v>145729</v>
      </c>
      <c r="G17" s="143">
        <v>8119</v>
      </c>
      <c r="H17" s="143">
        <v>37253</v>
      </c>
      <c r="I17" s="143">
        <v>37940</v>
      </c>
      <c r="J17" s="143">
        <v>1845</v>
      </c>
      <c r="K17" s="143">
        <v>215</v>
      </c>
      <c r="L17" s="143">
        <v>13882</v>
      </c>
      <c r="M17" s="143">
        <v>138</v>
      </c>
      <c r="N17" s="143">
        <v>872247</v>
      </c>
    </row>
    <row r="18" spans="1:14" ht="12.75">
      <c r="A18" s="24" t="s">
        <v>54</v>
      </c>
      <c r="B18" s="142">
        <v>332744</v>
      </c>
      <c r="C18" s="142">
        <v>1630</v>
      </c>
      <c r="D18" s="142">
        <v>3410</v>
      </c>
      <c r="E18" s="142">
        <v>24434</v>
      </c>
      <c r="F18" s="142">
        <v>24224</v>
      </c>
      <c r="G18" s="142">
        <v>1173</v>
      </c>
      <c r="H18" s="142">
        <v>15465</v>
      </c>
      <c r="I18" s="142">
        <v>3833</v>
      </c>
      <c r="J18" s="142">
        <v>66</v>
      </c>
      <c r="K18" s="142">
        <v>0</v>
      </c>
      <c r="L18" s="142">
        <v>3755</v>
      </c>
      <c r="M18" s="142">
        <v>1200</v>
      </c>
      <c r="N18" s="142">
        <v>411934</v>
      </c>
    </row>
    <row r="19" spans="1:14" ht="12.75">
      <c r="A19" s="116" t="s">
        <v>55</v>
      </c>
      <c r="B19" s="143">
        <v>54099</v>
      </c>
      <c r="C19" s="143">
        <v>0</v>
      </c>
      <c r="D19" s="143">
        <v>0</v>
      </c>
      <c r="E19" s="143">
        <v>170</v>
      </c>
      <c r="F19" s="143">
        <v>4184</v>
      </c>
      <c r="G19" s="143">
        <v>0</v>
      </c>
      <c r="H19" s="143">
        <v>8058</v>
      </c>
      <c r="I19" s="143">
        <v>1434</v>
      </c>
      <c r="J19" s="143">
        <v>0</v>
      </c>
      <c r="K19" s="143">
        <v>0</v>
      </c>
      <c r="L19" s="143">
        <v>0</v>
      </c>
      <c r="M19" s="143">
        <v>580</v>
      </c>
      <c r="N19" s="143">
        <v>68525</v>
      </c>
    </row>
    <row r="20" spans="1:14" ht="12.75">
      <c r="A20" s="24" t="s">
        <v>57</v>
      </c>
      <c r="B20" s="142">
        <v>55649</v>
      </c>
      <c r="C20" s="142">
        <v>0</v>
      </c>
      <c r="D20" s="142">
        <v>169</v>
      </c>
      <c r="E20" s="142">
        <v>4634</v>
      </c>
      <c r="F20" s="142">
        <v>3342</v>
      </c>
      <c r="G20" s="142">
        <v>1216</v>
      </c>
      <c r="H20" s="142">
        <v>971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65981</v>
      </c>
    </row>
    <row r="21" spans="1:14" ht="12.75">
      <c r="A21" s="116" t="s">
        <v>56</v>
      </c>
      <c r="B21" s="143">
        <v>160200</v>
      </c>
      <c r="C21" s="143">
        <v>286</v>
      </c>
      <c r="D21" s="143">
        <v>3091</v>
      </c>
      <c r="E21" s="143">
        <v>2425</v>
      </c>
      <c r="F21" s="143">
        <v>16152</v>
      </c>
      <c r="G21" s="143">
        <v>257</v>
      </c>
      <c r="H21" s="143">
        <v>11105</v>
      </c>
      <c r="I21" s="143">
        <v>1481</v>
      </c>
      <c r="J21" s="143">
        <v>0</v>
      </c>
      <c r="K21" s="143">
        <v>459</v>
      </c>
      <c r="L21" s="143">
        <v>1574</v>
      </c>
      <c r="M21" s="143">
        <v>0</v>
      </c>
      <c r="N21" s="143">
        <v>197030</v>
      </c>
    </row>
    <row r="22" spans="1:14" ht="12.75">
      <c r="A22" s="24" t="s">
        <v>58</v>
      </c>
      <c r="B22" s="142">
        <v>81642</v>
      </c>
      <c r="C22" s="142">
        <v>1213</v>
      </c>
      <c r="D22" s="142">
        <v>2318</v>
      </c>
      <c r="E22" s="142">
        <v>1014</v>
      </c>
      <c r="F22" s="142">
        <v>3091</v>
      </c>
      <c r="G22" s="142">
        <v>0</v>
      </c>
      <c r="H22" s="142">
        <v>14915</v>
      </c>
      <c r="I22" s="142">
        <v>1189</v>
      </c>
      <c r="J22" s="142">
        <v>3988</v>
      </c>
      <c r="K22" s="142">
        <v>1606</v>
      </c>
      <c r="L22" s="142">
        <v>94</v>
      </c>
      <c r="M22" s="142">
        <v>0</v>
      </c>
      <c r="N22" s="142">
        <v>111070</v>
      </c>
    </row>
    <row r="23" spans="1:14" ht="12.75">
      <c r="A23" s="116" t="s">
        <v>59</v>
      </c>
      <c r="B23" s="143">
        <v>183257</v>
      </c>
      <c r="C23" s="143">
        <v>0</v>
      </c>
      <c r="D23" s="143">
        <v>969</v>
      </c>
      <c r="E23" s="143">
        <v>10750</v>
      </c>
      <c r="F23" s="143">
        <v>33536</v>
      </c>
      <c r="G23" s="143">
        <v>5751</v>
      </c>
      <c r="H23" s="143">
        <v>17049</v>
      </c>
      <c r="I23" s="143">
        <v>8899</v>
      </c>
      <c r="J23" s="143">
        <v>0</v>
      </c>
      <c r="K23" s="143">
        <v>340</v>
      </c>
      <c r="L23" s="143">
        <v>0</v>
      </c>
      <c r="M23" s="143">
        <v>257</v>
      </c>
      <c r="N23" s="143">
        <v>260808</v>
      </c>
    </row>
    <row r="24" spans="1:14" ht="12.75">
      <c r="A24" s="24" t="s">
        <v>60</v>
      </c>
      <c r="B24" s="142">
        <v>1669820</v>
      </c>
      <c r="C24" s="142">
        <v>113706</v>
      </c>
      <c r="D24" s="142">
        <v>37688</v>
      </c>
      <c r="E24" s="142">
        <v>65671</v>
      </c>
      <c r="F24" s="142">
        <v>316364</v>
      </c>
      <c r="G24" s="142">
        <v>15262</v>
      </c>
      <c r="H24" s="142">
        <v>42465</v>
      </c>
      <c r="I24" s="142">
        <v>11420</v>
      </c>
      <c r="J24" s="142">
        <v>3912</v>
      </c>
      <c r="K24" s="142">
        <v>3399</v>
      </c>
      <c r="L24" s="142">
        <v>4575</v>
      </c>
      <c r="M24" s="142">
        <v>5662</v>
      </c>
      <c r="N24" s="142">
        <v>2289944</v>
      </c>
    </row>
    <row r="25" spans="1:14" ht="12.75">
      <c r="A25" s="116" t="s">
        <v>61</v>
      </c>
      <c r="B25" s="143">
        <v>13737</v>
      </c>
      <c r="C25" s="143">
        <v>0</v>
      </c>
      <c r="D25" s="143">
        <v>0</v>
      </c>
      <c r="E25" s="143">
        <v>0</v>
      </c>
      <c r="F25" s="143">
        <v>1751</v>
      </c>
      <c r="G25" s="143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15488</v>
      </c>
    </row>
    <row r="26" spans="1:14" ht="12.75">
      <c r="A26" s="24" t="s">
        <v>62</v>
      </c>
      <c r="B26" s="142">
        <v>309063</v>
      </c>
      <c r="C26" s="142">
        <v>0</v>
      </c>
      <c r="D26" s="142">
        <v>274</v>
      </c>
      <c r="E26" s="142">
        <v>3531</v>
      </c>
      <c r="F26" s="142">
        <v>24381</v>
      </c>
      <c r="G26" s="142">
        <v>2772</v>
      </c>
      <c r="H26" s="142">
        <v>6929</v>
      </c>
      <c r="I26" s="142">
        <v>5431</v>
      </c>
      <c r="J26" s="142">
        <v>142</v>
      </c>
      <c r="K26" s="142">
        <v>2024</v>
      </c>
      <c r="L26" s="142">
        <v>1600</v>
      </c>
      <c r="M26" s="142">
        <v>822</v>
      </c>
      <c r="N26" s="142">
        <v>356969</v>
      </c>
    </row>
    <row r="27" spans="1:14" ht="12.75">
      <c r="A27" s="116" t="s">
        <v>63</v>
      </c>
      <c r="B27" s="143">
        <v>27049</v>
      </c>
      <c r="C27" s="143">
        <v>0</v>
      </c>
      <c r="D27" s="143">
        <v>97</v>
      </c>
      <c r="E27" s="143">
        <v>1583</v>
      </c>
      <c r="F27" s="143">
        <v>2783</v>
      </c>
      <c r="G27" s="143">
        <v>5958</v>
      </c>
      <c r="H27" s="143">
        <v>6894</v>
      </c>
      <c r="I27" s="143">
        <v>1323</v>
      </c>
      <c r="J27" s="143">
        <v>236</v>
      </c>
      <c r="K27" s="143">
        <v>200</v>
      </c>
      <c r="L27" s="143">
        <v>706</v>
      </c>
      <c r="M27" s="143">
        <v>0</v>
      </c>
      <c r="N27" s="143">
        <v>46829</v>
      </c>
    </row>
    <row r="28" spans="1:14" ht="12.75">
      <c r="A28" s="24" t="s">
        <v>64</v>
      </c>
      <c r="B28" s="142">
        <v>191678</v>
      </c>
      <c r="C28" s="142">
        <v>0</v>
      </c>
      <c r="D28" s="142">
        <v>1673</v>
      </c>
      <c r="E28" s="142">
        <v>2223</v>
      </c>
      <c r="F28" s="142">
        <v>39817</v>
      </c>
      <c r="G28" s="142">
        <v>29788</v>
      </c>
      <c r="H28" s="142">
        <v>8232</v>
      </c>
      <c r="I28" s="142">
        <v>2729</v>
      </c>
      <c r="J28" s="142">
        <v>363</v>
      </c>
      <c r="K28" s="142">
        <v>297</v>
      </c>
      <c r="L28" s="142">
        <v>1508</v>
      </c>
      <c r="M28" s="142">
        <v>0</v>
      </c>
      <c r="N28" s="142">
        <v>278308</v>
      </c>
    </row>
    <row r="29" spans="1:14" ht="12.75">
      <c r="A29" s="116" t="s">
        <v>65</v>
      </c>
      <c r="B29" s="143">
        <v>414432</v>
      </c>
      <c r="C29" s="143">
        <v>0</v>
      </c>
      <c r="D29" s="143">
        <v>0</v>
      </c>
      <c r="E29" s="143">
        <v>0</v>
      </c>
      <c r="F29" s="143">
        <v>32768</v>
      </c>
      <c r="G29" s="143">
        <v>2494</v>
      </c>
      <c r="H29" s="143">
        <v>6363</v>
      </c>
      <c r="I29" s="143">
        <v>0</v>
      </c>
      <c r="J29" s="143">
        <v>2700</v>
      </c>
      <c r="K29" s="143">
        <v>133</v>
      </c>
      <c r="L29" s="143">
        <v>1520</v>
      </c>
      <c r="M29" s="143">
        <v>3393</v>
      </c>
      <c r="N29" s="143">
        <v>463803</v>
      </c>
    </row>
    <row r="30" spans="1:14" ht="12.75">
      <c r="A30" s="24" t="s">
        <v>66</v>
      </c>
      <c r="B30" s="142">
        <v>396101</v>
      </c>
      <c r="C30" s="142">
        <v>12387</v>
      </c>
      <c r="D30" s="142">
        <v>3884</v>
      </c>
      <c r="E30" s="142">
        <v>101217</v>
      </c>
      <c r="F30" s="142">
        <v>40756</v>
      </c>
      <c r="G30" s="142">
        <v>7788</v>
      </c>
      <c r="H30" s="142">
        <v>6854</v>
      </c>
      <c r="I30" s="142">
        <v>14049</v>
      </c>
      <c r="J30" s="142">
        <v>81</v>
      </c>
      <c r="K30" s="142">
        <v>1697</v>
      </c>
      <c r="L30" s="142">
        <v>6398</v>
      </c>
      <c r="M30" s="142">
        <v>0</v>
      </c>
      <c r="N30" s="142">
        <v>591212</v>
      </c>
    </row>
    <row r="31" spans="1:14" ht="12.75">
      <c r="A31" s="116" t="s">
        <v>153</v>
      </c>
      <c r="B31" s="143">
        <v>279424</v>
      </c>
      <c r="C31" s="143">
        <v>4152</v>
      </c>
      <c r="D31" s="143">
        <v>3667</v>
      </c>
      <c r="E31" s="143">
        <v>7611</v>
      </c>
      <c r="F31" s="143">
        <v>20770</v>
      </c>
      <c r="G31" s="143">
        <v>10235</v>
      </c>
      <c r="H31" s="143">
        <v>13021</v>
      </c>
      <c r="I31" s="143">
        <v>2219</v>
      </c>
      <c r="J31" s="143">
        <v>32171</v>
      </c>
      <c r="K31" s="143">
        <v>477</v>
      </c>
      <c r="L31" s="143">
        <v>117</v>
      </c>
      <c r="M31" s="143">
        <v>0</v>
      </c>
      <c r="N31" s="143">
        <v>373864</v>
      </c>
    </row>
    <row r="32" spans="1:14" ht="12.75">
      <c r="A32" s="24" t="s">
        <v>67</v>
      </c>
      <c r="B32" s="142">
        <v>377026</v>
      </c>
      <c r="C32" s="142">
        <v>1959</v>
      </c>
      <c r="D32" s="142">
        <v>2697</v>
      </c>
      <c r="E32" s="142">
        <v>1570</v>
      </c>
      <c r="F32" s="142">
        <v>31655</v>
      </c>
      <c r="G32" s="142">
        <v>4334</v>
      </c>
      <c r="H32" s="142">
        <v>4930</v>
      </c>
      <c r="I32" s="142">
        <v>1228</v>
      </c>
      <c r="J32" s="142">
        <v>0</v>
      </c>
      <c r="K32" s="142">
        <v>161</v>
      </c>
      <c r="L32" s="142">
        <v>560</v>
      </c>
      <c r="M32" s="142">
        <v>2631</v>
      </c>
      <c r="N32" s="142">
        <v>428751</v>
      </c>
    </row>
    <row r="33" spans="1:14" ht="12.75">
      <c r="A33" s="116" t="s">
        <v>68</v>
      </c>
      <c r="B33" s="143">
        <v>724309</v>
      </c>
      <c r="C33" s="143">
        <v>2464</v>
      </c>
      <c r="D33" s="143">
        <v>16671</v>
      </c>
      <c r="E33" s="143">
        <v>63698</v>
      </c>
      <c r="F33" s="143">
        <v>48704</v>
      </c>
      <c r="G33" s="143">
        <v>1736</v>
      </c>
      <c r="H33" s="143">
        <v>5980</v>
      </c>
      <c r="I33" s="143">
        <v>4517</v>
      </c>
      <c r="J33" s="143">
        <v>0</v>
      </c>
      <c r="K33" s="143">
        <v>675</v>
      </c>
      <c r="L33" s="143">
        <v>7483</v>
      </c>
      <c r="M33" s="143">
        <v>2243</v>
      </c>
      <c r="N33" s="143">
        <v>878480</v>
      </c>
    </row>
    <row r="34" spans="1:14" ht="12.75">
      <c r="A34" s="24" t="s">
        <v>71</v>
      </c>
      <c r="B34" s="142">
        <v>743360</v>
      </c>
      <c r="C34" s="142">
        <v>20749</v>
      </c>
      <c r="D34" s="142">
        <v>1731</v>
      </c>
      <c r="E34" s="142">
        <v>6228</v>
      </c>
      <c r="F34" s="142">
        <v>100140</v>
      </c>
      <c r="G34" s="142">
        <v>30020</v>
      </c>
      <c r="H34" s="142">
        <v>35929</v>
      </c>
      <c r="I34" s="142">
        <v>30935</v>
      </c>
      <c r="J34" s="142">
        <v>660</v>
      </c>
      <c r="K34" s="142">
        <v>1553</v>
      </c>
      <c r="L34" s="142">
        <v>326</v>
      </c>
      <c r="M34" s="142">
        <v>717</v>
      </c>
      <c r="N34" s="142">
        <v>972348</v>
      </c>
    </row>
    <row r="35" spans="1:14" ht="12.75">
      <c r="A35" s="116" t="s">
        <v>69</v>
      </c>
      <c r="B35" s="143">
        <v>93086</v>
      </c>
      <c r="C35" s="143">
        <v>318</v>
      </c>
      <c r="D35" s="143">
        <v>1596</v>
      </c>
      <c r="E35" s="143">
        <v>0</v>
      </c>
      <c r="F35" s="143">
        <v>10228</v>
      </c>
      <c r="G35" s="143">
        <v>8597</v>
      </c>
      <c r="H35" s="143">
        <v>12427</v>
      </c>
      <c r="I35" s="143">
        <v>2720</v>
      </c>
      <c r="J35" s="143">
        <v>4166</v>
      </c>
      <c r="K35" s="143">
        <v>894</v>
      </c>
      <c r="L35" s="143">
        <v>723</v>
      </c>
      <c r="M35" s="143">
        <v>0</v>
      </c>
      <c r="N35" s="143">
        <v>134755</v>
      </c>
    </row>
    <row r="36" spans="1:14" ht="12.75">
      <c r="A36" s="24" t="s">
        <v>70</v>
      </c>
      <c r="B36" s="142">
        <v>776708</v>
      </c>
      <c r="C36" s="142">
        <v>2263</v>
      </c>
      <c r="D36" s="142">
        <v>1759</v>
      </c>
      <c r="E36" s="142">
        <v>7439</v>
      </c>
      <c r="F36" s="142">
        <v>46606</v>
      </c>
      <c r="G36" s="142">
        <v>2796</v>
      </c>
      <c r="H36" s="142">
        <v>10590</v>
      </c>
      <c r="I36" s="142">
        <v>1486</v>
      </c>
      <c r="J36" s="142">
        <v>160</v>
      </c>
      <c r="K36" s="142">
        <v>0</v>
      </c>
      <c r="L36" s="142">
        <v>1690</v>
      </c>
      <c r="M36" s="142">
        <v>3418</v>
      </c>
      <c r="N36" s="142">
        <v>854915</v>
      </c>
    </row>
    <row r="37" spans="1:14" ht="12.75">
      <c r="A37" s="116" t="s">
        <v>177</v>
      </c>
      <c r="B37" s="143">
        <v>1417460</v>
      </c>
      <c r="C37" s="143">
        <v>87281</v>
      </c>
      <c r="D37" s="143">
        <v>11389</v>
      </c>
      <c r="E37" s="143">
        <v>147265</v>
      </c>
      <c r="F37" s="143">
        <v>144792</v>
      </c>
      <c r="G37" s="143">
        <v>19079</v>
      </c>
      <c r="H37" s="143">
        <v>102096</v>
      </c>
      <c r="I37" s="143">
        <v>34353</v>
      </c>
      <c r="J37" s="143">
        <v>2004</v>
      </c>
      <c r="K37" s="143">
        <v>4268</v>
      </c>
      <c r="L37" s="143">
        <v>12050</v>
      </c>
      <c r="M37" s="143">
        <v>190</v>
      </c>
      <c r="N37" s="143">
        <v>1982227</v>
      </c>
    </row>
    <row r="38" spans="1:14" ht="12.75">
      <c r="A38" s="24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ht="12.75">
      <c r="A39" s="116" t="s">
        <v>1</v>
      </c>
      <c r="B39" s="143">
        <v>16027806</v>
      </c>
      <c r="C39" s="143">
        <v>339914</v>
      </c>
      <c r="D39" s="143">
        <v>625075</v>
      </c>
      <c r="E39" s="143">
        <v>910190</v>
      </c>
      <c r="F39" s="143">
        <v>1659122</v>
      </c>
      <c r="G39" s="143">
        <v>283616</v>
      </c>
      <c r="H39" s="143">
        <v>720832</v>
      </c>
      <c r="I39" s="143">
        <v>265503</v>
      </c>
      <c r="J39" s="143">
        <v>204675</v>
      </c>
      <c r="K39" s="143">
        <v>34240</v>
      </c>
      <c r="L39" s="143">
        <v>136529</v>
      </c>
      <c r="M39" s="143">
        <v>29038</v>
      </c>
      <c r="N39" s="143">
        <v>21236540</v>
      </c>
    </row>
    <row r="40" spans="1:1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.75">
      <c r="A41" s="24" t="s">
        <v>187</v>
      </c>
      <c r="I41" s="24"/>
      <c r="J41" s="24"/>
      <c r="K41" s="24"/>
      <c r="L41" s="24"/>
      <c r="M41" s="24"/>
      <c r="N41" s="24"/>
    </row>
    <row r="42" ht="12.75">
      <c r="A42" s="64" t="s">
        <v>77</v>
      </c>
    </row>
    <row r="43" ht="12.75">
      <c r="A43" s="24" t="str">
        <f>Contenido!$B$52</f>
        <v>Fecha de publicación: 14 de noviembre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505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6384" width="11.421875" style="29" customWidth="1"/>
  </cols>
  <sheetData>
    <row r="1" ht="13.5" customHeight="1"/>
    <row r="2" ht="13.5" customHeight="1">
      <c r="G2" s="64"/>
    </row>
    <row r="3" ht="13.5" customHeight="1"/>
    <row r="4" ht="13.5" customHeight="1"/>
    <row r="5" spans="1:16" ht="13.5" customHeight="1">
      <c r="A5" s="124"/>
      <c r="B5" s="124"/>
      <c r="C5" s="131"/>
      <c r="D5" s="124"/>
      <c r="E5" s="124"/>
      <c r="F5" s="124"/>
      <c r="G5" s="131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32"/>
      <c r="D6" s="127"/>
      <c r="E6" s="127"/>
      <c r="F6" s="127"/>
      <c r="G6" s="132"/>
      <c r="H6" s="127"/>
      <c r="I6" s="127"/>
      <c r="J6" s="127"/>
      <c r="K6" s="127"/>
      <c r="L6" s="127"/>
      <c r="M6" s="127"/>
      <c r="N6" s="127"/>
      <c r="O6" s="127"/>
      <c r="P6" s="244" t="s">
        <v>202</v>
      </c>
    </row>
    <row r="7" spans="1:7" ht="14.25" customHeight="1">
      <c r="A7" s="90" t="s">
        <v>256</v>
      </c>
      <c r="G7" s="64"/>
    </row>
    <row r="8" ht="14.25" customHeight="1">
      <c r="A8" s="83" t="str">
        <f>+'a2'!A9</f>
        <v>Agosto 2017 - septiembre 2017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303" t="s">
        <v>81</v>
      </c>
      <c r="B10" s="304" t="str">
        <f>'a2'!B11</f>
        <v>Agosto 2017</v>
      </c>
      <c r="C10" s="304"/>
      <c r="D10" s="304"/>
      <c r="E10" s="92"/>
      <c r="F10" s="304" t="str">
        <f>'a2'!E11</f>
        <v>Septiembre 2017</v>
      </c>
      <c r="G10" s="304"/>
      <c r="H10" s="304"/>
      <c r="I10" s="93"/>
      <c r="J10" s="289" t="s">
        <v>76</v>
      </c>
      <c r="K10" s="289"/>
      <c r="L10" s="289"/>
      <c r="M10" s="94"/>
      <c r="N10" s="289" t="s">
        <v>12</v>
      </c>
      <c r="O10" s="289"/>
      <c r="P10" s="289"/>
    </row>
    <row r="11" spans="1:16" ht="12.75">
      <c r="A11" s="289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15374</v>
      </c>
      <c r="C12" s="148">
        <v>2789</v>
      </c>
      <c r="D12" s="148">
        <v>18163</v>
      </c>
      <c r="E12" s="148"/>
      <c r="F12" s="148">
        <v>7460</v>
      </c>
      <c r="G12" s="148">
        <v>3164</v>
      </c>
      <c r="H12" s="148">
        <v>10624</v>
      </c>
      <c r="I12" s="148"/>
      <c r="J12" s="150">
        <v>-51.5</v>
      </c>
      <c r="K12" s="150">
        <v>13.4</v>
      </c>
      <c r="L12" s="150">
        <v>-41.5</v>
      </c>
      <c r="M12" s="150"/>
      <c r="N12" s="150">
        <v>-0.5</v>
      </c>
      <c r="O12" s="150">
        <v>0.1</v>
      </c>
      <c r="P12" s="150">
        <v>-0.4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0</v>
      </c>
      <c r="C13" s="149">
        <v>0</v>
      </c>
      <c r="D13" s="149">
        <v>0</v>
      </c>
      <c r="E13" s="149"/>
      <c r="F13" s="149">
        <v>1531</v>
      </c>
      <c r="G13" s="149">
        <v>54137</v>
      </c>
      <c r="H13" s="149">
        <v>55668</v>
      </c>
      <c r="I13" s="149"/>
      <c r="J13" s="151" t="s">
        <v>257</v>
      </c>
      <c r="K13" s="151" t="s">
        <v>257</v>
      </c>
      <c r="L13" s="151" t="s">
        <v>257</v>
      </c>
      <c r="M13" s="151"/>
      <c r="N13" s="151">
        <v>0.1</v>
      </c>
      <c r="O13" s="151">
        <v>18.9</v>
      </c>
      <c r="P13" s="151">
        <v>3.2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147904</v>
      </c>
      <c r="C14" s="148">
        <v>7874</v>
      </c>
      <c r="D14" s="148">
        <v>155778</v>
      </c>
      <c r="E14" s="148"/>
      <c r="F14" s="148">
        <v>82391</v>
      </c>
      <c r="G14" s="148">
        <v>1847</v>
      </c>
      <c r="H14" s="148">
        <v>84238</v>
      </c>
      <c r="I14" s="148"/>
      <c r="J14" s="150">
        <v>-44.3</v>
      </c>
      <c r="K14" s="150">
        <v>-76.5</v>
      </c>
      <c r="L14" s="150">
        <v>-45.9</v>
      </c>
      <c r="M14" s="150"/>
      <c r="N14" s="150">
        <v>-4.4</v>
      </c>
      <c r="O14" s="150">
        <v>-2.1</v>
      </c>
      <c r="P14" s="150">
        <v>-4.1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2001</v>
      </c>
      <c r="C15" s="149">
        <v>77</v>
      </c>
      <c r="D15" s="149">
        <v>2078</v>
      </c>
      <c r="E15" s="149"/>
      <c r="F15" s="149">
        <v>16501</v>
      </c>
      <c r="G15" s="149">
        <v>0</v>
      </c>
      <c r="H15" s="149">
        <v>16501</v>
      </c>
      <c r="I15" s="149"/>
      <c r="J15" s="151">
        <v>724.6</v>
      </c>
      <c r="K15" s="151">
        <v>-100</v>
      </c>
      <c r="L15" s="151">
        <v>694.1</v>
      </c>
      <c r="M15" s="151"/>
      <c r="N15" s="151">
        <v>1</v>
      </c>
      <c r="O15" s="151">
        <v>0</v>
      </c>
      <c r="P15" s="151">
        <v>0.8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2048</v>
      </c>
      <c r="C16" s="148">
        <v>2824</v>
      </c>
      <c r="D16" s="148">
        <v>4872</v>
      </c>
      <c r="E16" s="148"/>
      <c r="F16" s="148">
        <v>973</v>
      </c>
      <c r="G16" s="148">
        <v>0</v>
      </c>
      <c r="H16" s="148">
        <v>973</v>
      </c>
      <c r="I16" s="148"/>
      <c r="J16" s="150">
        <v>-52.5</v>
      </c>
      <c r="K16" s="150">
        <v>-100</v>
      </c>
      <c r="L16" s="150">
        <v>-80</v>
      </c>
      <c r="M16" s="150"/>
      <c r="N16" s="150">
        <v>-0.1</v>
      </c>
      <c r="O16" s="150">
        <v>-1</v>
      </c>
      <c r="P16" s="150">
        <v>-0.2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15015</v>
      </c>
      <c r="C17" s="149">
        <v>313</v>
      </c>
      <c r="D17" s="149">
        <v>15328</v>
      </c>
      <c r="E17" s="149"/>
      <c r="F17" s="149">
        <v>62138</v>
      </c>
      <c r="G17" s="149">
        <v>5167</v>
      </c>
      <c r="H17" s="149">
        <v>67305</v>
      </c>
      <c r="I17" s="149"/>
      <c r="J17" s="151">
        <v>313.8</v>
      </c>
      <c r="K17" s="151">
        <v>1550.8</v>
      </c>
      <c r="L17" s="151">
        <v>339.1</v>
      </c>
      <c r="M17" s="151"/>
      <c r="N17" s="151">
        <v>3.2</v>
      </c>
      <c r="O17" s="151">
        <v>1.7</v>
      </c>
      <c r="P17" s="151">
        <v>3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1122</v>
      </c>
      <c r="C18" s="148">
        <v>825</v>
      </c>
      <c r="D18" s="148">
        <v>1947</v>
      </c>
      <c r="E18" s="148"/>
      <c r="F18" s="148">
        <v>4810</v>
      </c>
      <c r="G18" s="148">
        <v>1462</v>
      </c>
      <c r="H18" s="148">
        <v>6272</v>
      </c>
      <c r="I18" s="148"/>
      <c r="J18" s="150">
        <v>328.7</v>
      </c>
      <c r="K18" s="150">
        <v>77.2</v>
      </c>
      <c r="L18" s="150">
        <v>222.1</v>
      </c>
      <c r="M18" s="150"/>
      <c r="N18" s="150">
        <v>0.3</v>
      </c>
      <c r="O18" s="150">
        <v>0.2</v>
      </c>
      <c r="P18" s="150">
        <v>0.2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9155</v>
      </c>
      <c r="C19" s="149">
        <v>634</v>
      </c>
      <c r="D19" s="149">
        <v>9789</v>
      </c>
      <c r="E19" s="149"/>
      <c r="F19" s="149">
        <v>34447</v>
      </c>
      <c r="G19" s="149">
        <v>781</v>
      </c>
      <c r="H19" s="149">
        <v>35228</v>
      </c>
      <c r="I19" s="149"/>
      <c r="J19" s="151">
        <v>276.3</v>
      </c>
      <c r="K19" s="151">
        <v>23.2</v>
      </c>
      <c r="L19" s="151">
        <v>259.9</v>
      </c>
      <c r="M19" s="151"/>
      <c r="N19" s="151">
        <v>1.7</v>
      </c>
      <c r="O19" s="151">
        <v>0.1</v>
      </c>
      <c r="P19" s="151">
        <v>1.4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10343</v>
      </c>
      <c r="C20" s="148">
        <v>208</v>
      </c>
      <c r="D20" s="148">
        <v>10551</v>
      </c>
      <c r="E20" s="148"/>
      <c r="F20" s="148">
        <v>11614</v>
      </c>
      <c r="G20" s="148">
        <v>109</v>
      </c>
      <c r="H20" s="148">
        <v>11723</v>
      </c>
      <c r="I20" s="148"/>
      <c r="J20" s="150">
        <v>12.3</v>
      </c>
      <c r="K20" s="150">
        <v>-47.6</v>
      </c>
      <c r="L20" s="150">
        <v>11.1</v>
      </c>
      <c r="M20" s="150"/>
      <c r="N20" s="150">
        <v>0.1</v>
      </c>
      <c r="O20" s="150">
        <v>0</v>
      </c>
      <c r="P20" s="150">
        <v>0.1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6700</v>
      </c>
      <c r="C21" s="149">
        <v>0</v>
      </c>
      <c r="D21" s="149">
        <v>6700</v>
      </c>
      <c r="E21" s="149"/>
      <c r="F21" s="149">
        <v>9552</v>
      </c>
      <c r="G21" s="149">
        <v>3777</v>
      </c>
      <c r="H21" s="149">
        <v>13329</v>
      </c>
      <c r="I21" s="149"/>
      <c r="J21" s="151">
        <v>42.6</v>
      </c>
      <c r="K21" s="151" t="s">
        <v>257</v>
      </c>
      <c r="L21" s="151">
        <v>98.9</v>
      </c>
      <c r="M21" s="151"/>
      <c r="N21" s="151">
        <v>0.2</v>
      </c>
      <c r="O21" s="151">
        <v>1.3</v>
      </c>
      <c r="P21" s="151">
        <v>0.4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591</v>
      </c>
      <c r="C22" s="148">
        <v>0</v>
      </c>
      <c r="D22" s="148">
        <v>591</v>
      </c>
      <c r="E22" s="148"/>
      <c r="F22" s="148">
        <v>0</v>
      </c>
      <c r="G22" s="148">
        <v>0</v>
      </c>
      <c r="H22" s="148">
        <v>0</v>
      </c>
      <c r="I22" s="148"/>
      <c r="J22" s="150">
        <v>-100</v>
      </c>
      <c r="K22" s="150">
        <v>0</v>
      </c>
      <c r="L22" s="150">
        <v>-100</v>
      </c>
      <c r="M22" s="150"/>
      <c r="N22" s="150">
        <v>0</v>
      </c>
      <c r="O22" s="150">
        <v>0</v>
      </c>
      <c r="P22" s="150">
        <v>0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1060</v>
      </c>
      <c r="C23" s="149">
        <v>0</v>
      </c>
      <c r="D23" s="149">
        <v>1060</v>
      </c>
      <c r="E23" s="149"/>
      <c r="F23" s="149">
        <v>879</v>
      </c>
      <c r="G23" s="149">
        <v>192</v>
      </c>
      <c r="H23" s="149">
        <v>1071</v>
      </c>
      <c r="I23" s="149"/>
      <c r="J23" s="151">
        <v>-17.1</v>
      </c>
      <c r="K23" s="151" t="s">
        <v>257</v>
      </c>
      <c r="L23" s="151">
        <v>1</v>
      </c>
      <c r="M23" s="151"/>
      <c r="N23" s="151">
        <v>0</v>
      </c>
      <c r="O23" s="151">
        <v>0.1</v>
      </c>
      <c r="P23" s="151">
        <v>0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16983</v>
      </c>
      <c r="C24" s="148">
        <v>8015</v>
      </c>
      <c r="D24" s="148">
        <v>24998</v>
      </c>
      <c r="E24" s="148"/>
      <c r="F24" s="148">
        <v>12948</v>
      </c>
      <c r="G24" s="148">
        <v>2694</v>
      </c>
      <c r="H24" s="148">
        <v>15642</v>
      </c>
      <c r="I24" s="148"/>
      <c r="J24" s="150">
        <v>-23.8</v>
      </c>
      <c r="K24" s="150">
        <v>-66.4</v>
      </c>
      <c r="L24" s="150">
        <v>-37.4</v>
      </c>
      <c r="M24" s="150"/>
      <c r="N24" s="150">
        <v>-0.3</v>
      </c>
      <c r="O24" s="150">
        <v>-1.9</v>
      </c>
      <c r="P24" s="150">
        <v>-0.5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260</v>
      </c>
      <c r="C25" s="149">
        <v>0</v>
      </c>
      <c r="D25" s="149">
        <v>260</v>
      </c>
      <c r="E25" s="149"/>
      <c r="F25" s="149">
        <v>658</v>
      </c>
      <c r="G25" s="149">
        <v>0</v>
      </c>
      <c r="H25" s="149">
        <v>658</v>
      </c>
      <c r="I25" s="149"/>
      <c r="J25" s="163">
        <v>153.1</v>
      </c>
      <c r="K25" s="151">
        <v>0</v>
      </c>
      <c r="L25" s="163">
        <v>153.1</v>
      </c>
      <c r="M25" s="151"/>
      <c r="N25" s="151">
        <v>0</v>
      </c>
      <c r="O25" s="151">
        <v>0</v>
      </c>
      <c r="P25" s="151">
        <v>0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26350</v>
      </c>
      <c r="C26" s="148">
        <v>824</v>
      </c>
      <c r="D26" s="148">
        <v>27174</v>
      </c>
      <c r="E26" s="148"/>
      <c r="F26" s="148">
        <v>3181</v>
      </c>
      <c r="G26" s="148">
        <v>0</v>
      </c>
      <c r="H26" s="148">
        <v>3181</v>
      </c>
      <c r="I26" s="148"/>
      <c r="J26" s="150">
        <v>-87.9</v>
      </c>
      <c r="K26" s="150">
        <v>-100</v>
      </c>
      <c r="L26" s="150">
        <v>-88.3</v>
      </c>
      <c r="M26" s="150"/>
      <c r="N26" s="150">
        <v>-1.6</v>
      </c>
      <c r="O26" s="150">
        <v>-0.3</v>
      </c>
      <c r="P26" s="150">
        <v>-1.4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2521</v>
      </c>
      <c r="C27" s="149">
        <v>210</v>
      </c>
      <c r="D27" s="149">
        <v>2731</v>
      </c>
      <c r="E27" s="149"/>
      <c r="F27" s="149">
        <v>4452</v>
      </c>
      <c r="G27" s="149">
        <v>4352</v>
      </c>
      <c r="H27" s="149">
        <v>8804</v>
      </c>
      <c r="I27" s="149"/>
      <c r="J27" s="151">
        <v>76.6</v>
      </c>
      <c r="K27" s="151">
        <v>1972.4</v>
      </c>
      <c r="L27" s="151">
        <v>222.4</v>
      </c>
      <c r="M27" s="151"/>
      <c r="N27" s="151">
        <v>0.1</v>
      </c>
      <c r="O27" s="151">
        <v>1.4</v>
      </c>
      <c r="P27" s="151">
        <v>0.3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331850</v>
      </c>
      <c r="C28" s="148">
        <v>48880</v>
      </c>
      <c r="D28" s="148">
        <v>380730</v>
      </c>
      <c r="E28" s="148"/>
      <c r="F28" s="148">
        <v>135371</v>
      </c>
      <c r="G28" s="148">
        <v>105287</v>
      </c>
      <c r="H28" s="148">
        <v>240658</v>
      </c>
      <c r="I28" s="148"/>
      <c r="J28" s="150">
        <v>-59.2</v>
      </c>
      <c r="K28" s="150">
        <v>115.4</v>
      </c>
      <c r="L28" s="150">
        <v>-36.8</v>
      </c>
      <c r="M28" s="150"/>
      <c r="N28" s="150">
        <v>-13.3</v>
      </c>
      <c r="O28" s="150">
        <v>19.6</v>
      </c>
      <c r="P28" s="150">
        <v>-8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6371</v>
      </c>
      <c r="C29" s="149">
        <v>5901</v>
      </c>
      <c r="D29" s="149">
        <v>12272</v>
      </c>
      <c r="E29" s="149"/>
      <c r="F29" s="149">
        <v>24187</v>
      </c>
      <c r="G29" s="149">
        <v>35370</v>
      </c>
      <c r="H29" s="149">
        <v>59557</v>
      </c>
      <c r="I29" s="149"/>
      <c r="J29" s="151">
        <v>279.6</v>
      </c>
      <c r="K29" s="151">
        <v>499.4</v>
      </c>
      <c r="L29" s="151">
        <v>385.3</v>
      </c>
      <c r="M29" s="151"/>
      <c r="N29" s="151">
        <v>1.2</v>
      </c>
      <c r="O29" s="151">
        <v>10.3</v>
      </c>
      <c r="P29" s="151">
        <v>2.7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725</v>
      </c>
      <c r="C30" s="148">
        <v>162</v>
      </c>
      <c r="D30" s="148">
        <v>887</v>
      </c>
      <c r="E30" s="148"/>
      <c r="F30" s="148">
        <v>855</v>
      </c>
      <c r="G30" s="148">
        <v>664</v>
      </c>
      <c r="H30" s="148">
        <v>1519</v>
      </c>
      <c r="I30" s="148"/>
      <c r="J30" s="150">
        <v>17.9</v>
      </c>
      <c r="K30" s="150">
        <v>309.9</v>
      </c>
      <c r="L30" s="150">
        <v>71.3</v>
      </c>
      <c r="M30" s="150"/>
      <c r="N30" s="150">
        <v>0</v>
      </c>
      <c r="O30" s="150">
        <v>0.2</v>
      </c>
      <c r="P30" s="150">
        <v>0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41355</v>
      </c>
      <c r="C31" s="149">
        <v>42898</v>
      </c>
      <c r="D31" s="149">
        <v>84253</v>
      </c>
      <c r="E31" s="149"/>
      <c r="F31" s="149">
        <v>55090</v>
      </c>
      <c r="G31" s="149">
        <v>9559</v>
      </c>
      <c r="H31" s="149">
        <v>64649</v>
      </c>
      <c r="I31" s="149"/>
      <c r="J31" s="151">
        <v>33.2</v>
      </c>
      <c r="K31" s="151">
        <v>-77.7</v>
      </c>
      <c r="L31" s="151">
        <v>-23.3</v>
      </c>
      <c r="M31" s="151"/>
      <c r="N31" s="151">
        <v>0.9</v>
      </c>
      <c r="O31" s="151">
        <v>-11.6</v>
      </c>
      <c r="P31" s="151">
        <v>-1.1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2043</v>
      </c>
      <c r="C32" s="148">
        <v>548</v>
      </c>
      <c r="D32" s="148">
        <v>2591</v>
      </c>
      <c r="E32" s="148"/>
      <c r="F32" s="148">
        <v>216</v>
      </c>
      <c r="G32" s="148">
        <v>0</v>
      </c>
      <c r="H32" s="148">
        <v>216</v>
      </c>
      <c r="I32" s="148"/>
      <c r="J32" s="150">
        <v>-89.4</v>
      </c>
      <c r="K32" s="150">
        <v>-100</v>
      </c>
      <c r="L32" s="150">
        <v>-91.7</v>
      </c>
      <c r="M32" s="150"/>
      <c r="N32" s="150">
        <v>-0.1</v>
      </c>
      <c r="O32" s="150">
        <v>-0.2</v>
      </c>
      <c r="P32" s="150">
        <v>-0.1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12860</v>
      </c>
      <c r="C33" s="149">
        <v>4538</v>
      </c>
      <c r="D33" s="149">
        <v>17398</v>
      </c>
      <c r="E33" s="149"/>
      <c r="F33" s="149">
        <v>24415</v>
      </c>
      <c r="G33" s="149">
        <v>1497</v>
      </c>
      <c r="H33" s="149">
        <v>25912</v>
      </c>
      <c r="I33" s="149"/>
      <c r="J33" s="151">
        <v>89.9</v>
      </c>
      <c r="K33" s="151">
        <v>-67</v>
      </c>
      <c r="L33" s="151">
        <v>48.9</v>
      </c>
      <c r="M33" s="151"/>
      <c r="N33" s="151">
        <v>0.8</v>
      </c>
      <c r="O33" s="151">
        <v>-1.1</v>
      </c>
      <c r="P33" s="151">
        <v>0.5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15709</v>
      </c>
      <c r="C34" s="148">
        <v>8249</v>
      </c>
      <c r="D34" s="148">
        <v>23958</v>
      </c>
      <c r="E34" s="148"/>
      <c r="F34" s="148">
        <v>15198</v>
      </c>
      <c r="G34" s="148">
        <v>9090</v>
      </c>
      <c r="H34" s="148">
        <v>24288</v>
      </c>
      <c r="I34" s="148"/>
      <c r="J34" s="150">
        <v>-3.3</v>
      </c>
      <c r="K34" s="150">
        <v>10.2</v>
      </c>
      <c r="L34" s="150">
        <v>1.4</v>
      </c>
      <c r="M34" s="150"/>
      <c r="N34" s="150">
        <v>0</v>
      </c>
      <c r="O34" s="150">
        <v>0.3</v>
      </c>
      <c r="P34" s="150">
        <v>0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47189</v>
      </c>
      <c r="C35" s="149">
        <v>8940</v>
      </c>
      <c r="D35" s="149">
        <v>56129</v>
      </c>
      <c r="E35" s="149"/>
      <c r="F35" s="149">
        <v>3571</v>
      </c>
      <c r="G35" s="149">
        <v>1653</v>
      </c>
      <c r="H35" s="149">
        <v>5224</v>
      </c>
      <c r="I35" s="149"/>
      <c r="J35" s="151">
        <v>-92.4</v>
      </c>
      <c r="K35" s="151">
        <v>-81.5</v>
      </c>
      <c r="L35" s="151">
        <v>-90.7</v>
      </c>
      <c r="M35" s="151"/>
      <c r="N35" s="151">
        <v>-3</v>
      </c>
      <c r="O35" s="151">
        <v>-2.5</v>
      </c>
      <c r="P35" s="151">
        <v>-2.9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738</v>
      </c>
      <c r="C36" s="148">
        <v>0</v>
      </c>
      <c r="D36" s="148">
        <v>738</v>
      </c>
      <c r="E36" s="148"/>
      <c r="F36" s="148">
        <v>575</v>
      </c>
      <c r="G36" s="148">
        <v>1208</v>
      </c>
      <c r="H36" s="148">
        <v>1783</v>
      </c>
      <c r="I36" s="148"/>
      <c r="J36" s="150">
        <v>-22.1</v>
      </c>
      <c r="K36" s="150" t="s">
        <v>257</v>
      </c>
      <c r="L36" s="150">
        <v>141.6</v>
      </c>
      <c r="M36" s="150"/>
      <c r="N36" s="150">
        <v>0</v>
      </c>
      <c r="O36" s="150">
        <v>0.4</v>
      </c>
      <c r="P36" s="150">
        <v>0.1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8830</v>
      </c>
      <c r="C37" s="149">
        <v>278</v>
      </c>
      <c r="D37" s="149">
        <v>9108</v>
      </c>
      <c r="E37" s="149"/>
      <c r="F37" s="149">
        <v>2495</v>
      </c>
      <c r="G37" s="149">
        <v>0</v>
      </c>
      <c r="H37" s="149">
        <v>2495</v>
      </c>
      <c r="I37" s="149"/>
      <c r="J37" s="151">
        <v>-71.7</v>
      </c>
      <c r="K37" s="151">
        <v>-100</v>
      </c>
      <c r="L37" s="151">
        <v>-72.6</v>
      </c>
      <c r="M37" s="151"/>
      <c r="N37" s="151">
        <v>-0.4</v>
      </c>
      <c r="O37" s="151">
        <v>-0.1</v>
      </c>
      <c r="P37" s="151">
        <v>-0.4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4233</v>
      </c>
      <c r="C38" s="148">
        <v>1886</v>
      </c>
      <c r="D38" s="148">
        <v>6119</v>
      </c>
      <c r="E38" s="148"/>
      <c r="F38" s="148">
        <v>7172</v>
      </c>
      <c r="G38" s="148">
        <v>1647</v>
      </c>
      <c r="H38" s="148">
        <v>8819</v>
      </c>
      <c r="I38" s="148"/>
      <c r="J38" s="150">
        <v>69.4</v>
      </c>
      <c r="K38" s="150">
        <v>-12.7</v>
      </c>
      <c r="L38" s="150">
        <v>44.1</v>
      </c>
      <c r="M38" s="150"/>
      <c r="N38" s="150">
        <v>0.2</v>
      </c>
      <c r="O38" s="150">
        <v>-0.1</v>
      </c>
      <c r="P38" s="150">
        <v>0.2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8832</v>
      </c>
      <c r="C39" s="149">
        <v>1616</v>
      </c>
      <c r="D39" s="149">
        <v>10448</v>
      </c>
      <c r="E39" s="149"/>
      <c r="F39" s="149">
        <v>6394</v>
      </c>
      <c r="G39" s="149">
        <v>7669</v>
      </c>
      <c r="H39" s="149">
        <v>14063</v>
      </c>
      <c r="I39" s="149"/>
      <c r="J39" s="151">
        <v>-27.6</v>
      </c>
      <c r="K39" s="151">
        <v>374.6</v>
      </c>
      <c r="L39" s="151">
        <v>34.6</v>
      </c>
      <c r="M39" s="151"/>
      <c r="N39" s="151">
        <v>-0.2</v>
      </c>
      <c r="O39" s="151">
        <v>2.1</v>
      </c>
      <c r="P39" s="151">
        <v>0.2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4516</v>
      </c>
      <c r="C40" s="148">
        <v>32</v>
      </c>
      <c r="D40" s="148">
        <v>4548</v>
      </c>
      <c r="E40" s="148"/>
      <c r="F40" s="148">
        <v>4456</v>
      </c>
      <c r="G40" s="148">
        <v>1699</v>
      </c>
      <c r="H40" s="148">
        <v>6155</v>
      </c>
      <c r="I40" s="148"/>
      <c r="J40" s="150">
        <v>-1.3</v>
      </c>
      <c r="K40" s="150">
        <v>5209.4</v>
      </c>
      <c r="L40" s="150">
        <v>35.3</v>
      </c>
      <c r="M40" s="150"/>
      <c r="N40" s="150">
        <v>0</v>
      </c>
      <c r="O40" s="150">
        <v>0.6</v>
      </c>
      <c r="P40" s="150">
        <v>0.1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26460</v>
      </c>
      <c r="C41" s="149">
        <v>7064</v>
      </c>
      <c r="D41" s="149">
        <v>33524</v>
      </c>
      <c r="E41" s="149"/>
      <c r="F41" s="149">
        <v>4441</v>
      </c>
      <c r="G41" s="149">
        <v>3489</v>
      </c>
      <c r="H41" s="149">
        <v>7930</v>
      </c>
      <c r="I41" s="149"/>
      <c r="J41" s="151">
        <v>-83.2</v>
      </c>
      <c r="K41" s="151">
        <v>-50.6</v>
      </c>
      <c r="L41" s="151">
        <v>-76.3</v>
      </c>
      <c r="M41" s="151"/>
      <c r="N41" s="151">
        <v>-1.5</v>
      </c>
      <c r="O41" s="151">
        <v>-1.2</v>
      </c>
      <c r="P41" s="151">
        <v>-1.5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3104</v>
      </c>
      <c r="C42" s="148">
        <v>2320</v>
      </c>
      <c r="D42" s="148">
        <v>5424</v>
      </c>
      <c r="E42" s="148"/>
      <c r="F42" s="148">
        <v>3356</v>
      </c>
      <c r="G42" s="148">
        <v>4115</v>
      </c>
      <c r="H42" s="148">
        <v>7471</v>
      </c>
      <c r="I42" s="148"/>
      <c r="J42" s="150">
        <v>8.1</v>
      </c>
      <c r="K42" s="150">
        <v>77.4</v>
      </c>
      <c r="L42" s="150">
        <v>37.7</v>
      </c>
      <c r="M42" s="150"/>
      <c r="N42" s="150">
        <v>0</v>
      </c>
      <c r="O42" s="150">
        <v>0.6</v>
      </c>
      <c r="P42" s="150">
        <v>0.1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31530</v>
      </c>
      <c r="C43" s="149">
        <v>1470</v>
      </c>
      <c r="D43" s="149">
        <v>33000</v>
      </c>
      <c r="E43" s="149"/>
      <c r="F43" s="149">
        <v>55415</v>
      </c>
      <c r="G43" s="149">
        <v>4688</v>
      </c>
      <c r="H43" s="149">
        <v>60103</v>
      </c>
      <c r="I43" s="149"/>
      <c r="J43" s="151">
        <v>75.8</v>
      </c>
      <c r="K43" s="151">
        <v>218.9</v>
      </c>
      <c r="L43" s="151">
        <v>82.1</v>
      </c>
      <c r="M43" s="151"/>
      <c r="N43" s="151">
        <v>1.6</v>
      </c>
      <c r="O43" s="151">
        <v>1.1</v>
      </c>
      <c r="P43" s="151">
        <v>1.5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2553</v>
      </c>
      <c r="C44" s="148">
        <v>206</v>
      </c>
      <c r="D44" s="148">
        <v>2759</v>
      </c>
      <c r="E44" s="148"/>
      <c r="F44" s="148">
        <v>2541</v>
      </c>
      <c r="G44" s="148">
        <v>49687</v>
      </c>
      <c r="H44" s="148">
        <v>52228</v>
      </c>
      <c r="I44" s="148"/>
      <c r="J44" s="150">
        <v>-0.5</v>
      </c>
      <c r="K44" s="150">
        <v>24019.9</v>
      </c>
      <c r="L44" s="150">
        <v>1793</v>
      </c>
      <c r="M44" s="150"/>
      <c r="N44" s="150">
        <v>0</v>
      </c>
      <c r="O44" s="150">
        <v>17.2</v>
      </c>
      <c r="P44" s="150">
        <v>2.8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12480</v>
      </c>
      <c r="C45" s="149">
        <v>0</v>
      </c>
      <c r="D45" s="149">
        <v>12480</v>
      </c>
      <c r="E45" s="149"/>
      <c r="F45" s="149">
        <v>11848</v>
      </c>
      <c r="G45" s="149">
        <v>0</v>
      </c>
      <c r="H45" s="149">
        <v>11848</v>
      </c>
      <c r="I45" s="149"/>
      <c r="J45" s="151">
        <v>-5.1</v>
      </c>
      <c r="K45" s="151">
        <v>0</v>
      </c>
      <c r="L45" s="151">
        <v>-5.1</v>
      </c>
      <c r="M45" s="151"/>
      <c r="N45" s="151">
        <v>0</v>
      </c>
      <c r="O45" s="151">
        <v>0</v>
      </c>
      <c r="P45" s="151">
        <v>0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1793</v>
      </c>
      <c r="C46" s="148">
        <v>9765</v>
      </c>
      <c r="D46" s="148">
        <v>11558</v>
      </c>
      <c r="E46" s="148"/>
      <c r="F46" s="148">
        <v>663</v>
      </c>
      <c r="G46" s="148">
        <v>1818</v>
      </c>
      <c r="H46" s="148">
        <v>2481</v>
      </c>
      <c r="I46" s="148"/>
      <c r="J46" s="150">
        <v>-63</v>
      </c>
      <c r="K46" s="150">
        <v>-81.4</v>
      </c>
      <c r="L46" s="150">
        <v>-78.5</v>
      </c>
      <c r="M46" s="150"/>
      <c r="N46" s="150">
        <v>-0.1</v>
      </c>
      <c r="O46" s="150">
        <v>-2.8</v>
      </c>
      <c r="P46" s="150">
        <v>-0.5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26281</v>
      </c>
      <c r="C47" s="149">
        <v>186</v>
      </c>
      <c r="D47" s="149">
        <v>26467</v>
      </c>
      <c r="E47" s="149"/>
      <c r="F47" s="149">
        <v>30649</v>
      </c>
      <c r="G47" s="149">
        <v>445</v>
      </c>
      <c r="H47" s="149">
        <v>31094</v>
      </c>
      <c r="I47" s="149"/>
      <c r="J47" s="151">
        <v>16.6</v>
      </c>
      <c r="K47" s="151">
        <v>139.2</v>
      </c>
      <c r="L47" s="151">
        <v>17.5</v>
      </c>
      <c r="M47" s="151"/>
      <c r="N47" s="151">
        <v>0.3</v>
      </c>
      <c r="O47" s="151">
        <v>0.1</v>
      </c>
      <c r="P47" s="151">
        <v>0.3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3835</v>
      </c>
      <c r="C48" s="148">
        <v>0</v>
      </c>
      <c r="D48" s="148">
        <v>3835</v>
      </c>
      <c r="E48" s="148"/>
      <c r="F48" s="148">
        <v>2282</v>
      </c>
      <c r="G48" s="148">
        <v>0</v>
      </c>
      <c r="H48" s="148">
        <v>2282</v>
      </c>
      <c r="I48" s="148"/>
      <c r="J48" s="150">
        <v>-40.5</v>
      </c>
      <c r="K48" s="150">
        <v>0</v>
      </c>
      <c r="L48" s="150">
        <v>-40.5</v>
      </c>
      <c r="M48" s="150"/>
      <c r="N48" s="150">
        <v>-0.1</v>
      </c>
      <c r="O48" s="150">
        <v>0</v>
      </c>
      <c r="P48" s="150">
        <v>-0.1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168</v>
      </c>
      <c r="B49" s="149">
        <v>1920</v>
      </c>
      <c r="C49" s="149">
        <v>0</v>
      </c>
      <c r="D49" s="149">
        <v>1920</v>
      </c>
      <c r="E49" s="149"/>
      <c r="F49" s="149">
        <v>1627</v>
      </c>
      <c r="G49" s="149">
        <v>1948</v>
      </c>
      <c r="H49" s="149">
        <v>3575</v>
      </c>
      <c r="I49" s="149"/>
      <c r="J49" s="151">
        <v>-15.3</v>
      </c>
      <c r="K49" s="151" t="s">
        <v>257</v>
      </c>
      <c r="L49" s="151">
        <v>86.2</v>
      </c>
      <c r="M49" s="151"/>
      <c r="N49" s="151">
        <v>0</v>
      </c>
      <c r="O49" s="151">
        <v>0.7</v>
      </c>
      <c r="P49" s="151">
        <v>0.1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210</v>
      </c>
      <c r="C50" s="148">
        <v>0</v>
      </c>
      <c r="D50" s="148">
        <v>210</v>
      </c>
      <c r="E50" s="148"/>
      <c r="F50" s="148">
        <v>655</v>
      </c>
      <c r="G50" s="148">
        <v>62</v>
      </c>
      <c r="H50" s="148">
        <v>717</v>
      </c>
      <c r="I50" s="148"/>
      <c r="J50" s="150">
        <v>211.9</v>
      </c>
      <c r="K50" s="150" t="s">
        <v>257</v>
      </c>
      <c r="L50" s="150">
        <v>241.4</v>
      </c>
      <c r="M50" s="150"/>
      <c r="N50" s="150">
        <v>0</v>
      </c>
      <c r="O50" s="150">
        <v>0</v>
      </c>
      <c r="P50" s="150">
        <v>0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33585</v>
      </c>
      <c r="C51" s="149">
        <v>20318</v>
      </c>
      <c r="D51" s="149">
        <v>53903</v>
      </c>
      <c r="E51" s="149"/>
      <c r="F51" s="149">
        <v>1444</v>
      </c>
      <c r="G51" s="149">
        <v>1260</v>
      </c>
      <c r="H51" s="149">
        <v>2704</v>
      </c>
      <c r="I51" s="149"/>
      <c r="J51" s="151">
        <v>-95.7</v>
      </c>
      <c r="K51" s="151">
        <v>-93.8</v>
      </c>
      <c r="L51" s="151">
        <v>-95</v>
      </c>
      <c r="M51" s="151"/>
      <c r="N51" s="151">
        <v>-2.2</v>
      </c>
      <c r="O51" s="151">
        <v>-6.6</v>
      </c>
      <c r="P51" s="151">
        <v>-2.9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512</v>
      </c>
      <c r="C52" s="148">
        <v>1421</v>
      </c>
      <c r="D52" s="148">
        <v>1933</v>
      </c>
      <c r="E52" s="148"/>
      <c r="F52" s="148">
        <v>1052</v>
      </c>
      <c r="G52" s="148">
        <v>1466</v>
      </c>
      <c r="H52" s="148">
        <v>2518</v>
      </c>
      <c r="I52" s="148"/>
      <c r="J52" s="150">
        <v>105.5</v>
      </c>
      <c r="K52" s="150">
        <v>3.2</v>
      </c>
      <c r="L52" s="150">
        <v>30.3</v>
      </c>
      <c r="M52" s="150"/>
      <c r="N52" s="150">
        <v>0</v>
      </c>
      <c r="O52" s="150">
        <v>0</v>
      </c>
      <c r="P52" s="150">
        <v>0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63674</v>
      </c>
      <c r="C53" s="149">
        <v>8220</v>
      </c>
      <c r="D53" s="149">
        <v>71894</v>
      </c>
      <c r="E53" s="149"/>
      <c r="F53" s="149">
        <v>22043</v>
      </c>
      <c r="G53" s="149">
        <v>12448</v>
      </c>
      <c r="H53" s="149">
        <v>34491</v>
      </c>
      <c r="I53" s="149"/>
      <c r="J53" s="151">
        <v>-65.4</v>
      </c>
      <c r="K53" s="151">
        <v>51.4</v>
      </c>
      <c r="L53" s="151">
        <v>-52</v>
      </c>
      <c r="M53" s="151"/>
      <c r="N53" s="151">
        <v>-2.8</v>
      </c>
      <c r="O53" s="151">
        <v>1.5</v>
      </c>
      <c r="P53" s="151">
        <v>-2.1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3034</v>
      </c>
      <c r="C54" s="148">
        <v>0</v>
      </c>
      <c r="D54" s="148">
        <v>3034</v>
      </c>
      <c r="E54" s="148"/>
      <c r="F54" s="148">
        <v>3131</v>
      </c>
      <c r="G54" s="148">
        <v>34</v>
      </c>
      <c r="H54" s="148">
        <v>3165</v>
      </c>
      <c r="I54" s="148"/>
      <c r="J54" s="150">
        <v>3.2</v>
      </c>
      <c r="K54" s="150" t="s">
        <v>257</v>
      </c>
      <c r="L54" s="150">
        <v>4.3</v>
      </c>
      <c r="M54" s="150"/>
      <c r="N54" s="150">
        <v>0</v>
      </c>
      <c r="O54" s="150">
        <v>0</v>
      </c>
      <c r="P54" s="150">
        <v>0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1398</v>
      </c>
      <c r="C55" s="149">
        <v>665</v>
      </c>
      <c r="D55" s="149">
        <v>2063</v>
      </c>
      <c r="E55" s="149"/>
      <c r="F55" s="149">
        <v>3039</v>
      </c>
      <c r="G55" s="149">
        <v>113</v>
      </c>
      <c r="H55" s="149">
        <v>3152</v>
      </c>
      <c r="I55" s="149"/>
      <c r="J55" s="151">
        <v>117.4</v>
      </c>
      <c r="K55" s="151">
        <v>-83</v>
      </c>
      <c r="L55" s="151">
        <v>52.8</v>
      </c>
      <c r="M55" s="151"/>
      <c r="N55" s="151">
        <v>0.1</v>
      </c>
      <c r="O55" s="151">
        <v>-0.2</v>
      </c>
      <c r="P55" s="151">
        <v>0.1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919</v>
      </c>
      <c r="C56" s="148">
        <v>888</v>
      </c>
      <c r="D56" s="148">
        <v>1807</v>
      </c>
      <c r="E56" s="148"/>
      <c r="F56" s="148">
        <v>2605</v>
      </c>
      <c r="G56" s="148">
        <v>0</v>
      </c>
      <c r="H56" s="148">
        <v>2605</v>
      </c>
      <c r="I56" s="148"/>
      <c r="J56" s="150">
        <v>183.5</v>
      </c>
      <c r="K56" s="150">
        <v>-100</v>
      </c>
      <c r="L56" s="150">
        <v>44.2</v>
      </c>
      <c r="M56" s="150"/>
      <c r="N56" s="150">
        <v>0.1</v>
      </c>
      <c r="O56" s="150">
        <v>-0.3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192</v>
      </c>
      <c r="C57" s="149">
        <v>2518</v>
      </c>
      <c r="D57" s="149">
        <v>2710</v>
      </c>
      <c r="E57" s="149"/>
      <c r="F57" s="149">
        <v>161</v>
      </c>
      <c r="G57" s="149">
        <v>0</v>
      </c>
      <c r="H57" s="149">
        <v>161</v>
      </c>
      <c r="I57" s="149"/>
      <c r="J57" s="151">
        <v>-16.1</v>
      </c>
      <c r="K57" s="163">
        <v>-100</v>
      </c>
      <c r="L57" s="151">
        <v>-94.1</v>
      </c>
      <c r="M57" s="151"/>
      <c r="N57" s="151">
        <v>0</v>
      </c>
      <c r="O57" s="151">
        <v>-0.9</v>
      </c>
      <c r="P57" s="151">
        <v>-0.1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672</v>
      </c>
      <c r="C58" s="148">
        <v>97</v>
      </c>
      <c r="D58" s="148">
        <v>769</v>
      </c>
      <c r="E58" s="148"/>
      <c r="F58" s="148">
        <v>1373</v>
      </c>
      <c r="G58" s="148">
        <v>294</v>
      </c>
      <c r="H58" s="148">
        <v>1667</v>
      </c>
      <c r="I58" s="148"/>
      <c r="J58" s="150">
        <v>104.3</v>
      </c>
      <c r="K58" s="150">
        <v>203.1</v>
      </c>
      <c r="L58" s="150">
        <v>116.8</v>
      </c>
      <c r="M58" s="150"/>
      <c r="N58" s="150">
        <v>0</v>
      </c>
      <c r="O58" s="150">
        <v>0.1</v>
      </c>
      <c r="P58" s="150">
        <v>0.1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2585</v>
      </c>
      <c r="C59" s="149">
        <v>0</v>
      </c>
      <c r="D59" s="149">
        <v>2585</v>
      </c>
      <c r="E59" s="149"/>
      <c r="F59" s="149">
        <v>1386</v>
      </c>
      <c r="G59" s="149">
        <v>0</v>
      </c>
      <c r="H59" s="149">
        <v>1386</v>
      </c>
      <c r="I59" s="149"/>
      <c r="J59" s="151">
        <v>-46.4</v>
      </c>
      <c r="K59" s="151">
        <v>0</v>
      </c>
      <c r="L59" s="151">
        <v>-46.4</v>
      </c>
      <c r="M59" s="151"/>
      <c r="N59" s="151">
        <v>-0.1</v>
      </c>
      <c r="O59" s="151">
        <v>0</v>
      </c>
      <c r="P59" s="151">
        <v>-0.1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39625</v>
      </c>
      <c r="C60" s="148">
        <v>1074</v>
      </c>
      <c r="D60" s="148">
        <v>40699</v>
      </c>
      <c r="E60" s="148"/>
      <c r="F60" s="148">
        <v>32918</v>
      </c>
      <c r="G60" s="148">
        <v>1439</v>
      </c>
      <c r="H60" s="148">
        <v>34357</v>
      </c>
      <c r="I60" s="148"/>
      <c r="J60" s="150">
        <v>-16.9</v>
      </c>
      <c r="K60" s="150">
        <v>34</v>
      </c>
      <c r="L60" s="150">
        <v>-15.6</v>
      </c>
      <c r="M60" s="150"/>
      <c r="N60" s="150">
        <v>-0.5</v>
      </c>
      <c r="O60" s="150">
        <v>0.1</v>
      </c>
      <c r="P60" s="150">
        <v>-0.4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723</v>
      </c>
      <c r="C61" s="149">
        <v>670</v>
      </c>
      <c r="D61" s="149">
        <v>1393</v>
      </c>
      <c r="E61" s="149"/>
      <c r="F61" s="149">
        <v>3250</v>
      </c>
      <c r="G61" s="149">
        <v>700</v>
      </c>
      <c r="H61" s="149">
        <v>3950</v>
      </c>
      <c r="I61" s="149"/>
      <c r="J61" s="151">
        <v>349.5</v>
      </c>
      <c r="K61" s="151">
        <v>4.5</v>
      </c>
      <c r="L61" s="151">
        <v>183.6</v>
      </c>
      <c r="M61" s="151"/>
      <c r="N61" s="151">
        <v>0.2</v>
      </c>
      <c r="O61" s="151">
        <v>0</v>
      </c>
      <c r="P61" s="151">
        <v>0.1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5683</v>
      </c>
      <c r="C62" s="148">
        <v>1137</v>
      </c>
      <c r="D62" s="148">
        <v>6820</v>
      </c>
      <c r="E62" s="148"/>
      <c r="F62" s="148">
        <v>4864</v>
      </c>
      <c r="G62" s="148">
        <v>0</v>
      </c>
      <c r="H62" s="148">
        <v>4864</v>
      </c>
      <c r="I62" s="148"/>
      <c r="J62" s="150">
        <v>-14.4</v>
      </c>
      <c r="K62" s="150">
        <v>-100</v>
      </c>
      <c r="L62" s="150">
        <v>-28.7</v>
      </c>
      <c r="M62" s="150"/>
      <c r="N62" s="150">
        <v>-0.1</v>
      </c>
      <c r="O62" s="150">
        <v>-0.4</v>
      </c>
      <c r="P62" s="150">
        <v>-0.1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1584</v>
      </c>
      <c r="C63" s="149">
        <v>250</v>
      </c>
      <c r="D63" s="149">
        <v>1834</v>
      </c>
      <c r="E63" s="149"/>
      <c r="F63" s="149">
        <v>3229</v>
      </c>
      <c r="G63" s="149">
        <v>1257</v>
      </c>
      <c r="H63" s="149">
        <v>4486</v>
      </c>
      <c r="I63" s="149"/>
      <c r="J63" s="151">
        <v>103.9</v>
      </c>
      <c r="K63" s="151">
        <v>402.8</v>
      </c>
      <c r="L63" s="151">
        <v>144.6</v>
      </c>
      <c r="M63" s="151"/>
      <c r="N63" s="151">
        <v>0.1</v>
      </c>
      <c r="O63" s="151">
        <v>0.4</v>
      </c>
      <c r="P63" s="151">
        <v>0.2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32299</v>
      </c>
      <c r="C64" s="148">
        <v>1659</v>
      </c>
      <c r="D64" s="148">
        <v>33958</v>
      </c>
      <c r="E64" s="148"/>
      <c r="F64" s="148">
        <v>15411</v>
      </c>
      <c r="G64" s="148">
        <v>1833</v>
      </c>
      <c r="H64" s="148">
        <v>17244</v>
      </c>
      <c r="I64" s="148"/>
      <c r="J64" s="150">
        <v>-52.3</v>
      </c>
      <c r="K64" s="150">
        <v>10.5</v>
      </c>
      <c r="L64" s="150">
        <v>-49.2</v>
      </c>
      <c r="M64" s="150"/>
      <c r="N64" s="150">
        <v>-1.1</v>
      </c>
      <c r="O64" s="150">
        <v>0.1</v>
      </c>
      <c r="P64" s="150">
        <v>-0.9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40757</v>
      </c>
      <c r="C65" s="149">
        <v>1677</v>
      </c>
      <c r="D65" s="149">
        <v>42434</v>
      </c>
      <c r="E65" s="149"/>
      <c r="F65" s="149">
        <v>40864</v>
      </c>
      <c r="G65" s="149">
        <v>21291</v>
      </c>
      <c r="H65" s="149">
        <v>62155</v>
      </c>
      <c r="I65" s="149"/>
      <c r="J65" s="151">
        <v>0.3</v>
      </c>
      <c r="K65" s="151">
        <v>1169.6</v>
      </c>
      <c r="L65" s="151">
        <v>46.5</v>
      </c>
      <c r="M65" s="151"/>
      <c r="N65" s="151">
        <v>0</v>
      </c>
      <c r="O65" s="151">
        <v>6.8</v>
      </c>
      <c r="P65" s="151">
        <v>1.1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16855</v>
      </c>
      <c r="C66" s="148">
        <v>1840</v>
      </c>
      <c r="D66" s="148">
        <v>18695</v>
      </c>
      <c r="E66" s="148"/>
      <c r="F66" s="148">
        <v>19893</v>
      </c>
      <c r="G66" s="148">
        <v>551</v>
      </c>
      <c r="H66" s="148">
        <v>20444</v>
      </c>
      <c r="I66" s="148"/>
      <c r="J66" s="150">
        <v>18</v>
      </c>
      <c r="K66" s="150">
        <v>-70.1</v>
      </c>
      <c r="L66" s="150">
        <v>9.4</v>
      </c>
      <c r="M66" s="150"/>
      <c r="N66" s="150">
        <v>0.2</v>
      </c>
      <c r="O66" s="150">
        <v>-0.4</v>
      </c>
      <c r="P66" s="150">
        <v>0.1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3702</v>
      </c>
      <c r="C67" s="149">
        <v>685</v>
      </c>
      <c r="D67" s="149">
        <v>4387</v>
      </c>
      <c r="E67" s="149"/>
      <c r="F67" s="149">
        <v>3965</v>
      </c>
      <c r="G67" s="149">
        <v>834</v>
      </c>
      <c r="H67" s="149">
        <v>4799</v>
      </c>
      <c r="I67" s="149"/>
      <c r="J67" s="151">
        <v>7.1</v>
      </c>
      <c r="K67" s="151">
        <v>21.8</v>
      </c>
      <c r="L67" s="151">
        <v>9.4</v>
      </c>
      <c r="M67" s="151"/>
      <c r="N67" s="151">
        <v>0</v>
      </c>
      <c r="O67" s="151">
        <v>0.1</v>
      </c>
      <c r="P67" s="151">
        <v>0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1430</v>
      </c>
      <c r="C68" s="148">
        <v>6160</v>
      </c>
      <c r="D68" s="148">
        <v>7590</v>
      </c>
      <c r="E68" s="148"/>
      <c r="F68" s="148">
        <v>13197</v>
      </c>
      <c r="G68" s="148">
        <v>2588</v>
      </c>
      <c r="H68" s="148">
        <v>15785</v>
      </c>
      <c r="I68" s="148"/>
      <c r="J68" s="150">
        <v>822.9</v>
      </c>
      <c r="K68" s="150">
        <v>-58</v>
      </c>
      <c r="L68" s="150">
        <v>108</v>
      </c>
      <c r="M68" s="150"/>
      <c r="N68" s="150">
        <v>0.8</v>
      </c>
      <c r="O68" s="150">
        <v>-1.2</v>
      </c>
      <c r="P68" s="150">
        <v>0.5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215</v>
      </c>
      <c r="C69" s="149">
        <v>51</v>
      </c>
      <c r="D69" s="149">
        <v>266</v>
      </c>
      <c r="E69" s="149"/>
      <c r="F69" s="149">
        <v>11785</v>
      </c>
      <c r="G69" s="149">
        <v>0</v>
      </c>
      <c r="H69" s="149">
        <v>11785</v>
      </c>
      <c r="I69" s="149"/>
      <c r="J69" s="151">
        <v>5381.4</v>
      </c>
      <c r="K69" s="151">
        <v>-100</v>
      </c>
      <c r="L69" s="151">
        <v>4330.5</v>
      </c>
      <c r="M69" s="151"/>
      <c r="N69" s="151">
        <v>0.8</v>
      </c>
      <c r="O69" s="151">
        <v>0</v>
      </c>
      <c r="P69" s="151">
        <v>0.7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1491</v>
      </c>
      <c r="C70" s="148">
        <v>0</v>
      </c>
      <c r="D70" s="148">
        <v>1491</v>
      </c>
      <c r="E70" s="148"/>
      <c r="F70" s="148">
        <v>969</v>
      </c>
      <c r="G70" s="148">
        <v>224</v>
      </c>
      <c r="H70" s="148">
        <v>1193</v>
      </c>
      <c r="I70" s="148"/>
      <c r="J70" s="150">
        <v>-35</v>
      </c>
      <c r="K70" s="150" t="s">
        <v>257</v>
      </c>
      <c r="L70" s="150">
        <v>-20</v>
      </c>
      <c r="M70" s="150"/>
      <c r="N70" s="150">
        <v>0</v>
      </c>
      <c r="O70" s="150">
        <v>0.1</v>
      </c>
      <c r="P70" s="150">
        <v>0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42</v>
      </c>
      <c r="C71" s="149">
        <v>194</v>
      </c>
      <c r="D71" s="149">
        <v>236</v>
      </c>
      <c r="E71" s="149"/>
      <c r="F71" s="149">
        <v>422</v>
      </c>
      <c r="G71" s="149">
        <v>0</v>
      </c>
      <c r="H71" s="149">
        <v>422</v>
      </c>
      <c r="I71" s="149"/>
      <c r="J71" s="151">
        <v>904.8</v>
      </c>
      <c r="K71" s="151">
        <v>-100</v>
      </c>
      <c r="L71" s="151">
        <v>78.8</v>
      </c>
      <c r="M71" s="151"/>
      <c r="N71" s="151">
        <v>0</v>
      </c>
      <c r="O71" s="151">
        <v>-0.1</v>
      </c>
      <c r="P71" s="151">
        <v>0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15580</v>
      </c>
      <c r="C72" s="148">
        <v>92</v>
      </c>
      <c r="D72" s="148">
        <v>15672</v>
      </c>
      <c r="E72" s="148"/>
      <c r="F72" s="148">
        <v>305</v>
      </c>
      <c r="G72" s="148">
        <v>37</v>
      </c>
      <c r="H72" s="148">
        <v>342</v>
      </c>
      <c r="I72" s="148"/>
      <c r="J72" s="150">
        <v>-98</v>
      </c>
      <c r="K72" s="150">
        <v>-59.8</v>
      </c>
      <c r="L72" s="150">
        <v>-97.8</v>
      </c>
      <c r="M72" s="150"/>
      <c r="N72" s="150">
        <v>-1</v>
      </c>
      <c r="O72" s="150">
        <v>0</v>
      </c>
      <c r="P72" s="150">
        <v>-0.9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73384</v>
      </c>
      <c r="C73" s="149">
        <v>6644</v>
      </c>
      <c r="D73" s="149">
        <v>80028</v>
      </c>
      <c r="E73" s="149"/>
      <c r="F73" s="149">
        <v>6717</v>
      </c>
      <c r="G73" s="149">
        <v>1029</v>
      </c>
      <c r="H73" s="149">
        <v>7746</v>
      </c>
      <c r="I73" s="149"/>
      <c r="J73" s="151">
        <v>-90.8</v>
      </c>
      <c r="K73" s="151">
        <v>-84.5</v>
      </c>
      <c r="L73" s="151">
        <v>-90.3</v>
      </c>
      <c r="M73" s="151"/>
      <c r="N73" s="151">
        <v>-4.5</v>
      </c>
      <c r="O73" s="151">
        <v>-2</v>
      </c>
      <c r="P73" s="151">
        <v>-4.1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754</v>
      </c>
      <c r="C74" s="148">
        <v>68</v>
      </c>
      <c r="D74" s="148">
        <v>822</v>
      </c>
      <c r="E74" s="148"/>
      <c r="F74" s="148">
        <v>9781</v>
      </c>
      <c r="G74" s="148">
        <v>393</v>
      </c>
      <c r="H74" s="148">
        <v>10174</v>
      </c>
      <c r="I74" s="148"/>
      <c r="J74" s="150">
        <v>1197.2</v>
      </c>
      <c r="K74" s="150">
        <v>477.9</v>
      </c>
      <c r="L74" s="150">
        <v>1137.7</v>
      </c>
      <c r="M74" s="150"/>
      <c r="N74" s="150">
        <v>0.6</v>
      </c>
      <c r="O74" s="150">
        <v>0.1</v>
      </c>
      <c r="P74" s="150">
        <v>0.5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19601</v>
      </c>
      <c r="C75" s="149">
        <v>111</v>
      </c>
      <c r="D75" s="149">
        <v>19712</v>
      </c>
      <c r="E75" s="149"/>
      <c r="F75" s="149">
        <v>26124</v>
      </c>
      <c r="G75" s="149">
        <v>16095</v>
      </c>
      <c r="H75" s="149">
        <v>42219</v>
      </c>
      <c r="I75" s="149"/>
      <c r="J75" s="151">
        <v>33.3</v>
      </c>
      <c r="K75" s="151">
        <v>14400</v>
      </c>
      <c r="L75" s="151">
        <v>114.2</v>
      </c>
      <c r="M75" s="151"/>
      <c r="N75" s="151">
        <v>0.4</v>
      </c>
      <c r="O75" s="151">
        <v>5.6</v>
      </c>
      <c r="P75" s="151">
        <v>1.3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2247</v>
      </c>
      <c r="C76" s="148">
        <v>26</v>
      </c>
      <c r="D76" s="148">
        <v>2273</v>
      </c>
      <c r="E76" s="148"/>
      <c r="F76" s="148">
        <v>88247</v>
      </c>
      <c r="G76" s="148">
        <v>2049</v>
      </c>
      <c r="H76" s="148">
        <v>90296</v>
      </c>
      <c r="I76" s="148"/>
      <c r="J76" s="150">
        <v>3827.3</v>
      </c>
      <c r="K76" s="150">
        <v>7780.8</v>
      </c>
      <c r="L76" s="150">
        <v>3872.5</v>
      </c>
      <c r="M76" s="150"/>
      <c r="N76" s="150">
        <v>5.8</v>
      </c>
      <c r="O76" s="150">
        <v>0.7</v>
      </c>
      <c r="P76" s="150">
        <v>5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50730</v>
      </c>
      <c r="C77" s="149">
        <v>2074</v>
      </c>
      <c r="D77" s="149">
        <v>52804</v>
      </c>
      <c r="E77" s="149"/>
      <c r="F77" s="149">
        <v>1833</v>
      </c>
      <c r="G77" s="149">
        <v>0</v>
      </c>
      <c r="H77" s="149">
        <v>1833</v>
      </c>
      <c r="I77" s="149"/>
      <c r="J77" s="151">
        <v>-96.4</v>
      </c>
      <c r="K77" s="151">
        <v>-100</v>
      </c>
      <c r="L77" s="151">
        <v>-96.5</v>
      </c>
      <c r="M77" s="151"/>
      <c r="N77" s="151">
        <v>-3.3</v>
      </c>
      <c r="O77" s="151">
        <v>-0.7</v>
      </c>
      <c r="P77" s="151">
        <v>-2.9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8785</v>
      </c>
      <c r="C78" s="148">
        <v>1186</v>
      </c>
      <c r="D78" s="148">
        <v>9971</v>
      </c>
      <c r="E78" s="148"/>
      <c r="F78" s="148">
        <v>82162</v>
      </c>
      <c r="G78" s="148">
        <v>29998</v>
      </c>
      <c r="H78" s="148">
        <v>112160</v>
      </c>
      <c r="I78" s="148"/>
      <c r="J78" s="150">
        <v>835.3</v>
      </c>
      <c r="K78" s="150">
        <v>2429.3</v>
      </c>
      <c r="L78" s="150">
        <v>1024.9</v>
      </c>
      <c r="M78" s="150"/>
      <c r="N78" s="150">
        <v>5</v>
      </c>
      <c r="O78" s="150">
        <v>10</v>
      </c>
      <c r="P78" s="150">
        <v>5.8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1146</v>
      </c>
      <c r="C79" s="149">
        <v>35</v>
      </c>
      <c r="D79" s="149">
        <v>1181</v>
      </c>
      <c r="E79" s="149"/>
      <c r="F79" s="149">
        <v>5774</v>
      </c>
      <c r="G79" s="149">
        <v>0</v>
      </c>
      <c r="H79" s="149">
        <v>5774</v>
      </c>
      <c r="I79" s="149"/>
      <c r="J79" s="151">
        <v>403.8</v>
      </c>
      <c r="K79" s="151">
        <v>-100</v>
      </c>
      <c r="L79" s="151">
        <v>388.9</v>
      </c>
      <c r="M79" s="151"/>
      <c r="N79" s="151">
        <v>0.3</v>
      </c>
      <c r="O79" s="151">
        <v>0</v>
      </c>
      <c r="P79" s="151">
        <v>0.3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5602</v>
      </c>
      <c r="C80" s="148">
        <v>6249</v>
      </c>
      <c r="D80" s="148">
        <v>11851</v>
      </c>
      <c r="E80" s="148"/>
      <c r="F80" s="148">
        <v>33777</v>
      </c>
      <c r="G80" s="148">
        <v>7041</v>
      </c>
      <c r="H80" s="148">
        <v>40818</v>
      </c>
      <c r="I80" s="148"/>
      <c r="J80" s="150">
        <v>502.9</v>
      </c>
      <c r="K80" s="150">
        <v>12.7</v>
      </c>
      <c r="L80" s="150">
        <v>244.4</v>
      </c>
      <c r="M80" s="150"/>
      <c r="N80" s="150">
        <v>1.9</v>
      </c>
      <c r="O80" s="150">
        <v>0.3</v>
      </c>
      <c r="P80" s="150">
        <v>1.6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672</v>
      </c>
      <c r="C81" s="149">
        <v>1371</v>
      </c>
      <c r="D81" s="149">
        <v>2043</v>
      </c>
      <c r="E81" s="149"/>
      <c r="F81" s="149">
        <v>13233</v>
      </c>
      <c r="G81" s="149">
        <v>557</v>
      </c>
      <c r="H81" s="149">
        <v>13790</v>
      </c>
      <c r="I81" s="149"/>
      <c r="J81" s="151">
        <v>1869.2</v>
      </c>
      <c r="K81" s="151">
        <v>-59.4</v>
      </c>
      <c r="L81" s="151">
        <v>575</v>
      </c>
      <c r="M81" s="151"/>
      <c r="N81" s="151">
        <v>0.9</v>
      </c>
      <c r="O81" s="151">
        <v>-0.3</v>
      </c>
      <c r="P81" s="151">
        <v>0.7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6664</v>
      </c>
      <c r="C82" s="148">
        <v>1016</v>
      </c>
      <c r="D82" s="148">
        <v>7680</v>
      </c>
      <c r="E82" s="148"/>
      <c r="F82" s="148">
        <v>5061</v>
      </c>
      <c r="G82" s="148">
        <v>318</v>
      </c>
      <c r="H82" s="148">
        <v>5379</v>
      </c>
      <c r="I82" s="148"/>
      <c r="J82" s="150">
        <v>-24.1</v>
      </c>
      <c r="K82" s="150">
        <v>-68.7</v>
      </c>
      <c r="L82" s="150">
        <v>-30</v>
      </c>
      <c r="M82" s="150"/>
      <c r="N82" s="150">
        <v>-0.1</v>
      </c>
      <c r="O82" s="150">
        <v>-0.2</v>
      </c>
      <c r="P82" s="150">
        <v>-0.1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1887</v>
      </c>
      <c r="C83" s="149">
        <v>0</v>
      </c>
      <c r="D83" s="149">
        <v>1887</v>
      </c>
      <c r="E83" s="149"/>
      <c r="F83" s="149">
        <v>3358</v>
      </c>
      <c r="G83" s="149">
        <v>14</v>
      </c>
      <c r="H83" s="149">
        <v>3372</v>
      </c>
      <c r="I83" s="149"/>
      <c r="J83" s="151">
        <v>78</v>
      </c>
      <c r="K83" s="151" t="s">
        <v>257</v>
      </c>
      <c r="L83" s="151">
        <v>78.7</v>
      </c>
      <c r="M83" s="151"/>
      <c r="N83" s="151">
        <v>0.1</v>
      </c>
      <c r="O83" s="151">
        <v>0</v>
      </c>
      <c r="P83" s="151">
        <v>0.1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10738</v>
      </c>
      <c r="C84" s="148">
        <v>650</v>
      </c>
      <c r="D84" s="148">
        <v>11388</v>
      </c>
      <c r="E84" s="148"/>
      <c r="F84" s="148">
        <v>2169</v>
      </c>
      <c r="G84" s="148">
        <v>70</v>
      </c>
      <c r="H84" s="148">
        <v>2239</v>
      </c>
      <c r="I84" s="148"/>
      <c r="J84" s="150">
        <v>-79.8</v>
      </c>
      <c r="K84" s="150">
        <v>-89.2</v>
      </c>
      <c r="L84" s="150">
        <v>-80.3</v>
      </c>
      <c r="M84" s="150"/>
      <c r="N84" s="150">
        <v>-0.6</v>
      </c>
      <c r="O84" s="150">
        <v>-0.2</v>
      </c>
      <c r="P84" s="150">
        <v>-0.5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4664</v>
      </c>
      <c r="C85" s="149">
        <v>7261</v>
      </c>
      <c r="D85" s="149">
        <v>11925</v>
      </c>
      <c r="E85" s="149"/>
      <c r="F85" s="149">
        <v>7945</v>
      </c>
      <c r="G85" s="149">
        <v>702</v>
      </c>
      <c r="H85" s="149">
        <v>8647</v>
      </c>
      <c r="I85" s="149"/>
      <c r="J85" s="151">
        <v>70.3</v>
      </c>
      <c r="K85" s="151">
        <v>-90.3</v>
      </c>
      <c r="L85" s="151">
        <v>-27.5</v>
      </c>
      <c r="M85" s="151"/>
      <c r="N85" s="151">
        <v>0.2</v>
      </c>
      <c r="O85" s="151">
        <v>-2.3</v>
      </c>
      <c r="P85" s="151">
        <v>-0.2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39320</v>
      </c>
      <c r="C86" s="148">
        <v>2229</v>
      </c>
      <c r="D86" s="148">
        <v>41549</v>
      </c>
      <c r="E86" s="148"/>
      <c r="F86" s="148">
        <v>134394</v>
      </c>
      <c r="G86" s="148">
        <v>2038</v>
      </c>
      <c r="H86" s="148">
        <v>136432</v>
      </c>
      <c r="I86" s="148"/>
      <c r="J86" s="150">
        <v>241.8</v>
      </c>
      <c r="K86" s="150">
        <v>-8.6</v>
      </c>
      <c r="L86" s="150">
        <v>228.4</v>
      </c>
      <c r="M86" s="150"/>
      <c r="N86" s="150">
        <v>6.5</v>
      </c>
      <c r="O86" s="150">
        <v>-0.1</v>
      </c>
      <c r="P86" s="150">
        <v>5.4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1054</v>
      </c>
      <c r="C87" s="149">
        <v>1488</v>
      </c>
      <c r="D87" s="149">
        <v>2542</v>
      </c>
      <c r="E87" s="149"/>
      <c r="F87" s="149">
        <v>477</v>
      </c>
      <c r="G87" s="149">
        <v>468</v>
      </c>
      <c r="H87" s="149">
        <v>945</v>
      </c>
      <c r="I87" s="149"/>
      <c r="J87" s="151">
        <v>-54.7</v>
      </c>
      <c r="K87" s="151">
        <v>-68.5</v>
      </c>
      <c r="L87" s="151">
        <v>-62.8</v>
      </c>
      <c r="M87" s="151"/>
      <c r="N87" s="151">
        <v>0</v>
      </c>
      <c r="O87" s="151">
        <v>-0.4</v>
      </c>
      <c r="P87" s="151">
        <v>-0.1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47</v>
      </c>
      <c r="C88" s="148">
        <v>0</v>
      </c>
      <c r="D88" s="148">
        <v>47</v>
      </c>
      <c r="E88" s="148"/>
      <c r="F88" s="148">
        <v>0</v>
      </c>
      <c r="G88" s="148">
        <v>0</v>
      </c>
      <c r="H88" s="148">
        <v>0</v>
      </c>
      <c r="I88" s="148"/>
      <c r="J88" s="150">
        <v>-100</v>
      </c>
      <c r="K88" s="150">
        <v>0</v>
      </c>
      <c r="L88" s="150">
        <v>-100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999</v>
      </c>
      <c r="C89" s="149">
        <v>228</v>
      </c>
      <c r="D89" s="149">
        <v>1227</v>
      </c>
      <c r="E89" s="149"/>
      <c r="F89" s="149">
        <v>472</v>
      </c>
      <c r="G89" s="149">
        <v>72</v>
      </c>
      <c r="H89" s="149">
        <v>544</v>
      </c>
      <c r="I89" s="149"/>
      <c r="J89" s="151">
        <v>-52.8</v>
      </c>
      <c r="K89" s="151">
        <v>-68.4</v>
      </c>
      <c r="L89" s="151">
        <v>-55.7</v>
      </c>
      <c r="M89" s="151"/>
      <c r="N89" s="151">
        <v>0</v>
      </c>
      <c r="O89" s="151">
        <v>-0.1</v>
      </c>
      <c r="P89" s="151">
        <v>0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66396</v>
      </c>
      <c r="C90" s="148">
        <v>26733</v>
      </c>
      <c r="D90" s="148">
        <v>93129</v>
      </c>
      <c r="E90" s="148"/>
      <c r="F90" s="148">
        <v>83835</v>
      </c>
      <c r="G90" s="148">
        <v>1582</v>
      </c>
      <c r="H90" s="148">
        <v>85417</v>
      </c>
      <c r="I90" s="148"/>
      <c r="J90" s="150">
        <v>26.3</v>
      </c>
      <c r="K90" s="150">
        <v>-94.1</v>
      </c>
      <c r="L90" s="150">
        <v>-8.3</v>
      </c>
      <c r="M90" s="150"/>
      <c r="N90" s="150">
        <v>1.2</v>
      </c>
      <c r="O90" s="150">
        <v>-8.8</v>
      </c>
      <c r="P90" s="150">
        <v>-0.4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2055</v>
      </c>
      <c r="C91" s="149">
        <v>2083</v>
      </c>
      <c r="D91" s="149">
        <v>4138</v>
      </c>
      <c r="E91" s="149"/>
      <c r="F91" s="149">
        <v>1780</v>
      </c>
      <c r="G91" s="149">
        <v>2543</v>
      </c>
      <c r="H91" s="149">
        <v>4323</v>
      </c>
      <c r="I91" s="149"/>
      <c r="J91" s="163">
        <v>-13.4</v>
      </c>
      <c r="K91" s="151">
        <v>22.1</v>
      </c>
      <c r="L91" s="151">
        <v>4.5</v>
      </c>
      <c r="M91" s="151"/>
      <c r="N91" s="151">
        <v>0</v>
      </c>
      <c r="O91" s="151">
        <v>0.2</v>
      </c>
      <c r="P91" s="151">
        <v>0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2717</v>
      </c>
      <c r="C92" s="148">
        <v>76</v>
      </c>
      <c r="D92" s="148">
        <v>2793</v>
      </c>
      <c r="E92" s="148"/>
      <c r="F92" s="148">
        <v>2870</v>
      </c>
      <c r="G92" s="148">
        <v>445</v>
      </c>
      <c r="H92" s="148">
        <v>3315</v>
      </c>
      <c r="I92" s="148"/>
      <c r="J92" s="150">
        <v>5.6</v>
      </c>
      <c r="K92" s="150">
        <v>485.5</v>
      </c>
      <c r="L92" s="150">
        <v>18.7</v>
      </c>
      <c r="M92" s="150"/>
      <c r="N92" s="150">
        <v>0</v>
      </c>
      <c r="O92" s="150">
        <v>0.1</v>
      </c>
      <c r="P92" s="150">
        <v>0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1384</v>
      </c>
      <c r="C93" s="149">
        <v>122</v>
      </c>
      <c r="D93" s="149">
        <v>1506</v>
      </c>
      <c r="E93" s="149"/>
      <c r="F93" s="149">
        <v>730</v>
      </c>
      <c r="G93" s="149">
        <v>280</v>
      </c>
      <c r="H93" s="149">
        <v>1010</v>
      </c>
      <c r="I93" s="149"/>
      <c r="J93" s="151">
        <v>-47.3</v>
      </c>
      <c r="K93" s="151">
        <v>129.5</v>
      </c>
      <c r="L93" s="151">
        <v>-32.9</v>
      </c>
      <c r="M93" s="151"/>
      <c r="N93" s="151">
        <v>0</v>
      </c>
      <c r="O93" s="151">
        <v>0.1</v>
      </c>
      <c r="P93" s="151">
        <v>0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12045</v>
      </c>
      <c r="C94" s="148">
        <v>681</v>
      </c>
      <c r="D94" s="148">
        <v>12726</v>
      </c>
      <c r="E94" s="148"/>
      <c r="F94" s="148">
        <v>8453</v>
      </c>
      <c r="G94" s="148">
        <v>708</v>
      </c>
      <c r="H94" s="148">
        <v>9161</v>
      </c>
      <c r="I94" s="148"/>
      <c r="J94" s="150">
        <v>-29.8</v>
      </c>
      <c r="K94" s="150">
        <v>4</v>
      </c>
      <c r="L94" s="150">
        <v>-28</v>
      </c>
      <c r="M94" s="150"/>
      <c r="N94" s="150">
        <v>-0.2</v>
      </c>
      <c r="O94" s="150">
        <v>0</v>
      </c>
      <c r="P94" s="150">
        <v>-0.2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22814</v>
      </c>
      <c r="C95" s="149">
        <v>3008</v>
      </c>
      <c r="D95" s="149">
        <v>25822</v>
      </c>
      <c r="E95" s="149"/>
      <c r="F95" s="149">
        <v>3013</v>
      </c>
      <c r="G95" s="149">
        <v>3094</v>
      </c>
      <c r="H95" s="149">
        <v>6107</v>
      </c>
      <c r="I95" s="149"/>
      <c r="J95" s="151">
        <v>-86.8</v>
      </c>
      <c r="K95" s="151">
        <v>2.9</v>
      </c>
      <c r="L95" s="151">
        <v>-76.3</v>
      </c>
      <c r="M95" s="151"/>
      <c r="N95" s="151">
        <v>-1.3</v>
      </c>
      <c r="O95" s="151">
        <v>0</v>
      </c>
      <c r="P95" s="151">
        <v>-1.1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7652</v>
      </c>
      <c r="C96" s="148">
        <v>1844</v>
      </c>
      <c r="D96" s="148">
        <v>9496</v>
      </c>
      <c r="E96" s="148"/>
      <c r="F96" s="148">
        <v>9057</v>
      </c>
      <c r="G96" s="148">
        <v>16</v>
      </c>
      <c r="H96" s="148">
        <v>9073</v>
      </c>
      <c r="I96" s="148"/>
      <c r="J96" s="150">
        <v>18.4</v>
      </c>
      <c r="K96" s="150">
        <v>-99.1</v>
      </c>
      <c r="L96" s="150">
        <v>-4.5</v>
      </c>
      <c r="M96" s="150"/>
      <c r="N96" s="150">
        <v>0.1</v>
      </c>
      <c r="O96" s="150">
        <v>-0.6</v>
      </c>
      <c r="P96" s="150">
        <v>0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3908</v>
      </c>
      <c r="C97" s="149">
        <v>349</v>
      </c>
      <c r="D97" s="149">
        <v>4257</v>
      </c>
      <c r="E97" s="149"/>
      <c r="F97" s="149">
        <v>3622</v>
      </c>
      <c r="G97" s="149">
        <v>4275</v>
      </c>
      <c r="H97" s="149">
        <v>7897</v>
      </c>
      <c r="I97" s="149"/>
      <c r="J97" s="151">
        <v>-7.3</v>
      </c>
      <c r="K97" s="151">
        <v>1124.9</v>
      </c>
      <c r="L97" s="151">
        <v>85.5</v>
      </c>
      <c r="M97" s="151"/>
      <c r="N97" s="151">
        <v>0</v>
      </c>
      <c r="O97" s="151">
        <v>1.4</v>
      </c>
      <c r="P97" s="151">
        <v>0.2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1903</v>
      </c>
      <c r="C98" s="148">
        <v>45</v>
      </c>
      <c r="D98" s="148">
        <v>1948</v>
      </c>
      <c r="E98" s="148"/>
      <c r="F98" s="148">
        <v>1795</v>
      </c>
      <c r="G98" s="148">
        <v>6</v>
      </c>
      <c r="H98" s="148">
        <v>1801</v>
      </c>
      <c r="I98" s="148"/>
      <c r="J98" s="150">
        <v>-5.7</v>
      </c>
      <c r="K98" s="150">
        <v>-86.7</v>
      </c>
      <c r="L98" s="150">
        <v>-7.5</v>
      </c>
      <c r="M98" s="150"/>
      <c r="N98" s="150">
        <v>0</v>
      </c>
      <c r="O98" s="150">
        <v>0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4998</v>
      </c>
      <c r="C99" s="149">
        <v>2343</v>
      </c>
      <c r="D99" s="149">
        <v>7341</v>
      </c>
      <c r="E99" s="149"/>
      <c r="F99" s="149">
        <v>13744</v>
      </c>
      <c r="G99" s="149">
        <v>127</v>
      </c>
      <c r="H99" s="149">
        <v>13871</v>
      </c>
      <c r="I99" s="149"/>
      <c r="J99" s="151">
        <v>175</v>
      </c>
      <c r="K99" s="151">
        <v>-94.6</v>
      </c>
      <c r="L99" s="151">
        <v>89</v>
      </c>
      <c r="M99" s="151"/>
      <c r="N99" s="151">
        <v>0.6</v>
      </c>
      <c r="O99" s="151">
        <v>-0.8</v>
      </c>
      <c r="P99" s="151">
        <v>0.4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1473567</v>
      </c>
      <c r="C101" s="149">
        <v>287068</v>
      </c>
      <c r="D101" s="149">
        <v>1760635</v>
      </c>
      <c r="E101" s="149"/>
      <c r="F101" s="149">
        <v>1384736</v>
      </c>
      <c r="G101" s="149">
        <v>439566</v>
      </c>
      <c r="H101" s="149">
        <v>1824302</v>
      </c>
      <c r="I101" s="149"/>
      <c r="J101" s="151">
        <v>-6</v>
      </c>
      <c r="K101" s="151">
        <v>53.1</v>
      </c>
      <c r="L101" s="151">
        <v>3.6</v>
      </c>
      <c r="M101" s="151"/>
      <c r="N101" s="151">
        <v>-6</v>
      </c>
      <c r="O101" s="151">
        <v>53.1</v>
      </c>
      <c r="P101" s="151">
        <v>3.6</v>
      </c>
      <c r="R101" s="162"/>
      <c r="S101" s="162"/>
      <c r="T101" s="162"/>
      <c r="U101" s="162"/>
      <c r="V101" s="162"/>
      <c r="W101" s="162"/>
      <c r="X101" s="162"/>
    </row>
    <row r="102" ht="12.75">
      <c r="G102" s="73"/>
    </row>
    <row r="103" ht="12.75">
      <c r="A103" s="24" t="s">
        <v>187</v>
      </c>
    </row>
    <row r="104" ht="12.75">
      <c r="A104" s="64" t="s">
        <v>77</v>
      </c>
    </row>
    <row r="105" ht="12.75">
      <c r="A105" s="29" t="s">
        <v>80</v>
      </c>
    </row>
    <row r="106" ht="12.75">
      <c r="A106" s="24" t="str">
        <f>Contenido!$B$52</f>
        <v>Fecha de publicación: 14 de noviembre de 2017</v>
      </c>
    </row>
    <row r="110" ht="12.75">
      <c r="C110" s="64"/>
    </row>
    <row r="115" ht="12.75">
      <c r="F115" s="64"/>
    </row>
    <row r="128" ht="12.75">
      <c r="F128" s="64"/>
    </row>
    <row r="132" ht="12.75">
      <c r="C132" s="64"/>
    </row>
    <row r="504" ht="12.75">
      <c r="D504" s="64"/>
    </row>
    <row r="505" ht="12.75">
      <c r="D505" s="64"/>
    </row>
  </sheetData>
  <sheetProtection/>
  <mergeCells count="5">
    <mergeCell ref="N10:P10"/>
    <mergeCell ref="A10:A11"/>
    <mergeCell ref="B10:D10"/>
    <mergeCell ref="J10:L10"/>
    <mergeCell ref="F10:H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4:X10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9" customWidth="1"/>
    <col min="2" max="4" width="12.00390625" style="29" customWidth="1"/>
    <col min="5" max="5" width="2.7109375" style="29" customWidth="1"/>
    <col min="6" max="8" width="12.00390625" style="29" customWidth="1"/>
    <col min="9" max="9" width="3.7109375" style="29" customWidth="1"/>
    <col min="10" max="12" width="12.00390625" style="29" customWidth="1"/>
    <col min="13" max="13" width="2.7109375" style="29" customWidth="1"/>
    <col min="14" max="16" width="12.00390625" style="29" customWidth="1"/>
    <col min="17" max="17" width="11.421875" style="29" customWidth="1"/>
    <col min="18" max="19" width="12.7109375" style="29" bestFit="1" customWidth="1"/>
    <col min="20" max="16384" width="11.421875" style="29" customWidth="1"/>
  </cols>
  <sheetData>
    <row r="1" ht="13.5" customHeight="1"/>
    <row r="2" ht="13.5" customHeight="1"/>
    <row r="3" ht="13.5" customHeight="1"/>
    <row r="4" spans="7:9" ht="13.5" customHeight="1">
      <c r="G4" s="305"/>
      <c r="H4" s="305"/>
      <c r="I4" s="305"/>
    </row>
    <row r="5" spans="1:16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244" t="s">
        <v>202</v>
      </c>
    </row>
    <row r="7" ht="14.25" customHeight="1">
      <c r="A7" s="90" t="s">
        <v>258</v>
      </c>
    </row>
    <row r="8" ht="14.25" customHeight="1">
      <c r="A8" s="98" t="str">
        <f>'a6'!A9</f>
        <v>Septiembre (2016 - 2017)</v>
      </c>
    </row>
    <row r="9" spans="2:16" ht="12.7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.75">
      <c r="A10" s="303" t="s">
        <v>81</v>
      </c>
      <c r="B10" s="306" t="s">
        <v>227</v>
      </c>
      <c r="C10" s="304"/>
      <c r="D10" s="304"/>
      <c r="E10" s="92"/>
      <c r="F10" s="304" t="str">
        <f>'a2'!E11</f>
        <v>Septiembre 2017</v>
      </c>
      <c r="G10" s="304"/>
      <c r="H10" s="304"/>
      <c r="I10" s="93"/>
      <c r="J10" s="289" t="s">
        <v>22</v>
      </c>
      <c r="K10" s="289"/>
      <c r="L10" s="289"/>
      <c r="M10" s="94"/>
      <c r="N10" s="289" t="s">
        <v>12</v>
      </c>
      <c r="O10" s="289"/>
      <c r="P10" s="289"/>
    </row>
    <row r="11" spans="1:16" ht="12.75">
      <c r="A11" s="289"/>
      <c r="B11" s="95" t="s">
        <v>2</v>
      </c>
      <c r="C11" s="95" t="s">
        <v>3</v>
      </c>
      <c r="D11" s="95" t="s">
        <v>1</v>
      </c>
      <c r="E11" s="96"/>
      <c r="F11" s="95" t="s">
        <v>2</v>
      </c>
      <c r="G11" s="95" t="s">
        <v>3</v>
      </c>
      <c r="H11" s="95" t="s">
        <v>1</v>
      </c>
      <c r="I11" s="97"/>
      <c r="J11" s="95" t="s">
        <v>2</v>
      </c>
      <c r="K11" s="95" t="s">
        <v>3</v>
      </c>
      <c r="L11" s="95" t="s">
        <v>1</v>
      </c>
      <c r="M11" s="97"/>
      <c r="N11" s="95" t="s">
        <v>2</v>
      </c>
      <c r="O11" s="95" t="s">
        <v>3</v>
      </c>
      <c r="P11" s="95" t="s">
        <v>1</v>
      </c>
    </row>
    <row r="12" spans="1:24" ht="12.75">
      <c r="A12" s="14" t="s">
        <v>82</v>
      </c>
      <c r="B12" s="148">
        <v>49983</v>
      </c>
      <c r="C12" s="148">
        <v>21247</v>
      </c>
      <c r="D12" s="148">
        <v>71230</v>
      </c>
      <c r="E12" s="148"/>
      <c r="F12" s="148">
        <v>7460</v>
      </c>
      <c r="G12" s="148">
        <v>3164</v>
      </c>
      <c r="H12" s="148">
        <v>10624</v>
      </c>
      <c r="I12" s="148"/>
      <c r="J12" s="150">
        <v>-85.1</v>
      </c>
      <c r="K12" s="150">
        <v>-85.1</v>
      </c>
      <c r="L12" s="150">
        <v>-85.1</v>
      </c>
      <c r="M12" s="150"/>
      <c r="N12" s="150">
        <v>-2.9</v>
      </c>
      <c r="O12" s="150">
        <v>-5.3</v>
      </c>
      <c r="P12" s="150">
        <v>-3.4</v>
      </c>
      <c r="R12" s="162"/>
      <c r="S12" s="162"/>
      <c r="T12" s="162"/>
      <c r="U12" s="162"/>
      <c r="V12" s="162"/>
      <c r="W12" s="162"/>
      <c r="X12" s="162"/>
    </row>
    <row r="13" spans="1:24" ht="12.75">
      <c r="A13" s="118" t="s">
        <v>83</v>
      </c>
      <c r="B13" s="149">
        <v>448</v>
      </c>
      <c r="C13" s="149">
        <v>0</v>
      </c>
      <c r="D13" s="149">
        <v>448</v>
      </c>
      <c r="E13" s="149"/>
      <c r="F13" s="149">
        <v>1531</v>
      </c>
      <c r="G13" s="149">
        <v>54137</v>
      </c>
      <c r="H13" s="149">
        <v>55668</v>
      </c>
      <c r="I13" s="149"/>
      <c r="J13" s="151">
        <v>241.7</v>
      </c>
      <c r="K13" s="151" t="s">
        <v>257</v>
      </c>
      <c r="L13" s="151">
        <v>12325.9</v>
      </c>
      <c r="M13" s="151"/>
      <c r="N13" s="151">
        <v>0.1</v>
      </c>
      <c r="O13" s="151">
        <v>15.7</v>
      </c>
      <c r="P13" s="151">
        <v>3.1</v>
      </c>
      <c r="R13" s="162"/>
      <c r="S13" s="162"/>
      <c r="T13" s="162"/>
      <c r="U13" s="162"/>
      <c r="V13" s="162"/>
      <c r="W13" s="162"/>
      <c r="X13" s="162"/>
    </row>
    <row r="14" spans="1:24" ht="12.75">
      <c r="A14" s="14" t="s">
        <v>84</v>
      </c>
      <c r="B14" s="148">
        <v>104226</v>
      </c>
      <c r="C14" s="148">
        <v>12839</v>
      </c>
      <c r="D14" s="148">
        <v>117065</v>
      </c>
      <c r="E14" s="148"/>
      <c r="F14" s="148">
        <v>82391</v>
      </c>
      <c r="G14" s="148">
        <v>1847</v>
      </c>
      <c r="H14" s="148">
        <v>84238</v>
      </c>
      <c r="I14" s="148"/>
      <c r="J14" s="150">
        <v>-20.9</v>
      </c>
      <c r="K14" s="150">
        <v>-85.6</v>
      </c>
      <c r="L14" s="150">
        <v>-28</v>
      </c>
      <c r="M14" s="150"/>
      <c r="N14" s="150">
        <v>-1.5</v>
      </c>
      <c r="O14" s="150">
        <v>-3.2</v>
      </c>
      <c r="P14" s="150">
        <v>-1.8</v>
      </c>
      <c r="R14" s="162"/>
      <c r="S14" s="162"/>
      <c r="T14" s="162"/>
      <c r="U14" s="162"/>
      <c r="V14" s="162"/>
      <c r="W14" s="162"/>
      <c r="X14" s="162"/>
    </row>
    <row r="15" spans="1:24" ht="12.75">
      <c r="A15" s="118" t="s">
        <v>54</v>
      </c>
      <c r="B15" s="149">
        <v>320</v>
      </c>
      <c r="C15" s="149">
        <v>0</v>
      </c>
      <c r="D15" s="149">
        <v>320</v>
      </c>
      <c r="E15" s="149"/>
      <c r="F15" s="149">
        <v>16501</v>
      </c>
      <c r="G15" s="149">
        <v>0</v>
      </c>
      <c r="H15" s="149">
        <v>16501</v>
      </c>
      <c r="I15" s="149"/>
      <c r="J15" s="151">
        <v>5056.6</v>
      </c>
      <c r="K15" s="163">
        <v>0</v>
      </c>
      <c r="L15" s="151">
        <v>5056.6</v>
      </c>
      <c r="M15" s="151"/>
      <c r="N15" s="151">
        <v>1.1</v>
      </c>
      <c r="O15" s="151">
        <v>0</v>
      </c>
      <c r="P15" s="151">
        <v>0.9</v>
      </c>
      <c r="R15" s="162"/>
      <c r="S15" s="162"/>
      <c r="T15" s="162"/>
      <c r="U15" s="162"/>
      <c r="V15" s="162"/>
      <c r="W15" s="162"/>
      <c r="X15" s="162"/>
    </row>
    <row r="16" spans="1:24" ht="12.75">
      <c r="A16" s="14" t="s">
        <v>85</v>
      </c>
      <c r="B16" s="148">
        <v>4133</v>
      </c>
      <c r="C16" s="148">
        <v>4416</v>
      </c>
      <c r="D16" s="148">
        <v>8549</v>
      </c>
      <c r="E16" s="148"/>
      <c r="F16" s="148">
        <v>973</v>
      </c>
      <c r="G16" s="148">
        <v>0</v>
      </c>
      <c r="H16" s="148">
        <v>973</v>
      </c>
      <c r="I16" s="148"/>
      <c r="J16" s="150">
        <v>-76.5</v>
      </c>
      <c r="K16" s="150">
        <v>-100</v>
      </c>
      <c r="L16" s="150">
        <v>-88.6</v>
      </c>
      <c r="M16" s="150"/>
      <c r="N16" s="150">
        <v>-0.2</v>
      </c>
      <c r="O16" s="150">
        <v>-1.3</v>
      </c>
      <c r="P16" s="150">
        <v>-0.4</v>
      </c>
      <c r="R16" s="162"/>
      <c r="S16" s="162"/>
      <c r="T16" s="162"/>
      <c r="U16" s="162"/>
      <c r="V16" s="162"/>
      <c r="W16" s="162"/>
      <c r="X16" s="162"/>
    </row>
    <row r="17" spans="1:24" ht="12.75">
      <c r="A17" s="118" t="s">
        <v>86</v>
      </c>
      <c r="B17" s="149">
        <v>26232</v>
      </c>
      <c r="C17" s="149">
        <v>471</v>
      </c>
      <c r="D17" s="149">
        <v>26703</v>
      </c>
      <c r="E17" s="149"/>
      <c r="F17" s="149">
        <v>62138</v>
      </c>
      <c r="G17" s="149">
        <v>5167</v>
      </c>
      <c r="H17" s="149">
        <v>67305</v>
      </c>
      <c r="I17" s="149"/>
      <c r="J17" s="151">
        <v>136.9</v>
      </c>
      <c r="K17" s="151">
        <v>997</v>
      </c>
      <c r="L17" s="151">
        <v>152.1</v>
      </c>
      <c r="M17" s="151"/>
      <c r="N17" s="151">
        <v>2.5</v>
      </c>
      <c r="O17" s="151">
        <v>1.4</v>
      </c>
      <c r="P17" s="151">
        <v>2.2</v>
      </c>
      <c r="R17" s="162"/>
      <c r="S17" s="162"/>
      <c r="T17" s="162"/>
      <c r="U17" s="162"/>
      <c r="V17" s="162"/>
      <c r="W17" s="162"/>
      <c r="X17" s="162"/>
    </row>
    <row r="18" spans="1:24" ht="12.75">
      <c r="A18" s="14" t="s">
        <v>87</v>
      </c>
      <c r="B18" s="148">
        <v>3260</v>
      </c>
      <c r="C18" s="148">
        <v>2965</v>
      </c>
      <c r="D18" s="148">
        <v>6225</v>
      </c>
      <c r="E18" s="148"/>
      <c r="F18" s="148">
        <v>4810</v>
      </c>
      <c r="G18" s="148">
        <v>1462</v>
      </c>
      <c r="H18" s="148">
        <v>6272</v>
      </c>
      <c r="I18" s="148"/>
      <c r="J18" s="150">
        <v>47.5</v>
      </c>
      <c r="K18" s="150">
        <v>-50.7</v>
      </c>
      <c r="L18" s="150">
        <v>0.8</v>
      </c>
      <c r="M18" s="150"/>
      <c r="N18" s="150">
        <v>0.1</v>
      </c>
      <c r="O18" s="150">
        <v>-0.4</v>
      </c>
      <c r="P18" s="150">
        <v>0</v>
      </c>
      <c r="R18" s="162"/>
      <c r="S18" s="162"/>
      <c r="T18" s="162"/>
      <c r="U18" s="162"/>
      <c r="V18" s="162"/>
      <c r="W18" s="162"/>
      <c r="X18" s="162"/>
    </row>
    <row r="19" spans="1:24" ht="12.75">
      <c r="A19" s="105" t="s">
        <v>184</v>
      </c>
      <c r="B19" s="149">
        <v>8486</v>
      </c>
      <c r="C19" s="149">
        <v>5754</v>
      </c>
      <c r="D19" s="149">
        <v>14240</v>
      </c>
      <c r="E19" s="149"/>
      <c r="F19" s="149">
        <v>34447</v>
      </c>
      <c r="G19" s="149">
        <v>781</v>
      </c>
      <c r="H19" s="149">
        <v>35228</v>
      </c>
      <c r="I19" s="149"/>
      <c r="J19" s="151">
        <v>305.9</v>
      </c>
      <c r="K19" s="151">
        <v>-86.4</v>
      </c>
      <c r="L19" s="151">
        <v>147.4</v>
      </c>
      <c r="M19" s="151"/>
      <c r="N19" s="151">
        <v>1.8</v>
      </c>
      <c r="O19" s="151">
        <v>-1.4</v>
      </c>
      <c r="P19" s="151">
        <v>1.2</v>
      </c>
      <c r="R19" s="162"/>
      <c r="S19" s="162"/>
      <c r="T19" s="162"/>
      <c r="U19" s="162"/>
      <c r="V19" s="162"/>
      <c r="W19" s="162"/>
      <c r="X19" s="162"/>
    </row>
    <row r="20" spans="1:24" ht="12.75">
      <c r="A20" s="14" t="s">
        <v>88</v>
      </c>
      <c r="B20" s="148">
        <v>7949</v>
      </c>
      <c r="C20" s="148">
        <v>0</v>
      </c>
      <c r="D20" s="148">
        <v>7949</v>
      </c>
      <c r="E20" s="148"/>
      <c r="F20" s="148">
        <v>11614</v>
      </c>
      <c r="G20" s="148">
        <v>109</v>
      </c>
      <c r="H20" s="148">
        <v>11723</v>
      </c>
      <c r="I20" s="148"/>
      <c r="J20" s="150">
        <v>46.1</v>
      </c>
      <c r="K20" s="164" t="s">
        <v>257</v>
      </c>
      <c r="L20" s="150">
        <v>47.5</v>
      </c>
      <c r="M20" s="150"/>
      <c r="N20" s="150">
        <v>0.3</v>
      </c>
      <c r="O20" s="150">
        <v>0</v>
      </c>
      <c r="P20" s="150">
        <v>0.2</v>
      </c>
      <c r="R20" s="162"/>
      <c r="S20" s="162"/>
      <c r="T20" s="162"/>
      <c r="U20" s="162"/>
      <c r="V20" s="162"/>
      <c r="W20" s="162"/>
      <c r="X20" s="162"/>
    </row>
    <row r="21" spans="1:24" ht="12.75">
      <c r="A21" s="118" t="s">
        <v>89</v>
      </c>
      <c r="B21" s="149">
        <v>6694</v>
      </c>
      <c r="C21" s="149">
        <v>5346</v>
      </c>
      <c r="D21" s="149">
        <v>12040</v>
      </c>
      <c r="E21" s="149"/>
      <c r="F21" s="149">
        <v>9552</v>
      </c>
      <c r="G21" s="149">
        <v>3777</v>
      </c>
      <c r="H21" s="149">
        <v>13329</v>
      </c>
      <c r="I21" s="149"/>
      <c r="J21" s="151">
        <v>42.7</v>
      </c>
      <c r="K21" s="151">
        <v>-29.3</v>
      </c>
      <c r="L21" s="151">
        <v>10.7</v>
      </c>
      <c r="M21" s="151"/>
      <c r="N21" s="151">
        <v>0.2</v>
      </c>
      <c r="O21" s="151">
        <v>-0.5</v>
      </c>
      <c r="P21" s="151">
        <v>0.1</v>
      </c>
      <c r="R21" s="162"/>
      <c r="S21" s="162"/>
      <c r="T21" s="162"/>
      <c r="U21" s="162"/>
      <c r="V21" s="162"/>
      <c r="W21" s="162"/>
      <c r="X21" s="162"/>
    </row>
    <row r="22" spans="1:24" ht="12.75">
      <c r="A22" s="14" t="s">
        <v>90</v>
      </c>
      <c r="B22" s="148">
        <v>18</v>
      </c>
      <c r="C22" s="148">
        <v>0</v>
      </c>
      <c r="D22" s="148">
        <v>18</v>
      </c>
      <c r="E22" s="148"/>
      <c r="F22" s="148">
        <v>0</v>
      </c>
      <c r="G22" s="148">
        <v>0</v>
      </c>
      <c r="H22" s="148">
        <v>0</v>
      </c>
      <c r="I22" s="148"/>
      <c r="J22" s="150">
        <v>-100</v>
      </c>
      <c r="K22" s="150">
        <v>0</v>
      </c>
      <c r="L22" s="150">
        <v>-100</v>
      </c>
      <c r="M22" s="150"/>
      <c r="N22" s="150">
        <v>0</v>
      </c>
      <c r="O22" s="150">
        <v>0</v>
      </c>
      <c r="P22" s="150">
        <v>0</v>
      </c>
      <c r="R22" s="162"/>
      <c r="S22" s="162"/>
      <c r="T22" s="162"/>
      <c r="U22" s="162"/>
      <c r="V22" s="162"/>
      <c r="W22" s="162"/>
      <c r="X22" s="162"/>
    </row>
    <row r="23" spans="1:24" ht="12.75">
      <c r="A23" s="118" t="s">
        <v>91</v>
      </c>
      <c r="B23" s="149">
        <v>2239</v>
      </c>
      <c r="C23" s="149">
        <v>675</v>
      </c>
      <c r="D23" s="149">
        <v>2914</v>
      </c>
      <c r="E23" s="149"/>
      <c r="F23" s="149">
        <v>879</v>
      </c>
      <c r="G23" s="149">
        <v>192</v>
      </c>
      <c r="H23" s="149">
        <v>1071</v>
      </c>
      <c r="I23" s="149"/>
      <c r="J23" s="151">
        <v>-60.7</v>
      </c>
      <c r="K23" s="151">
        <v>-71.6</v>
      </c>
      <c r="L23" s="151">
        <v>-63.2</v>
      </c>
      <c r="M23" s="151"/>
      <c r="N23" s="151">
        <v>-0.1</v>
      </c>
      <c r="O23" s="151">
        <v>-0.1</v>
      </c>
      <c r="P23" s="151">
        <v>-0.1</v>
      </c>
      <c r="R23" s="162"/>
      <c r="S23" s="162"/>
      <c r="T23" s="162"/>
      <c r="U23" s="162"/>
      <c r="V23" s="162"/>
      <c r="W23" s="162"/>
      <c r="X23" s="162"/>
    </row>
    <row r="24" spans="1:24" ht="12.75">
      <c r="A24" s="14" t="s">
        <v>92</v>
      </c>
      <c r="B24" s="148">
        <v>33855</v>
      </c>
      <c r="C24" s="148">
        <v>10218</v>
      </c>
      <c r="D24" s="148">
        <v>44073</v>
      </c>
      <c r="E24" s="148"/>
      <c r="F24" s="148">
        <v>12948</v>
      </c>
      <c r="G24" s="148">
        <v>2694</v>
      </c>
      <c r="H24" s="148">
        <v>15642</v>
      </c>
      <c r="I24" s="148"/>
      <c r="J24" s="150">
        <v>-61.8</v>
      </c>
      <c r="K24" s="150">
        <v>-73.6</v>
      </c>
      <c r="L24" s="150">
        <v>-64.5</v>
      </c>
      <c r="M24" s="150"/>
      <c r="N24" s="150">
        <v>-1.4</v>
      </c>
      <c r="O24" s="150">
        <v>-2.2</v>
      </c>
      <c r="P24" s="150">
        <v>-1.6</v>
      </c>
      <c r="R24" s="162"/>
      <c r="S24" s="162"/>
      <c r="T24" s="162"/>
      <c r="U24" s="162"/>
      <c r="V24" s="162"/>
      <c r="W24" s="162"/>
      <c r="X24" s="162"/>
    </row>
    <row r="25" spans="1:24" ht="12.75">
      <c r="A25" s="118" t="s">
        <v>93</v>
      </c>
      <c r="B25" s="149">
        <v>2483</v>
      </c>
      <c r="C25" s="149">
        <v>3087</v>
      </c>
      <c r="D25" s="149">
        <v>5570</v>
      </c>
      <c r="E25" s="149"/>
      <c r="F25" s="149">
        <v>658</v>
      </c>
      <c r="G25" s="149">
        <v>0</v>
      </c>
      <c r="H25" s="149">
        <v>658</v>
      </c>
      <c r="I25" s="149"/>
      <c r="J25" s="151">
        <v>-73.5</v>
      </c>
      <c r="K25" s="151">
        <v>-100</v>
      </c>
      <c r="L25" s="151">
        <v>-88.2</v>
      </c>
      <c r="M25" s="151"/>
      <c r="N25" s="151">
        <v>-0.1</v>
      </c>
      <c r="O25" s="151">
        <v>-0.9</v>
      </c>
      <c r="P25" s="151">
        <v>-0.3</v>
      </c>
      <c r="R25" s="162"/>
      <c r="S25" s="162"/>
      <c r="T25" s="162"/>
      <c r="U25" s="162"/>
      <c r="V25" s="162"/>
      <c r="W25" s="162"/>
      <c r="X25" s="162"/>
    </row>
    <row r="26" spans="1:24" ht="12.75">
      <c r="A26" s="14" t="s">
        <v>94</v>
      </c>
      <c r="B26" s="148">
        <v>1372</v>
      </c>
      <c r="C26" s="148">
        <v>0</v>
      </c>
      <c r="D26" s="148">
        <v>1372</v>
      </c>
      <c r="E26" s="148"/>
      <c r="F26" s="148">
        <v>3181</v>
      </c>
      <c r="G26" s="148">
        <v>0</v>
      </c>
      <c r="H26" s="148">
        <v>3181</v>
      </c>
      <c r="I26" s="148"/>
      <c r="J26" s="150">
        <v>131.9</v>
      </c>
      <c r="K26" s="150">
        <v>0</v>
      </c>
      <c r="L26" s="150">
        <v>131.9</v>
      </c>
      <c r="M26" s="150"/>
      <c r="N26" s="150">
        <v>0.1</v>
      </c>
      <c r="O26" s="150">
        <v>0</v>
      </c>
      <c r="P26" s="150">
        <v>0.1</v>
      </c>
      <c r="R26" s="162"/>
      <c r="S26" s="162"/>
      <c r="T26" s="162"/>
      <c r="U26" s="162"/>
      <c r="V26" s="162"/>
      <c r="W26" s="162"/>
      <c r="X26" s="162"/>
    </row>
    <row r="27" spans="1:24" ht="12.75">
      <c r="A27" s="118" t="s">
        <v>95</v>
      </c>
      <c r="B27" s="149">
        <v>8973</v>
      </c>
      <c r="C27" s="149">
        <v>212</v>
      </c>
      <c r="D27" s="149">
        <v>9185</v>
      </c>
      <c r="E27" s="149"/>
      <c r="F27" s="149">
        <v>4452</v>
      </c>
      <c r="G27" s="149">
        <v>4352</v>
      </c>
      <c r="H27" s="149">
        <v>8804</v>
      </c>
      <c r="I27" s="149"/>
      <c r="J27" s="151">
        <v>-50.4</v>
      </c>
      <c r="K27" s="151">
        <v>1952.8</v>
      </c>
      <c r="L27" s="151">
        <v>-4.1</v>
      </c>
      <c r="M27" s="151"/>
      <c r="N27" s="151">
        <v>-0.3</v>
      </c>
      <c r="O27" s="151">
        <v>1.2</v>
      </c>
      <c r="P27" s="151">
        <v>0</v>
      </c>
      <c r="R27" s="162"/>
      <c r="S27" s="162"/>
      <c r="T27" s="162"/>
      <c r="U27" s="162"/>
      <c r="V27" s="162"/>
      <c r="W27" s="162"/>
      <c r="X27" s="162"/>
    </row>
    <row r="28" spans="1:24" ht="12.75">
      <c r="A28" s="14" t="s">
        <v>96</v>
      </c>
      <c r="B28" s="148">
        <v>251826</v>
      </c>
      <c r="C28" s="148">
        <v>98606</v>
      </c>
      <c r="D28" s="148">
        <v>350432</v>
      </c>
      <c r="E28" s="148"/>
      <c r="F28" s="148">
        <v>135371</v>
      </c>
      <c r="G28" s="148">
        <v>105287</v>
      </c>
      <c r="H28" s="148">
        <v>240658</v>
      </c>
      <c r="I28" s="148"/>
      <c r="J28" s="150">
        <v>-46.2</v>
      </c>
      <c r="K28" s="150">
        <v>6.8</v>
      </c>
      <c r="L28" s="150">
        <v>-31.3</v>
      </c>
      <c r="M28" s="150"/>
      <c r="N28" s="150">
        <v>-8</v>
      </c>
      <c r="O28" s="150">
        <v>1.9</v>
      </c>
      <c r="P28" s="150">
        <v>-6.1</v>
      </c>
      <c r="R28" s="162"/>
      <c r="S28" s="162"/>
      <c r="T28" s="162"/>
      <c r="U28" s="162"/>
      <c r="V28" s="162"/>
      <c r="W28" s="162"/>
      <c r="X28" s="162"/>
    </row>
    <row r="29" spans="1:24" ht="12.75">
      <c r="A29" s="118" t="s">
        <v>97</v>
      </c>
      <c r="B29" s="149">
        <v>227249</v>
      </c>
      <c r="C29" s="149">
        <v>22902</v>
      </c>
      <c r="D29" s="149">
        <v>250151</v>
      </c>
      <c r="E29" s="149"/>
      <c r="F29" s="149">
        <v>24187</v>
      </c>
      <c r="G29" s="149">
        <v>35370</v>
      </c>
      <c r="H29" s="149">
        <v>59557</v>
      </c>
      <c r="I29" s="149"/>
      <c r="J29" s="151">
        <v>-89.4</v>
      </c>
      <c r="K29" s="151">
        <v>54.4</v>
      </c>
      <c r="L29" s="151">
        <v>-76.2</v>
      </c>
      <c r="M29" s="151"/>
      <c r="N29" s="151">
        <v>-13.9</v>
      </c>
      <c r="O29" s="151">
        <v>3.6</v>
      </c>
      <c r="P29" s="151">
        <v>-10.5</v>
      </c>
      <c r="R29" s="162"/>
      <c r="S29" s="162"/>
      <c r="T29" s="162"/>
      <c r="U29" s="162"/>
      <c r="V29" s="162"/>
      <c r="W29" s="162"/>
      <c r="X29" s="162"/>
    </row>
    <row r="30" spans="1:24" ht="12.75">
      <c r="A30" s="14" t="s">
        <v>98</v>
      </c>
      <c r="B30" s="148">
        <v>1335</v>
      </c>
      <c r="C30" s="148">
        <v>2174</v>
      </c>
      <c r="D30" s="148">
        <v>3509</v>
      </c>
      <c r="E30" s="148"/>
      <c r="F30" s="148">
        <v>855</v>
      </c>
      <c r="G30" s="148">
        <v>664</v>
      </c>
      <c r="H30" s="148">
        <v>1519</v>
      </c>
      <c r="I30" s="148"/>
      <c r="J30" s="150">
        <v>-36</v>
      </c>
      <c r="K30" s="150">
        <v>-69.5</v>
      </c>
      <c r="L30" s="150">
        <v>-56.7</v>
      </c>
      <c r="M30" s="150"/>
      <c r="N30" s="150">
        <v>0</v>
      </c>
      <c r="O30" s="150">
        <v>-0.4</v>
      </c>
      <c r="P30" s="150">
        <v>-0.1</v>
      </c>
      <c r="R30" s="162"/>
      <c r="S30" s="162"/>
      <c r="T30" s="162"/>
      <c r="U30" s="162"/>
      <c r="V30" s="162"/>
      <c r="W30" s="162"/>
      <c r="X30" s="162"/>
    </row>
    <row r="31" spans="1:24" ht="12.75">
      <c r="A31" s="118" t="s">
        <v>99</v>
      </c>
      <c r="B31" s="149">
        <v>13194</v>
      </c>
      <c r="C31" s="149">
        <v>3957</v>
      </c>
      <c r="D31" s="149">
        <v>17151</v>
      </c>
      <c r="E31" s="149"/>
      <c r="F31" s="149">
        <v>55090</v>
      </c>
      <c r="G31" s="149">
        <v>9559</v>
      </c>
      <c r="H31" s="149">
        <v>64649</v>
      </c>
      <c r="I31" s="149"/>
      <c r="J31" s="151">
        <v>317.5</v>
      </c>
      <c r="K31" s="151">
        <v>141.6</v>
      </c>
      <c r="L31" s="151">
        <v>276.9</v>
      </c>
      <c r="M31" s="151"/>
      <c r="N31" s="151">
        <v>2.9</v>
      </c>
      <c r="O31" s="151">
        <v>1.6</v>
      </c>
      <c r="P31" s="151">
        <v>2.6</v>
      </c>
      <c r="R31" s="162"/>
      <c r="S31" s="162"/>
      <c r="T31" s="162"/>
      <c r="U31" s="162"/>
      <c r="V31" s="162"/>
      <c r="W31" s="162"/>
      <c r="X31" s="162"/>
    </row>
    <row r="32" spans="1:24" ht="12.75">
      <c r="A32" s="14" t="s">
        <v>100</v>
      </c>
      <c r="B32" s="148">
        <v>1656</v>
      </c>
      <c r="C32" s="148">
        <v>0</v>
      </c>
      <c r="D32" s="148">
        <v>1656</v>
      </c>
      <c r="E32" s="148"/>
      <c r="F32" s="148">
        <v>216</v>
      </c>
      <c r="G32" s="148">
        <v>0</v>
      </c>
      <c r="H32" s="148">
        <v>216</v>
      </c>
      <c r="I32" s="148"/>
      <c r="J32" s="150">
        <v>-87</v>
      </c>
      <c r="K32" s="150">
        <v>0</v>
      </c>
      <c r="L32" s="150">
        <v>-87</v>
      </c>
      <c r="M32" s="150"/>
      <c r="N32" s="150">
        <v>-0.1</v>
      </c>
      <c r="O32" s="150">
        <v>0</v>
      </c>
      <c r="P32" s="150">
        <v>-0.1</v>
      </c>
      <c r="R32" s="162"/>
      <c r="S32" s="162"/>
      <c r="T32" s="162"/>
      <c r="U32" s="162"/>
      <c r="V32" s="162"/>
      <c r="W32" s="162"/>
      <c r="X32" s="162"/>
    </row>
    <row r="33" spans="1:24" ht="12.75">
      <c r="A33" s="118" t="s">
        <v>101</v>
      </c>
      <c r="B33" s="149">
        <v>19196</v>
      </c>
      <c r="C33" s="149">
        <v>10939</v>
      </c>
      <c r="D33" s="149">
        <v>30135</v>
      </c>
      <c r="E33" s="149"/>
      <c r="F33" s="149">
        <v>24415</v>
      </c>
      <c r="G33" s="149">
        <v>1497</v>
      </c>
      <c r="H33" s="149">
        <v>25912</v>
      </c>
      <c r="I33" s="149"/>
      <c r="J33" s="151">
        <v>27.2</v>
      </c>
      <c r="K33" s="151">
        <v>-86.3</v>
      </c>
      <c r="L33" s="151">
        <v>-14</v>
      </c>
      <c r="M33" s="151"/>
      <c r="N33" s="151">
        <v>0.4</v>
      </c>
      <c r="O33" s="151">
        <v>-2.7</v>
      </c>
      <c r="P33" s="151">
        <v>-0.2</v>
      </c>
      <c r="R33" s="162"/>
      <c r="S33" s="162"/>
      <c r="T33" s="162"/>
      <c r="U33" s="162"/>
      <c r="V33" s="162"/>
      <c r="W33" s="162"/>
      <c r="X33" s="162"/>
    </row>
    <row r="34" spans="1:24" ht="12.75">
      <c r="A34" s="14" t="s">
        <v>102</v>
      </c>
      <c r="B34" s="148">
        <v>9306</v>
      </c>
      <c r="C34" s="148">
        <v>3089</v>
      </c>
      <c r="D34" s="148">
        <v>12395</v>
      </c>
      <c r="E34" s="148"/>
      <c r="F34" s="148">
        <v>15198</v>
      </c>
      <c r="G34" s="148">
        <v>9090</v>
      </c>
      <c r="H34" s="148">
        <v>24288</v>
      </c>
      <c r="I34" s="148"/>
      <c r="J34" s="150">
        <v>63.3</v>
      </c>
      <c r="K34" s="164">
        <v>194.3</v>
      </c>
      <c r="L34" s="150">
        <v>95.9</v>
      </c>
      <c r="M34" s="150"/>
      <c r="N34" s="150">
        <v>0.4</v>
      </c>
      <c r="O34" s="150">
        <v>1.7</v>
      </c>
      <c r="P34" s="150">
        <v>0.7</v>
      </c>
      <c r="R34" s="162"/>
      <c r="S34" s="162"/>
      <c r="T34" s="162"/>
      <c r="U34" s="162"/>
      <c r="V34" s="162"/>
      <c r="W34" s="162"/>
      <c r="X34" s="162"/>
    </row>
    <row r="35" spans="1:24" ht="12.75">
      <c r="A35" s="118" t="s">
        <v>103</v>
      </c>
      <c r="B35" s="149">
        <v>12405</v>
      </c>
      <c r="C35" s="149">
        <v>5325</v>
      </c>
      <c r="D35" s="149">
        <v>17730</v>
      </c>
      <c r="E35" s="149"/>
      <c r="F35" s="149">
        <v>3571</v>
      </c>
      <c r="G35" s="149">
        <v>1653</v>
      </c>
      <c r="H35" s="149">
        <v>5224</v>
      </c>
      <c r="I35" s="149"/>
      <c r="J35" s="151">
        <v>-71.2</v>
      </c>
      <c r="K35" s="151">
        <v>-69</v>
      </c>
      <c r="L35" s="151">
        <v>-70.5</v>
      </c>
      <c r="M35" s="151"/>
      <c r="N35" s="151">
        <v>-0.6</v>
      </c>
      <c r="O35" s="151">
        <v>-1.1</v>
      </c>
      <c r="P35" s="151">
        <v>-0.7</v>
      </c>
      <c r="R35" s="162"/>
      <c r="S35" s="162"/>
      <c r="T35" s="162"/>
      <c r="U35" s="162"/>
      <c r="V35" s="162"/>
      <c r="W35" s="162"/>
      <c r="X35" s="162"/>
    </row>
    <row r="36" spans="1:24" ht="12.75">
      <c r="A36" s="14" t="s">
        <v>104</v>
      </c>
      <c r="B36" s="148">
        <v>1001</v>
      </c>
      <c r="C36" s="148">
        <v>56</v>
      </c>
      <c r="D36" s="148">
        <v>1057</v>
      </c>
      <c r="E36" s="148"/>
      <c r="F36" s="148">
        <v>575</v>
      </c>
      <c r="G36" s="148">
        <v>1208</v>
      </c>
      <c r="H36" s="148">
        <v>1783</v>
      </c>
      <c r="I36" s="148"/>
      <c r="J36" s="150">
        <v>-42.6</v>
      </c>
      <c r="K36" s="150">
        <v>2057.1</v>
      </c>
      <c r="L36" s="150">
        <v>68.7</v>
      </c>
      <c r="M36" s="150"/>
      <c r="N36" s="150">
        <v>0</v>
      </c>
      <c r="O36" s="150">
        <v>0.3</v>
      </c>
      <c r="P36" s="150">
        <v>0</v>
      </c>
      <c r="R36" s="162"/>
      <c r="S36" s="162"/>
      <c r="T36" s="162"/>
      <c r="U36" s="162"/>
      <c r="V36" s="162"/>
      <c r="W36" s="162"/>
      <c r="X36" s="162"/>
    </row>
    <row r="37" spans="1:24" ht="12.75">
      <c r="A37" s="105" t="s">
        <v>181</v>
      </c>
      <c r="B37" s="149">
        <v>1862</v>
      </c>
      <c r="C37" s="149">
        <v>0</v>
      </c>
      <c r="D37" s="149">
        <v>1862</v>
      </c>
      <c r="E37" s="149"/>
      <c r="F37" s="149">
        <v>2495</v>
      </c>
      <c r="G37" s="149">
        <v>0</v>
      </c>
      <c r="H37" s="149">
        <v>2495</v>
      </c>
      <c r="I37" s="149"/>
      <c r="J37" s="151">
        <v>34</v>
      </c>
      <c r="K37" s="151">
        <v>0</v>
      </c>
      <c r="L37" s="151">
        <v>34</v>
      </c>
      <c r="M37" s="151"/>
      <c r="N37" s="151">
        <v>0</v>
      </c>
      <c r="O37" s="151">
        <v>0</v>
      </c>
      <c r="P37" s="151">
        <v>0</v>
      </c>
      <c r="R37" s="162"/>
      <c r="S37" s="162"/>
      <c r="T37" s="162"/>
      <c r="U37" s="162"/>
      <c r="V37" s="162"/>
      <c r="W37" s="162"/>
      <c r="X37" s="162"/>
    </row>
    <row r="38" spans="1:24" ht="12.75">
      <c r="A38" s="14" t="s">
        <v>105</v>
      </c>
      <c r="B38" s="148">
        <v>4054</v>
      </c>
      <c r="C38" s="148">
        <v>152</v>
      </c>
      <c r="D38" s="148">
        <v>4206</v>
      </c>
      <c r="E38" s="148"/>
      <c r="F38" s="148">
        <v>7172</v>
      </c>
      <c r="G38" s="148">
        <v>1647</v>
      </c>
      <c r="H38" s="148">
        <v>8819</v>
      </c>
      <c r="I38" s="148"/>
      <c r="J38" s="150">
        <v>76.9</v>
      </c>
      <c r="K38" s="164">
        <v>983.6</v>
      </c>
      <c r="L38" s="150">
        <v>109.7</v>
      </c>
      <c r="M38" s="150"/>
      <c r="N38" s="150">
        <v>0.2</v>
      </c>
      <c r="O38" s="150">
        <v>0.4</v>
      </c>
      <c r="P38" s="150">
        <v>0.3</v>
      </c>
      <c r="R38" s="162"/>
      <c r="S38" s="162"/>
      <c r="T38" s="162"/>
      <c r="U38" s="162"/>
      <c r="V38" s="162"/>
      <c r="W38" s="162"/>
      <c r="X38" s="162"/>
    </row>
    <row r="39" spans="1:24" ht="12.75">
      <c r="A39" s="118" t="s">
        <v>106</v>
      </c>
      <c r="B39" s="149">
        <v>34086</v>
      </c>
      <c r="C39" s="149">
        <v>6110</v>
      </c>
      <c r="D39" s="149">
        <v>40196</v>
      </c>
      <c r="E39" s="149"/>
      <c r="F39" s="149">
        <v>6394</v>
      </c>
      <c r="G39" s="149">
        <v>7669</v>
      </c>
      <c r="H39" s="149">
        <v>14063</v>
      </c>
      <c r="I39" s="149"/>
      <c r="J39" s="151">
        <v>-81.2</v>
      </c>
      <c r="K39" s="151">
        <v>25.5</v>
      </c>
      <c r="L39" s="151">
        <v>-65</v>
      </c>
      <c r="M39" s="151"/>
      <c r="N39" s="151">
        <v>-1.9</v>
      </c>
      <c r="O39" s="151">
        <v>0.5</v>
      </c>
      <c r="P39" s="151">
        <v>-1.4</v>
      </c>
      <c r="R39" s="162"/>
      <c r="S39" s="162"/>
      <c r="T39" s="162"/>
      <c r="U39" s="162"/>
      <c r="V39" s="162"/>
      <c r="W39" s="162"/>
      <c r="X39" s="162"/>
    </row>
    <row r="40" spans="1:24" ht="12.75">
      <c r="A40" s="14" t="s">
        <v>107</v>
      </c>
      <c r="B40" s="148">
        <v>2039</v>
      </c>
      <c r="C40" s="148">
        <v>322</v>
      </c>
      <c r="D40" s="148">
        <v>2361</v>
      </c>
      <c r="E40" s="148"/>
      <c r="F40" s="148">
        <v>4456</v>
      </c>
      <c r="G40" s="148">
        <v>1699</v>
      </c>
      <c r="H40" s="148">
        <v>6155</v>
      </c>
      <c r="I40" s="148"/>
      <c r="J40" s="150">
        <v>118.5</v>
      </c>
      <c r="K40" s="150">
        <v>427.6</v>
      </c>
      <c r="L40" s="150">
        <v>160.7</v>
      </c>
      <c r="M40" s="150"/>
      <c r="N40" s="150">
        <v>0.2</v>
      </c>
      <c r="O40" s="150">
        <v>0.4</v>
      </c>
      <c r="P40" s="150">
        <v>0.2</v>
      </c>
      <c r="R40" s="162"/>
      <c r="S40" s="162"/>
      <c r="T40" s="162"/>
      <c r="U40" s="162"/>
      <c r="V40" s="162"/>
      <c r="W40" s="162"/>
      <c r="X40" s="162"/>
    </row>
    <row r="41" spans="1:24" ht="12.75">
      <c r="A41" s="118" t="s">
        <v>108</v>
      </c>
      <c r="B41" s="149">
        <v>26132</v>
      </c>
      <c r="C41" s="149">
        <v>737</v>
      </c>
      <c r="D41" s="149">
        <v>26869</v>
      </c>
      <c r="E41" s="149"/>
      <c r="F41" s="149">
        <v>4441</v>
      </c>
      <c r="G41" s="149">
        <v>3489</v>
      </c>
      <c r="H41" s="149">
        <v>7930</v>
      </c>
      <c r="I41" s="149"/>
      <c r="J41" s="151">
        <v>-83</v>
      </c>
      <c r="K41" s="151">
        <v>373.4</v>
      </c>
      <c r="L41" s="151">
        <v>-70.5</v>
      </c>
      <c r="M41" s="151"/>
      <c r="N41" s="151">
        <v>-1.5</v>
      </c>
      <c r="O41" s="151">
        <v>0.8</v>
      </c>
      <c r="P41" s="151">
        <v>-1</v>
      </c>
      <c r="R41" s="162"/>
      <c r="S41" s="162"/>
      <c r="T41" s="162"/>
      <c r="U41" s="162"/>
      <c r="V41" s="162"/>
      <c r="W41" s="162"/>
      <c r="X41" s="162"/>
    </row>
    <row r="42" spans="1:24" ht="12.75">
      <c r="A42" s="14" t="s">
        <v>165</v>
      </c>
      <c r="B42" s="148">
        <v>2550</v>
      </c>
      <c r="C42" s="148">
        <v>76</v>
      </c>
      <c r="D42" s="148">
        <v>2626</v>
      </c>
      <c r="E42" s="148"/>
      <c r="F42" s="148">
        <v>3356</v>
      </c>
      <c r="G42" s="148">
        <v>4115</v>
      </c>
      <c r="H42" s="148">
        <v>7471</v>
      </c>
      <c r="I42" s="148"/>
      <c r="J42" s="150">
        <v>31.6</v>
      </c>
      <c r="K42" s="150">
        <v>5314.5</v>
      </c>
      <c r="L42" s="150">
        <v>184.5</v>
      </c>
      <c r="M42" s="150"/>
      <c r="N42" s="150">
        <v>0.1</v>
      </c>
      <c r="O42" s="150">
        <v>1.2</v>
      </c>
      <c r="P42" s="150">
        <v>0.3</v>
      </c>
      <c r="R42" s="162"/>
      <c r="S42" s="162"/>
      <c r="T42" s="162"/>
      <c r="U42" s="162"/>
      <c r="V42" s="162"/>
      <c r="W42" s="162"/>
      <c r="X42" s="162"/>
    </row>
    <row r="43" spans="1:24" ht="12.75">
      <c r="A43" s="118" t="s">
        <v>109</v>
      </c>
      <c r="B43" s="149">
        <v>5814</v>
      </c>
      <c r="C43" s="149">
        <v>1397</v>
      </c>
      <c r="D43" s="149">
        <v>7211</v>
      </c>
      <c r="E43" s="149"/>
      <c r="F43" s="149">
        <v>55415</v>
      </c>
      <c r="G43" s="149">
        <v>4688</v>
      </c>
      <c r="H43" s="149">
        <v>60103</v>
      </c>
      <c r="I43" s="149"/>
      <c r="J43" s="151">
        <v>853.1</v>
      </c>
      <c r="K43" s="151">
        <v>235.6</v>
      </c>
      <c r="L43" s="151">
        <v>733.5</v>
      </c>
      <c r="M43" s="151"/>
      <c r="N43" s="151">
        <v>3.4</v>
      </c>
      <c r="O43" s="151">
        <v>1</v>
      </c>
      <c r="P43" s="151">
        <v>2.9</v>
      </c>
      <c r="R43" s="162"/>
      <c r="S43" s="162"/>
      <c r="T43" s="162"/>
      <c r="U43" s="162"/>
      <c r="V43" s="162"/>
      <c r="W43" s="162"/>
      <c r="X43" s="162"/>
    </row>
    <row r="44" spans="1:24" ht="12.75">
      <c r="A44" s="14" t="s">
        <v>166</v>
      </c>
      <c r="B44" s="148">
        <v>1105</v>
      </c>
      <c r="C44" s="148">
        <v>1000</v>
      </c>
      <c r="D44" s="148">
        <v>2105</v>
      </c>
      <c r="E44" s="148"/>
      <c r="F44" s="148">
        <v>2541</v>
      </c>
      <c r="G44" s="148">
        <v>49687</v>
      </c>
      <c r="H44" s="148">
        <v>52228</v>
      </c>
      <c r="I44" s="148"/>
      <c r="J44" s="164">
        <v>130</v>
      </c>
      <c r="K44" s="164">
        <v>4868.7</v>
      </c>
      <c r="L44" s="164">
        <v>2381.1</v>
      </c>
      <c r="M44" s="150"/>
      <c r="N44" s="150">
        <v>0.1</v>
      </c>
      <c r="O44" s="150">
        <v>14.2</v>
      </c>
      <c r="P44" s="150">
        <v>2.8</v>
      </c>
      <c r="R44" s="162"/>
      <c r="S44" s="162"/>
      <c r="T44" s="162"/>
      <c r="U44" s="162"/>
      <c r="V44" s="162"/>
      <c r="W44" s="162"/>
      <c r="X44" s="162"/>
    </row>
    <row r="45" spans="1:24" ht="12.75">
      <c r="A45" s="118" t="s">
        <v>110</v>
      </c>
      <c r="B45" s="149">
        <v>1984</v>
      </c>
      <c r="C45" s="149">
        <v>1329</v>
      </c>
      <c r="D45" s="149">
        <v>3313</v>
      </c>
      <c r="E45" s="149"/>
      <c r="F45" s="149">
        <v>11848</v>
      </c>
      <c r="G45" s="149">
        <v>0</v>
      </c>
      <c r="H45" s="149">
        <v>11848</v>
      </c>
      <c r="I45" s="149"/>
      <c r="J45" s="151">
        <v>497.2</v>
      </c>
      <c r="K45" s="151">
        <v>-100</v>
      </c>
      <c r="L45" s="151">
        <v>257.6</v>
      </c>
      <c r="M45" s="151"/>
      <c r="N45" s="151">
        <v>0.7</v>
      </c>
      <c r="O45" s="151">
        <v>-0.4</v>
      </c>
      <c r="P45" s="151">
        <v>0.5</v>
      </c>
      <c r="R45" s="162"/>
      <c r="S45" s="162"/>
      <c r="T45" s="162"/>
      <c r="U45" s="162"/>
      <c r="V45" s="162"/>
      <c r="W45" s="162"/>
      <c r="X45" s="162"/>
    </row>
    <row r="46" spans="1:24" ht="12.75">
      <c r="A46" s="14" t="s">
        <v>167</v>
      </c>
      <c r="B46" s="148">
        <v>1321</v>
      </c>
      <c r="C46" s="148">
        <v>19106</v>
      </c>
      <c r="D46" s="148">
        <v>20427</v>
      </c>
      <c r="E46" s="148"/>
      <c r="F46" s="148">
        <v>663</v>
      </c>
      <c r="G46" s="148">
        <v>1818</v>
      </c>
      <c r="H46" s="148">
        <v>2481</v>
      </c>
      <c r="I46" s="148"/>
      <c r="J46" s="150">
        <v>-49.8</v>
      </c>
      <c r="K46" s="150">
        <v>-90.5</v>
      </c>
      <c r="L46" s="150">
        <v>-87.9</v>
      </c>
      <c r="M46" s="150"/>
      <c r="N46" s="150">
        <v>0</v>
      </c>
      <c r="O46" s="150">
        <v>-5</v>
      </c>
      <c r="P46" s="150">
        <v>-1</v>
      </c>
      <c r="R46" s="162"/>
      <c r="S46" s="162"/>
      <c r="T46" s="162"/>
      <c r="U46" s="162"/>
      <c r="V46" s="162"/>
      <c r="W46" s="162"/>
      <c r="X46" s="162"/>
    </row>
    <row r="47" spans="1:24" ht="12.75">
      <c r="A47" s="118" t="s">
        <v>111</v>
      </c>
      <c r="B47" s="149">
        <v>23377</v>
      </c>
      <c r="C47" s="149">
        <v>4529</v>
      </c>
      <c r="D47" s="149">
        <v>27906</v>
      </c>
      <c r="E47" s="149"/>
      <c r="F47" s="149">
        <v>30649</v>
      </c>
      <c r="G47" s="149">
        <v>445</v>
      </c>
      <c r="H47" s="149">
        <v>31094</v>
      </c>
      <c r="I47" s="149"/>
      <c r="J47" s="151">
        <v>31.1</v>
      </c>
      <c r="K47" s="151">
        <v>-90.2</v>
      </c>
      <c r="L47" s="151">
        <v>11.4</v>
      </c>
      <c r="M47" s="151"/>
      <c r="N47" s="151">
        <v>0.5</v>
      </c>
      <c r="O47" s="151">
        <v>-1.2</v>
      </c>
      <c r="P47" s="151">
        <v>0.2</v>
      </c>
      <c r="R47" s="162"/>
      <c r="S47" s="162"/>
      <c r="T47" s="162"/>
      <c r="U47" s="162"/>
      <c r="V47" s="162"/>
      <c r="W47" s="162"/>
      <c r="X47" s="162"/>
    </row>
    <row r="48" spans="1:24" ht="12.75">
      <c r="A48" s="14" t="s">
        <v>154</v>
      </c>
      <c r="B48" s="148">
        <v>4036</v>
      </c>
      <c r="C48" s="148">
        <v>0</v>
      </c>
      <c r="D48" s="148">
        <v>4036</v>
      </c>
      <c r="E48" s="148"/>
      <c r="F48" s="148">
        <v>2282</v>
      </c>
      <c r="G48" s="148">
        <v>0</v>
      </c>
      <c r="H48" s="148">
        <v>2282</v>
      </c>
      <c r="I48" s="148"/>
      <c r="J48" s="150">
        <v>-43.5</v>
      </c>
      <c r="K48" s="150">
        <v>0</v>
      </c>
      <c r="L48" s="150">
        <v>-43.5</v>
      </c>
      <c r="M48" s="150"/>
      <c r="N48" s="150">
        <v>-0.1</v>
      </c>
      <c r="O48" s="150">
        <v>0</v>
      </c>
      <c r="P48" s="150">
        <v>-0.1</v>
      </c>
      <c r="R48" s="162"/>
      <c r="S48" s="162"/>
      <c r="T48" s="162"/>
      <c r="U48" s="162"/>
      <c r="V48" s="162"/>
      <c r="W48" s="162"/>
      <c r="X48" s="162"/>
    </row>
    <row r="49" spans="1:24" ht="12.75">
      <c r="A49" s="118" t="s">
        <v>176</v>
      </c>
      <c r="B49" s="149">
        <v>2619</v>
      </c>
      <c r="C49" s="149">
        <v>0</v>
      </c>
      <c r="D49" s="149">
        <v>2619</v>
      </c>
      <c r="E49" s="149"/>
      <c r="F49" s="149">
        <v>1627</v>
      </c>
      <c r="G49" s="149">
        <v>1948</v>
      </c>
      <c r="H49" s="149">
        <v>3575</v>
      </c>
      <c r="I49" s="149"/>
      <c r="J49" s="151">
        <v>-37.9</v>
      </c>
      <c r="K49" s="151" t="s">
        <v>257</v>
      </c>
      <c r="L49" s="151">
        <v>36.5</v>
      </c>
      <c r="M49" s="151"/>
      <c r="N49" s="151">
        <v>-0.1</v>
      </c>
      <c r="O49" s="151">
        <v>0.6</v>
      </c>
      <c r="P49" s="151">
        <v>0.1</v>
      </c>
      <c r="R49" s="162"/>
      <c r="S49" s="162"/>
      <c r="T49" s="162"/>
      <c r="U49" s="162"/>
      <c r="V49" s="162"/>
      <c r="W49" s="162"/>
      <c r="X49" s="162"/>
    </row>
    <row r="50" spans="1:24" ht="12.75">
      <c r="A50" s="14" t="s">
        <v>169</v>
      </c>
      <c r="B50" s="148">
        <v>0</v>
      </c>
      <c r="C50" s="148">
        <v>0</v>
      </c>
      <c r="D50" s="148">
        <v>0</v>
      </c>
      <c r="E50" s="148"/>
      <c r="F50" s="148">
        <v>655</v>
      </c>
      <c r="G50" s="148">
        <v>62</v>
      </c>
      <c r="H50" s="148">
        <v>717</v>
      </c>
      <c r="I50" s="148"/>
      <c r="J50" s="150" t="s">
        <v>257</v>
      </c>
      <c r="K50" s="164" t="s">
        <v>257</v>
      </c>
      <c r="L50" s="150" t="s">
        <v>257</v>
      </c>
      <c r="M50" s="150"/>
      <c r="N50" s="150">
        <v>0</v>
      </c>
      <c r="O50" s="150">
        <v>0</v>
      </c>
      <c r="P50" s="150">
        <v>0</v>
      </c>
      <c r="R50" s="162"/>
      <c r="S50" s="162"/>
      <c r="T50" s="162"/>
      <c r="U50" s="162"/>
      <c r="V50" s="162"/>
      <c r="W50" s="162"/>
      <c r="X50" s="162"/>
    </row>
    <row r="51" spans="1:24" ht="12.75">
      <c r="A51" s="118" t="s">
        <v>170</v>
      </c>
      <c r="B51" s="149">
        <v>22573</v>
      </c>
      <c r="C51" s="149">
        <v>2415</v>
      </c>
      <c r="D51" s="149">
        <v>24988</v>
      </c>
      <c r="E51" s="149"/>
      <c r="F51" s="149">
        <v>1444</v>
      </c>
      <c r="G51" s="149">
        <v>1260</v>
      </c>
      <c r="H51" s="149">
        <v>2704</v>
      </c>
      <c r="I51" s="149"/>
      <c r="J51" s="151">
        <v>-93.6</v>
      </c>
      <c r="K51" s="151">
        <v>-47.8</v>
      </c>
      <c r="L51" s="151">
        <v>-89.2</v>
      </c>
      <c r="M51" s="151"/>
      <c r="N51" s="151">
        <v>-1.4</v>
      </c>
      <c r="O51" s="151">
        <v>-0.3</v>
      </c>
      <c r="P51" s="151">
        <v>-1.2</v>
      </c>
      <c r="R51" s="162"/>
      <c r="S51" s="162"/>
      <c r="T51" s="162"/>
      <c r="U51" s="162"/>
      <c r="V51" s="162"/>
      <c r="W51" s="162"/>
      <c r="X51" s="162"/>
    </row>
    <row r="52" spans="1:24" ht="12.75">
      <c r="A52" s="14" t="s">
        <v>171</v>
      </c>
      <c r="B52" s="148">
        <v>2445</v>
      </c>
      <c r="C52" s="148">
        <v>404</v>
      </c>
      <c r="D52" s="148">
        <v>2849</v>
      </c>
      <c r="E52" s="148"/>
      <c r="F52" s="148">
        <v>1052</v>
      </c>
      <c r="G52" s="148">
        <v>1466</v>
      </c>
      <c r="H52" s="148">
        <v>2518</v>
      </c>
      <c r="I52" s="148"/>
      <c r="J52" s="150">
        <v>-57</v>
      </c>
      <c r="K52" s="150">
        <v>262.9</v>
      </c>
      <c r="L52" s="150">
        <v>-11.6</v>
      </c>
      <c r="M52" s="150"/>
      <c r="N52" s="150">
        <v>-0.1</v>
      </c>
      <c r="O52" s="150">
        <v>0.3</v>
      </c>
      <c r="P52" s="150">
        <v>0</v>
      </c>
      <c r="R52" s="162"/>
      <c r="S52" s="162"/>
      <c r="T52" s="162"/>
      <c r="U52" s="162"/>
      <c r="V52" s="162"/>
      <c r="W52" s="162"/>
      <c r="X52" s="162"/>
    </row>
    <row r="53" spans="1:24" ht="12.75">
      <c r="A53" s="118" t="s">
        <v>112</v>
      </c>
      <c r="B53" s="149">
        <v>2725</v>
      </c>
      <c r="C53" s="149">
        <v>4570</v>
      </c>
      <c r="D53" s="149">
        <v>7295</v>
      </c>
      <c r="E53" s="149"/>
      <c r="F53" s="149">
        <v>22043</v>
      </c>
      <c r="G53" s="149">
        <v>12448</v>
      </c>
      <c r="H53" s="149">
        <v>34491</v>
      </c>
      <c r="I53" s="149"/>
      <c r="J53" s="151">
        <v>708.9</v>
      </c>
      <c r="K53" s="151">
        <v>172.4</v>
      </c>
      <c r="L53" s="151">
        <v>372.8</v>
      </c>
      <c r="M53" s="151"/>
      <c r="N53" s="151">
        <v>1.3</v>
      </c>
      <c r="O53" s="151">
        <v>2.3</v>
      </c>
      <c r="P53" s="151">
        <v>1.5</v>
      </c>
      <c r="R53" s="162"/>
      <c r="S53" s="162"/>
      <c r="T53" s="162"/>
      <c r="U53" s="162"/>
      <c r="V53" s="162"/>
      <c r="W53" s="162"/>
      <c r="X53" s="162"/>
    </row>
    <row r="54" spans="1:24" ht="12.75">
      <c r="A54" s="14" t="s">
        <v>172</v>
      </c>
      <c r="B54" s="148">
        <v>2211</v>
      </c>
      <c r="C54" s="148">
        <v>1499</v>
      </c>
      <c r="D54" s="148">
        <v>3710</v>
      </c>
      <c r="E54" s="148"/>
      <c r="F54" s="148">
        <v>3131</v>
      </c>
      <c r="G54" s="148">
        <v>34</v>
      </c>
      <c r="H54" s="148">
        <v>3165</v>
      </c>
      <c r="I54" s="148"/>
      <c r="J54" s="150">
        <v>41.6</v>
      </c>
      <c r="K54" s="150">
        <v>-97.7</v>
      </c>
      <c r="L54" s="150">
        <v>-14.7</v>
      </c>
      <c r="M54" s="150"/>
      <c r="N54" s="150">
        <v>0.1</v>
      </c>
      <c r="O54" s="150">
        <v>-0.4</v>
      </c>
      <c r="P54" s="150">
        <v>0</v>
      </c>
      <c r="R54" s="162"/>
      <c r="S54" s="162"/>
      <c r="T54" s="162"/>
      <c r="U54" s="162"/>
      <c r="V54" s="162"/>
      <c r="W54" s="162"/>
      <c r="X54" s="162"/>
    </row>
    <row r="55" spans="1:24" ht="12.75">
      <c r="A55" s="118" t="s">
        <v>173</v>
      </c>
      <c r="B55" s="149">
        <v>1342</v>
      </c>
      <c r="C55" s="149">
        <v>539</v>
      </c>
      <c r="D55" s="149">
        <v>1881</v>
      </c>
      <c r="E55" s="149"/>
      <c r="F55" s="149">
        <v>3039</v>
      </c>
      <c r="G55" s="149">
        <v>113</v>
      </c>
      <c r="H55" s="149">
        <v>3152</v>
      </c>
      <c r="I55" s="149"/>
      <c r="J55" s="151">
        <v>126.5</v>
      </c>
      <c r="K55" s="151">
        <v>-79</v>
      </c>
      <c r="L55" s="151">
        <v>67.6</v>
      </c>
      <c r="M55" s="151"/>
      <c r="N55" s="151">
        <v>0.1</v>
      </c>
      <c r="O55" s="151">
        <v>-0.1</v>
      </c>
      <c r="P55" s="151">
        <v>0.1</v>
      </c>
      <c r="R55" s="162"/>
      <c r="S55" s="162"/>
      <c r="T55" s="162"/>
      <c r="U55" s="162"/>
      <c r="V55" s="162"/>
      <c r="W55" s="162"/>
      <c r="X55" s="162"/>
    </row>
    <row r="56" spans="1:24" ht="12.75">
      <c r="A56" s="14" t="s">
        <v>174</v>
      </c>
      <c r="B56" s="148">
        <v>2504</v>
      </c>
      <c r="C56" s="148">
        <v>0</v>
      </c>
      <c r="D56" s="148">
        <v>2504</v>
      </c>
      <c r="E56" s="148"/>
      <c r="F56" s="148">
        <v>2605</v>
      </c>
      <c r="G56" s="148">
        <v>0</v>
      </c>
      <c r="H56" s="148">
        <v>2605</v>
      </c>
      <c r="I56" s="148"/>
      <c r="J56" s="150">
        <v>4</v>
      </c>
      <c r="K56" s="150">
        <v>0</v>
      </c>
      <c r="L56" s="150">
        <v>4</v>
      </c>
      <c r="M56" s="150"/>
      <c r="N56" s="150">
        <v>0</v>
      </c>
      <c r="O56" s="150">
        <v>0</v>
      </c>
      <c r="P56" s="150">
        <v>0</v>
      </c>
      <c r="R56" s="162"/>
      <c r="S56" s="162"/>
      <c r="T56" s="162"/>
      <c r="U56" s="162"/>
      <c r="V56" s="162"/>
      <c r="W56" s="162"/>
      <c r="X56" s="162"/>
    </row>
    <row r="57" spans="1:24" ht="12.75">
      <c r="A57" s="118" t="s">
        <v>175</v>
      </c>
      <c r="B57" s="149">
        <v>12994</v>
      </c>
      <c r="C57" s="149">
        <v>0</v>
      </c>
      <c r="D57" s="149">
        <v>12994</v>
      </c>
      <c r="E57" s="149"/>
      <c r="F57" s="149">
        <v>161</v>
      </c>
      <c r="G57" s="149">
        <v>0</v>
      </c>
      <c r="H57" s="149">
        <v>161</v>
      </c>
      <c r="I57" s="149"/>
      <c r="J57" s="151">
        <v>-98.8</v>
      </c>
      <c r="K57" s="151">
        <v>0</v>
      </c>
      <c r="L57" s="151">
        <v>-98.8</v>
      </c>
      <c r="M57" s="151"/>
      <c r="N57" s="151">
        <v>-0.9</v>
      </c>
      <c r="O57" s="151">
        <v>0</v>
      </c>
      <c r="P57" s="151">
        <v>-0.7</v>
      </c>
      <c r="R57" s="162"/>
      <c r="S57" s="162"/>
      <c r="T57" s="162"/>
      <c r="U57" s="162"/>
      <c r="V57" s="162"/>
      <c r="W57" s="162"/>
      <c r="X57" s="162"/>
    </row>
    <row r="58" spans="1:24" ht="12.75">
      <c r="A58" s="14" t="s">
        <v>113</v>
      </c>
      <c r="B58" s="148">
        <v>3994</v>
      </c>
      <c r="C58" s="148">
        <v>0</v>
      </c>
      <c r="D58" s="148">
        <v>3994</v>
      </c>
      <c r="E58" s="148"/>
      <c r="F58" s="148">
        <v>1373</v>
      </c>
      <c r="G58" s="148">
        <v>294</v>
      </c>
      <c r="H58" s="148">
        <v>1667</v>
      </c>
      <c r="I58" s="148"/>
      <c r="J58" s="150">
        <v>-65.6</v>
      </c>
      <c r="K58" s="150" t="s">
        <v>257</v>
      </c>
      <c r="L58" s="150">
        <v>-58.3</v>
      </c>
      <c r="M58" s="150"/>
      <c r="N58" s="150">
        <v>-0.2</v>
      </c>
      <c r="O58" s="150">
        <v>0.1</v>
      </c>
      <c r="P58" s="150">
        <v>-0.1</v>
      </c>
      <c r="R58" s="162"/>
      <c r="S58" s="162"/>
      <c r="T58" s="162"/>
      <c r="U58" s="162"/>
      <c r="V58" s="162"/>
      <c r="W58" s="162"/>
      <c r="X58" s="162"/>
    </row>
    <row r="59" spans="1:24" ht="12.75">
      <c r="A59" s="105" t="s">
        <v>182</v>
      </c>
      <c r="B59" s="149">
        <v>4221</v>
      </c>
      <c r="C59" s="149">
        <v>0</v>
      </c>
      <c r="D59" s="149">
        <v>4221</v>
      </c>
      <c r="E59" s="149"/>
      <c r="F59" s="149">
        <v>1386</v>
      </c>
      <c r="G59" s="149">
        <v>0</v>
      </c>
      <c r="H59" s="149">
        <v>1386</v>
      </c>
      <c r="I59" s="149"/>
      <c r="J59" s="151">
        <v>-67.2</v>
      </c>
      <c r="K59" s="151">
        <v>0</v>
      </c>
      <c r="L59" s="151">
        <v>-67.2</v>
      </c>
      <c r="M59" s="151"/>
      <c r="N59" s="151">
        <v>-0.2</v>
      </c>
      <c r="O59" s="151">
        <v>0</v>
      </c>
      <c r="P59" s="151">
        <v>-0.2</v>
      </c>
      <c r="R59" s="162"/>
      <c r="S59" s="162"/>
      <c r="T59" s="162"/>
      <c r="U59" s="162"/>
      <c r="V59" s="162"/>
      <c r="W59" s="162"/>
      <c r="X59" s="162"/>
    </row>
    <row r="60" spans="1:24" ht="12.75">
      <c r="A60" s="14" t="s">
        <v>114</v>
      </c>
      <c r="B60" s="148">
        <v>20160</v>
      </c>
      <c r="C60" s="148">
        <v>4217</v>
      </c>
      <c r="D60" s="148">
        <v>24377</v>
      </c>
      <c r="E60" s="148"/>
      <c r="F60" s="148">
        <v>32918</v>
      </c>
      <c r="G60" s="148">
        <v>1439</v>
      </c>
      <c r="H60" s="148">
        <v>34357</v>
      </c>
      <c r="I60" s="148"/>
      <c r="J60" s="150">
        <v>63.3</v>
      </c>
      <c r="K60" s="150">
        <v>-65.9</v>
      </c>
      <c r="L60" s="150">
        <v>40.9</v>
      </c>
      <c r="M60" s="150"/>
      <c r="N60" s="150">
        <v>0.9</v>
      </c>
      <c r="O60" s="150">
        <v>-0.8</v>
      </c>
      <c r="P60" s="150">
        <v>0.6</v>
      </c>
      <c r="R60" s="162"/>
      <c r="S60" s="162"/>
      <c r="T60" s="162"/>
      <c r="U60" s="162"/>
      <c r="V60" s="162"/>
      <c r="W60" s="162"/>
      <c r="X60" s="162"/>
    </row>
    <row r="61" spans="1:24" ht="12.75">
      <c r="A61" s="118" t="s">
        <v>115</v>
      </c>
      <c r="B61" s="149">
        <v>2044</v>
      </c>
      <c r="C61" s="149">
        <v>121</v>
      </c>
      <c r="D61" s="149">
        <v>2165</v>
      </c>
      <c r="E61" s="149"/>
      <c r="F61" s="149">
        <v>3250</v>
      </c>
      <c r="G61" s="149">
        <v>700</v>
      </c>
      <c r="H61" s="149">
        <v>3950</v>
      </c>
      <c r="I61" s="149"/>
      <c r="J61" s="151">
        <v>59</v>
      </c>
      <c r="K61" s="151">
        <v>478.5</v>
      </c>
      <c r="L61" s="151">
        <v>82.4</v>
      </c>
      <c r="M61" s="151"/>
      <c r="N61" s="151">
        <v>0.1</v>
      </c>
      <c r="O61" s="151">
        <v>0.2</v>
      </c>
      <c r="P61" s="151">
        <v>0.1</v>
      </c>
      <c r="R61" s="162"/>
      <c r="S61" s="162"/>
      <c r="T61" s="162"/>
      <c r="U61" s="162"/>
      <c r="V61" s="162"/>
      <c r="W61" s="162"/>
      <c r="X61" s="162"/>
    </row>
    <row r="62" spans="1:24" ht="12.75">
      <c r="A62" s="14" t="s">
        <v>116</v>
      </c>
      <c r="B62" s="148">
        <v>12859</v>
      </c>
      <c r="C62" s="148">
        <v>0</v>
      </c>
      <c r="D62" s="148">
        <v>12859</v>
      </c>
      <c r="E62" s="148"/>
      <c r="F62" s="148">
        <v>4864</v>
      </c>
      <c r="G62" s="148">
        <v>0</v>
      </c>
      <c r="H62" s="148">
        <v>4864</v>
      </c>
      <c r="I62" s="148"/>
      <c r="J62" s="150">
        <v>-62.2</v>
      </c>
      <c r="K62" s="150">
        <v>0</v>
      </c>
      <c r="L62" s="150">
        <v>-62.2</v>
      </c>
      <c r="M62" s="150"/>
      <c r="N62" s="150">
        <v>-0.5</v>
      </c>
      <c r="O62" s="150">
        <v>0</v>
      </c>
      <c r="P62" s="150">
        <v>-0.4</v>
      </c>
      <c r="R62" s="162"/>
      <c r="S62" s="162"/>
      <c r="T62" s="162"/>
      <c r="U62" s="162"/>
      <c r="V62" s="162"/>
      <c r="W62" s="162"/>
      <c r="X62" s="162"/>
    </row>
    <row r="63" spans="1:24" ht="12.75">
      <c r="A63" s="118" t="s">
        <v>117</v>
      </c>
      <c r="B63" s="149">
        <v>3166</v>
      </c>
      <c r="C63" s="149">
        <v>1142</v>
      </c>
      <c r="D63" s="149">
        <v>4308</v>
      </c>
      <c r="E63" s="149"/>
      <c r="F63" s="149">
        <v>3229</v>
      </c>
      <c r="G63" s="149">
        <v>1257</v>
      </c>
      <c r="H63" s="149">
        <v>4486</v>
      </c>
      <c r="I63" s="149"/>
      <c r="J63" s="151">
        <v>2</v>
      </c>
      <c r="K63" s="151">
        <v>10.1</v>
      </c>
      <c r="L63" s="151">
        <v>4.1</v>
      </c>
      <c r="M63" s="151"/>
      <c r="N63" s="151">
        <v>0</v>
      </c>
      <c r="O63" s="151">
        <v>0</v>
      </c>
      <c r="P63" s="151">
        <v>0</v>
      </c>
      <c r="R63" s="162"/>
      <c r="S63" s="162"/>
      <c r="T63" s="162"/>
      <c r="U63" s="162"/>
      <c r="V63" s="162"/>
      <c r="W63" s="162"/>
      <c r="X63" s="162"/>
    </row>
    <row r="64" spans="1:24" ht="12.75">
      <c r="A64" s="14" t="s">
        <v>118</v>
      </c>
      <c r="B64" s="148">
        <v>7113</v>
      </c>
      <c r="C64" s="148">
        <v>1892</v>
      </c>
      <c r="D64" s="148">
        <v>9005</v>
      </c>
      <c r="E64" s="148"/>
      <c r="F64" s="148">
        <v>15411</v>
      </c>
      <c r="G64" s="148">
        <v>1833</v>
      </c>
      <c r="H64" s="148">
        <v>17244</v>
      </c>
      <c r="I64" s="148"/>
      <c r="J64" s="150">
        <v>116.7</v>
      </c>
      <c r="K64" s="150">
        <v>-3.1</v>
      </c>
      <c r="L64" s="150">
        <v>91.5</v>
      </c>
      <c r="M64" s="150"/>
      <c r="N64" s="150">
        <v>0.6</v>
      </c>
      <c r="O64" s="150">
        <v>0</v>
      </c>
      <c r="P64" s="150">
        <v>0.5</v>
      </c>
      <c r="R64" s="162"/>
      <c r="S64" s="162"/>
      <c r="T64" s="162"/>
      <c r="U64" s="162"/>
      <c r="V64" s="162"/>
      <c r="W64" s="162"/>
      <c r="X64" s="162"/>
    </row>
    <row r="65" spans="1:24" ht="12.75">
      <c r="A65" s="118" t="s">
        <v>119</v>
      </c>
      <c r="B65" s="149">
        <v>21486</v>
      </c>
      <c r="C65" s="149">
        <v>4283</v>
      </c>
      <c r="D65" s="149">
        <v>25769</v>
      </c>
      <c r="E65" s="149"/>
      <c r="F65" s="149">
        <v>40864</v>
      </c>
      <c r="G65" s="149">
        <v>21291</v>
      </c>
      <c r="H65" s="149">
        <v>62155</v>
      </c>
      <c r="I65" s="149"/>
      <c r="J65" s="151">
        <v>90.2</v>
      </c>
      <c r="K65" s="151">
        <v>397.1</v>
      </c>
      <c r="L65" s="151">
        <v>141.2</v>
      </c>
      <c r="M65" s="151"/>
      <c r="N65" s="151">
        <v>1.3</v>
      </c>
      <c r="O65" s="151">
        <v>4.9</v>
      </c>
      <c r="P65" s="151">
        <v>2</v>
      </c>
      <c r="R65" s="162"/>
      <c r="S65" s="162"/>
      <c r="T65" s="162"/>
      <c r="U65" s="162"/>
      <c r="V65" s="162"/>
      <c r="W65" s="162"/>
      <c r="X65" s="162"/>
    </row>
    <row r="66" spans="1:24" ht="12.75">
      <c r="A66" s="14" t="s">
        <v>120</v>
      </c>
      <c r="B66" s="148">
        <v>10137</v>
      </c>
      <c r="C66" s="148">
        <v>249</v>
      </c>
      <c r="D66" s="148">
        <v>10386</v>
      </c>
      <c r="E66" s="148"/>
      <c r="F66" s="148">
        <v>19893</v>
      </c>
      <c r="G66" s="148">
        <v>551</v>
      </c>
      <c r="H66" s="148">
        <v>20444</v>
      </c>
      <c r="I66" s="148"/>
      <c r="J66" s="150">
        <v>96.2</v>
      </c>
      <c r="K66" s="150">
        <v>121.3</v>
      </c>
      <c r="L66" s="150">
        <v>96.8</v>
      </c>
      <c r="M66" s="150"/>
      <c r="N66" s="150">
        <v>0.7</v>
      </c>
      <c r="O66" s="150">
        <v>0.1</v>
      </c>
      <c r="P66" s="150">
        <v>0.6</v>
      </c>
      <c r="R66" s="162"/>
      <c r="S66" s="162"/>
      <c r="T66" s="162"/>
      <c r="U66" s="162"/>
      <c r="V66" s="162"/>
      <c r="W66" s="162"/>
      <c r="X66" s="162"/>
    </row>
    <row r="67" spans="1:24" ht="12.75">
      <c r="A67" s="118" t="s">
        <v>121</v>
      </c>
      <c r="B67" s="149">
        <v>350</v>
      </c>
      <c r="C67" s="149">
        <v>0</v>
      </c>
      <c r="D67" s="149">
        <v>350</v>
      </c>
      <c r="E67" s="149"/>
      <c r="F67" s="149">
        <v>3965</v>
      </c>
      <c r="G67" s="149">
        <v>834</v>
      </c>
      <c r="H67" s="149">
        <v>4799</v>
      </c>
      <c r="I67" s="149"/>
      <c r="J67" s="151">
        <v>1032.9</v>
      </c>
      <c r="K67" s="151" t="s">
        <v>257</v>
      </c>
      <c r="L67" s="151">
        <v>1271.1</v>
      </c>
      <c r="M67" s="151"/>
      <c r="N67" s="151">
        <v>0.2</v>
      </c>
      <c r="O67" s="151">
        <v>0.2</v>
      </c>
      <c r="P67" s="151">
        <v>0.2</v>
      </c>
      <c r="R67" s="162"/>
      <c r="S67" s="162"/>
      <c r="T67" s="162"/>
      <c r="U67" s="162"/>
      <c r="V67" s="162"/>
      <c r="W67" s="162"/>
      <c r="X67" s="162"/>
    </row>
    <row r="68" spans="1:24" ht="12.75">
      <c r="A68" s="14" t="s">
        <v>122</v>
      </c>
      <c r="B68" s="148">
        <v>4155</v>
      </c>
      <c r="C68" s="148">
        <v>9584</v>
      </c>
      <c r="D68" s="148">
        <v>13739</v>
      </c>
      <c r="E68" s="148"/>
      <c r="F68" s="148">
        <v>13197</v>
      </c>
      <c r="G68" s="148">
        <v>2588</v>
      </c>
      <c r="H68" s="148">
        <v>15785</v>
      </c>
      <c r="I68" s="148"/>
      <c r="J68" s="150">
        <v>217.6</v>
      </c>
      <c r="K68" s="150">
        <v>-73</v>
      </c>
      <c r="L68" s="150">
        <v>14.9</v>
      </c>
      <c r="M68" s="150"/>
      <c r="N68" s="150">
        <v>0.6</v>
      </c>
      <c r="O68" s="150">
        <v>-2</v>
      </c>
      <c r="P68" s="150">
        <v>0.1</v>
      </c>
      <c r="R68" s="162"/>
      <c r="S68" s="162"/>
      <c r="T68" s="162"/>
      <c r="U68" s="162"/>
      <c r="V68" s="162"/>
      <c r="W68" s="162"/>
      <c r="X68" s="162"/>
    </row>
    <row r="69" spans="1:24" ht="12.75">
      <c r="A69" s="118" t="s">
        <v>123</v>
      </c>
      <c r="B69" s="149">
        <v>180</v>
      </c>
      <c r="C69" s="149">
        <v>0</v>
      </c>
      <c r="D69" s="149">
        <v>180</v>
      </c>
      <c r="E69" s="149"/>
      <c r="F69" s="149">
        <v>11785</v>
      </c>
      <c r="G69" s="149">
        <v>0</v>
      </c>
      <c r="H69" s="149">
        <v>11785</v>
      </c>
      <c r="I69" s="149"/>
      <c r="J69" s="163">
        <v>6447.2</v>
      </c>
      <c r="K69" s="163">
        <v>0</v>
      </c>
      <c r="L69" s="163">
        <v>6447.2</v>
      </c>
      <c r="M69" s="151"/>
      <c r="N69" s="151">
        <v>0.8</v>
      </c>
      <c r="O69" s="151">
        <v>0</v>
      </c>
      <c r="P69" s="151">
        <v>0.6</v>
      </c>
      <c r="R69" s="162"/>
      <c r="S69" s="162"/>
      <c r="T69" s="162"/>
      <c r="U69" s="162"/>
      <c r="V69" s="162"/>
      <c r="W69" s="162"/>
      <c r="X69" s="162"/>
    </row>
    <row r="70" spans="1:24" ht="12.75">
      <c r="A70" s="14" t="s">
        <v>124</v>
      </c>
      <c r="B70" s="148">
        <v>2008</v>
      </c>
      <c r="C70" s="148">
        <v>953</v>
      </c>
      <c r="D70" s="148">
        <v>2961</v>
      </c>
      <c r="E70" s="148"/>
      <c r="F70" s="148">
        <v>969</v>
      </c>
      <c r="G70" s="148">
        <v>224</v>
      </c>
      <c r="H70" s="148">
        <v>1193</v>
      </c>
      <c r="I70" s="148"/>
      <c r="J70" s="150">
        <v>-51.7</v>
      </c>
      <c r="K70" s="150">
        <v>-76.5</v>
      </c>
      <c r="L70" s="150">
        <v>-59.7</v>
      </c>
      <c r="M70" s="150"/>
      <c r="N70" s="150">
        <v>-0.1</v>
      </c>
      <c r="O70" s="150">
        <v>-0.2</v>
      </c>
      <c r="P70" s="150">
        <v>-0.1</v>
      </c>
      <c r="R70" s="162"/>
      <c r="S70" s="162"/>
      <c r="T70" s="162"/>
      <c r="U70" s="162"/>
      <c r="V70" s="162"/>
      <c r="W70" s="162"/>
      <c r="X70" s="162"/>
    </row>
    <row r="71" spans="1:24" ht="12.75">
      <c r="A71" s="118" t="s">
        <v>125</v>
      </c>
      <c r="B71" s="149">
        <v>4701</v>
      </c>
      <c r="C71" s="149">
        <v>4385</v>
      </c>
      <c r="D71" s="149">
        <v>9086</v>
      </c>
      <c r="E71" s="149"/>
      <c r="F71" s="149">
        <v>422</v>
      </c>
      <c r="G71" s="149">
        <v>0</v>
      </c>
      <c r="H71" s="149">
        <v>422</v>
      </c>
      <c r="I71" s="149"/>
      <c r="J71" s="151">
        <v>-91</v>
      </c>
      <c r="K71" s="151">
        <v>-100</v>
      </c>
      <c r="L71" s="151">
        <v>-95.4</v>
      </c>
      <c r="M71" s="151"/>
      <c r="N71" s="151">
        <v>-0.3</v>
      </c>
      <c r="O71" s="151">
        <v>-1.3</v>
      </c>
      <c r="P71" s="151">
        <v>-0.5</v>
      </c>
      <c r="R71" s="162"/>
      <c r="S71" s="162"/>
      <c r="T71" s="162"/>
      <c r="U71" s="162"/>
      <c r="V71" s="162"/>
      <c r="W71" s="162"/>
      <c r="X71" s="162"/>
    </row>
    <row r="72" spans="1:24" ht="12.75">
      <c r="A72" s="14" t="s">
        <v>126</v>
      </c>
      <c r="B72" s="148">
        <v>2719</v>
      </c>
      <c r="C72" s="148">
        <v>126</v>
      </c>
      <c r="D72" s="148">
        <v>2845</v>
      </c>
      <c r="E72" s="148"/>
      <c r="F72" s="148">
        <v>305</v>
      </c>
      <c r="G72" s="148">
        <v>37</v>
      </c>
      <c r="H72" s="148">
        <v>342</v>
      </c>
      <c r="I72" s="148"/>
      <c r="J72" s="150">
        <v>-88.8</v>
      </c>
      <c r="K72" s="150">
        <v>-70.6</v>
      </c>
      <c r="L72" s="150">
        <v>-88</v>
      </c>
      <c r="M72" s="150"/>
      <c r="N72" s="150">
        <v>-0.2</v>
      </c>
      <c r="O72" s="150">
        <v>0</v>
      </c>
      <c r="P72" s="150">
        <v>-0.1</v>
      </c>
      <c r="R72" s="162"/>
      <c r="S72" s="162"/>
      <c r="T72" s="162"/>
      <c r="U72" s="162"/>
      <c r="V72" s="162"/>
      <c r="W72" s="162"/>
      <c r="X72" s="162"/>
    </row>
    <row r="73" spans="1:24" ht="12.75">
      <c r="A73" s="118" t="s">
        <v>127</v>
      </c>
      <c r="B73" s="149">
        <v>8143</v>
      </c>
      <c r="C73" s="149">
        <v>520</v>
      </c>
      <c r="D73" s="149">
        <v>8663</v>
      </c>
      <c r="E73" s="149"/>
      <c r="F73" s="149">
        <v>6717</v>
      </c>
      <c r="G73" s="149">
        <v>1029</v>
      </c>
      <c r="H73" s="149">
        <v>7746</v>
      </c>
      <c r="I73" s="149"/>
      <c r="J73" s="151">
        <v>-17.5</v>
      </c>
      <c r="K73" s="151">
        <v>97.9</v>
      </c>
      <c r="L73" s="151">
        <v>-10.6</v>
      </c>
      <c r="M73" s="151"/>
      <c r="N73" s="151">
        <v>-0.1</v>
      </c>
      <c r="O73" s="151">
        <v>0.1</v>
      </c>
      <c r="P73" s="151">
        <v>-0.1</v>
      </c>
      <c r="R73" s="162"/>
      <c r="S73" s="162"/>
      <c r="T73" s="162"/>
      <c r="U73" s="162"/>
      <c r="V73" s="162"/>
      <c r="W73" s="162"/>
      <c r="X73" s="162"/>
    </row>
    <row r="74" spans="1:24" ht="12.75">
      <c r="A74" s="14" t="s">
        <v>128</v>
      </c>
      <c r="B74" s="148">
        <v>5941</v>
      </c>
      <c r="C74" s="148">
        <v>677</v>
      </c>
      <c r="D74" s="148">
        <v>6618</v>
      </c>
      <c r="E74" s="148"/>
      <c r="F74" s="148">
        <v>9781</v>
      </c>
      <c r="G74" s="148">
        <v>393</v>
      </c>
      <c r="H74" s="148">
        <v>10174</v>
      </c>
      <c r="I74" s="148"/>
      <c r="J74" s="150">
        <v>64.6</v>
      </c>
      <c r="K74" s="150">
        <v>-41.9</v>
      </c>
      <c r="L74" s="150">
        <v>53.7</v>
      </c>
      <c r="M74" s="150"/>
      <c r="N74" s="150">
        <v>0.3</v>
      </c>
      <c r="O74" s="150">
        <v>-0.1</v>
      </c>
      <c r="P74" s="150">
        <v>0.2</v>
      </c>
      <c r="R74" s="162"/>
      <c r="S74" s="162"/>
      <c r="T74" s="162"/>
      <c r="U74" s="162"/>
      <c r="V74" s="162"/>
      <c r="W74" s="162"/>
      <c r="X74" s="162"/>
    </row>
    <row r="75" spans="1:24" ht="12.75">
      <c r="A75" s="118" t="s">
        <v>129</v>
      </c>
      <c r="B75" s="149">
        <v>63796</v>
      </c>
      <c r="C75" s="149">
        <v>3974</v>
      </c>
      <c r="D75" s="149">
        <v>67770</v>
      </c>
      <c r="E75" s="149"/>
      <c r="F75" s="149">
        <v>26124</v>
      </c>
      <c r="G75" s="149">
        <v>16095</v>
      </c>
      <c r="H75" s="149">
        <v>42219</v>
      </c>
      <c r="I75" s="149"/>
      <c r="J75" s="151">
        <v>-59.1</v>
      </c>
      <c r="K75" s="151">
        <v>305</v>
      </c>
      <c r="L75" s="151">
        <v>-37.7</v>
      </c>
      <c r="M75" s="151"/>
      <c r="N75" s="151">
        <v>-2.6</v>
      </c>
      <c r="O75" s="151">
        <v>3.5</v>
      </c>
      <c r="P75" s="151">
        <v>-1.4</v>
      </c>
      <c r="R75" s="162"/>
      <c r="S75" s="162"/>
      <c r="T75" s="162"/>
      <c r="U75" s="162"/>
      <c r="V75" s="162"/>
      <c r="W75" s="162"/>
      <c r="X75" s="162"/>
    </row>
    <row r="76" spans="1:24" ht="12.75">
      <c r="A76" s="34" t="s">
        <v>183</v>
      </c>
      <c r="B76" s="148">
        <v>36264</v>
      </c>
      <c r="C76" s="148">
        <v>1311</v>
      </c>
      <c r="D76" s="148">
        <v>37575</v>
      </c>
      <c r="E76" s="148"/>
      <c r="F76" s="148">
        <v>88247</v>
      </c>
      <c r="G76" s="148">
        <v>2049</v>
      </c>
      <c r="H76" s="148">
        <v>90296</v>
      </c>
      <c r="I76" s="148"/>
      <c r="J76" s="150">
        <v>143.3</v>
      </c>
      <c r="K76" s="150">
        <v>56.3</v>
      </c>
      <c r="L76" s="150">
        <v>140.3</v>
      </c>
      <c r="M76" s="150"/>
      <c r="N76" s="150">
        <v>3.6</v>
      </c>
      <c r="O76" s="150">
        <v>0.2</v>
      </c>
      <c r="P76" s="150">
        <v>2.9</v>
      </c>
      <c r="R76" s="162"/>
      <c r="S76" s="162"/>
      <c r="T76" s="162"/>
      <c r="U76" s="162"/>
      <c r="V76" s="162"/>
      <c r="W76" s="162"/>
      <c r="X76" s="162"/>
    </row>
    <row r="77" spans="1:24" ht="12.75">
      <c r="A77" s="118" t="s">
        <v>130</v>
      </c>
      <c r="B77" s="149">
        <v>2382</v>
      </c>
      <c r="C77" s="149">
        <v>0</v>
      </c>
      <c r="D77" s="149">
        <v>2382</v>
      </c>
      <c r="E77" s="149"/>
      <c r="F77" s="149">
        <v>1833</v>
      </c>
      <c r="G77" s="149">
        <v>0</v>
      </c>
      <c r="H77" s="149">
        <v>1833</v>
      </c>
      <c r="I77" s="149"/>
      <c r="J77" s="151">
        <v>-23</v>
      </c>
      <c r="K77" s="151">
        <v>0</v>
      </c>
      <c r="L77" s="151">
        <v>-23</v>
      </c>
      <c r="M77" s="151"/>
      <c r="N77" s="151">
        <v>0</v>
      </c>
      <c r="O77" s="151">
        <v>0</v>
      </c>
      <c r="P77" s="151">
        <v>0</v>
      </c>
      <c r="R77" s="162"/>
      <c r="S77" s="162"/>
      <c r="T77" s="162"/>
      <c r="U77" s="162"/>
      <c r="V77" s="162"/>
      <c r="W77" s="162"/>
      <c r="X77" s="162"/>
    </row>
    <row r="78" spans="1:24" ht="12.75">
      <c r="A78" s="14" t="s">
        <v>131</v>
      </c>
      <c r="B78" s="148">
        <v>35269</v>
      </c>
      <c r="C78" s="148">
        <v>13843</v>
      </c>
      <c r="D78" s="148">
        <v>49112</v>
      </c>
      <c r="E78" s="148"/>
      <c r="F78" s="148">
        <v>82162</v>
      </c>
      <c r="G78" s="148">
        <v>29998</v>
      </c>
      <c r="H78" s="148">
        <v>112160</v>
      </c>
      <c r="I78" s="148"/>
      <c r="J78" s="150">
        <v>133</v>
      </c>
      <c r="K78" s="150">
        <v>116.7</v>
      </c>
      <c r="L78" s="150">
        <v>128.4</v>
      </c>
      <c r="M78" s="150"/>
      <c r="N78" s="150">
        <v>3.2</v>
      </c>
      <c r="O78" s="150">
        <v>4.7</v>
      </c>
      <c r="P78" s="150">
        <v>3.5</v>
      </c>
      <c r="R78" s="162"/>
      <c r="S78" s="162"/>
      <c r="T78" s="162"/>
      <c r="U78" s="162"/>
      <c r="V78" s="162"/>
      <c r="W78" s="162"/>
      <c r="X78" s="162"/>
    </row>
    <row r="79" spans="1:24" ht="12.75">
      <c r="A79" s="118" t="s">
        <v>132</v>
      </c>
      <c r="B79" s="149">
        <v>1365</v>
      </c>
      <c r="C79" s="149">
        <v>1244</v>
      </c>
      <c r="D79" s="149">
        <v>2609</v>
      </c>
      <c r="E79" s="149"/>
      <c r="F79" s="149">
        <v>5774</v>
      </c>
      <c r="G79" s="149">
        <v>0</v>
      </c>
      <c r="H79" s="149">
        <v>5774</v>
      </c>
      <c r="I79" s="149"/>
      <c r="J79" s="151">
        <v>323</v>
      </c>
      <c r="K79" s="151">
        <v>-100</v>
      </c>
      <c r="L79" s="151">
        <v>121.3</v>
      </c>
      <c r="M79" s="151"/>
      <c r="N79" s="151">
        <v>0.3</v>
      </c>
      <c r="O79" s="151">
        <v>-0.4</v>
      </c>
      <c r="P79" s="151">
        <v>0.2</v>
      </c>
      <c r="R79" s="162"/>
      <c r="S79" s="162"/>
      <c r="T79" s="162"/>
      <c r="U79" s="162"/>
      <c r="V79" s="162"/>
      <c r="W79" s="162"/>
      <c r="X79" s="162"/>
    </row>
    <row r="80" spans="1:24" ht="12.75">
      <c r="A80" s="14" t="s">
        <v>133</v>
      </c>
      <c r="B80" s="148">
        <v>2763</v>
      </c>
      <c r="C80" s="148">
        <v>166</v>
      </c>
      <c r="D80" s="148">
        <v>2929</v>
      </c>
      <c r="E80" s="148"/>
      <c r="F80" s="148">
        <v>33777</v>
      </c>
      <c r="G80" s="148">
        <v>7041</v>
      </c>
      <c r="H80" s="148">
        <v>40818</v>
      </c>
      <c r="I80" s="148"/>
      <c r="J80" s="150">
        <v>1122.5</v>
      </c>
      <c r="K80" s="150">
        <v>4141.6</v>
      </c>
      <c r="L80" s="150">
        <v>1293.6</v>
      </c>
      <c r="M80" s="150"/>
      <c r="N80" s="150">
        <v>2.1</v>
      </c>
      <c r="O80" s="150">
        <v>2</v>
      </c>
      <c r="P80" s="150">
        <v>2.1</v>
      </c>
      <c r="R80" s="162"/>
      <c r="S80" s="162"/>
      <c r="T80" s="162"/>
      <c r="U80" s="162"/>
      <c r="V80" s="162"/>
      <c r="W80" s="162"/>
      <c r="X80" s="162"/>
    </row>
    <row r="81" spans="1:24" ht="12.75">
      <c r="A81" s="118" t="s">
        <v>134</v>
      </c>
      <c r="B81" s="149">
        <v>2683</v>
      </c>
      <c r="C81" s="149">
        <v>339</v>
      </c>
      <c r="D81" s="149">
        <v>3022</v>
      </c>
      <c r="E81" s="149"/>
      <c r="F81" s="149">
        <v>13233</v>
      </c>
      <c r="G81" s="149">
        <v>557</v>
      </c>
      <c r="H81" s="149">
        <v>13790</v>
      </c>
      <c r="I81" s="149"/>
      <c r="J81" s="151">
        <v>393.2</v>
      </c>
      <c r="K81" s="151">
        <v>64.3</v>
      </c>
      <c r="L81" s="151">
        <v>356.3</v>
      </c>
      <c r="M81" s="151"/>
      <c r="N81" s="151">
        <v>0.7</v>
      </c>
      <c r="O81" s="151">
        <v>0.1</v>
      </c>
      <c r="P81" s="151">
        <v>0.6</v>
      </c>
      <c r="R81" s="162"/>
      <c r="S81" s="162"/>
      <c r="T81" s="162"/>
      <c r="U81" s="162"/>
      <c r="V81" s="162"/>
      <c r="W81" s="162"/>
      <c r="X81" s="162"/>
    </row>
    <row r="82" spans="1:24" ht="12.75">
      <c r="A82" s="14" t="s">
        <v>135</v>
      </c>
      <c r="B82" s="148">
        <v>3130</v>
      </c>
      <c r="C82" s="148">
        <v>185</v>
      </c>
      <c r="D82" s="148">
        <v>3315</v>
      </c>
      <c r="E82" s="148"/>
      <c r="F82" s="148">
        <v>5061</v>
      </c>
      <c r="G82" s="148">
        <v>318</v>
      </c>
      <c r="H82" s="148">
        <v>5379</v>
      </c>
      <c r="I82" s="148"/>
      <c r="J82" s="150">
        <v>61.7</v>
      </c>
      <c r="K82" s="164">
        <v>71.9</v>
      </c>
      <c r="L82" s="150">
        <v>62.3</v>
      </c>
      <c r="M82" s="150"/>
      <c r="N82" s="150">
        <v>0.1</v>
      </c>
      <c r="O82" s="150">
        <v>0</v>
      </c>
      <c r="P82" s="150">
        <v>0.1</v>
      </c>
      <c r="R82" s="162"/>
      <c r="S82" s="162"/>
      <c r="T82" s="162"/>
      <c r="U82" s="162"/>
      <c r="V82" s="162"/>
      <c r="W82" s="162"/>
      <c r="X82" s="162"/>
    </row>
    <row r="83" spans="1:24" ht="12.75">
      <c r="A83" s="118" t="s">
        <v>136</v>
      </c>
      <c r="B83" s="149">
        <v>4105</v>
      </c>
      <c r="C83" s="149">
        <v>287</v>
      </c>
      <c r="D83" s="149">
        <v>4392</v>
      </c>
      <c r="E83" s="149"/>
      <c r="F83" s="149">
        <v>3358</v>
      </c>
      <c r="G83" s="149">
        <v>14</v>
      </c>
      <c r="H83" s="149">
        <v>3372</v>
      </c>
      <c r="I83" s="149"/>
      <c r="J83" s="151">
        <v>-18.2</v>
      </c>
      <c r="K83" s="151">
        <v>-95.1</v>
      </c>
      <c r="L83" s="151">
        <v>-23.2</v>
      </c>
      <c r="M83" s="151"/>
      <c r="N83" s="151">
        <v>-0.1</v>
      </c>
      <c r="O83" s="151">
        <v>-0.1</v>
      </c>
      <c r="P83" s="151">
        <v>-0.1</v>
      </c>
      <c r="R83" s="162"/>
      <c r="S83" s="162"/>
      <c r="T83" s="162"/>
      <c r="U83" s="162"/>
      <c r="V83" s="162"/>
      <c r="W83" s="162"/>
      <c r="X83" s="162"/>
    </row>
    <row r="84" spans="1:24" ht="12.75">
      <c r="A84" s="14" t="s">
        <v>137</v>
      </c>
      <c r="B84" s="148">
        <v>3574</v>
      </c>
      <c r="C84" s="148">
        <v>85</v>
      </c>
      <c r="D84" s="148">
        <v>3659</v>
      </c>
      <c r="E84" s="148"/>
      <c r="F84" s="148">
        <v>2169</v>
      </c>
      <c r="G84" s="148">
        <v>70</v>
      </c>
      <c r="H84" s="148">
        <v>2239</v>
      </c>
      <c r="I84" s="148"/>
      <c r="J84" s="150">
        <v>-39.3</v>
      </c>
      <c r="K84" s="150">
        <v>-17.6</v>
      </c>
      <c r="L84" s="150">
        <v>-38.8</v>
      </c>
      <c r="M84" s="150"/>
      <c r="N84" s="150">
        <v>-0.1</v>
      </c>
      <c r="O84" s="150">
        <v>0</v>
      </c>
      <c r="P84" s="150">
        <v>-0.1</v>
      </c>
      <c r="R84" s="162"/>
      <c r="S84" s="162"/>
      <c r="T84" s="162"/>
      <c r="U84" s="162"/>
      <c r="V84" s="162"/>
      <c r="W84" s="162"/>
      <c r="X84" s="162"/>
    </row>
    <row r="85" spans="1:24" ht="12.75">
      <c r="A85" s="118" t="s">
        <v>138</v>
      </c>
      <c r="B85" s="149">
        <v>8028</v>
      </c>
      <c r="C85" s="149">
        <v>1925</v>
      </c>
      <c r="D85" s="149">
        <v>9953</v>
      </c>
      <c r="E85" s="149"/>
      <c r="F85" s="149">
        <v>7945</v>
      </c>
      <c r="G85" s="149">
        <v>702</v>
      </c>
      <c r="H85" s="149">
        <v>8647</v>
      </c>
      <c r="I85" s="149"/>
      <c r="J85" s="151">
        <v>-1</v>
      </c>
      <c r="K85" s="151">
        <v>-63.5</v>
      </c>
      <c r="L85" s="151">
        <v>-13.1</v>
      </c>
      <c r="M85" s="151"/>
      <c r="N85" s="151">
        <v>0</v>
      </c>
      <c r="O85" s="151">
        <v>-0.4</v>
      </c>
      <c r="P85" s="151">
        <v>-0.1</v>
      </c>
      <c r="R85" s="162"/>
      <c r="S85" s="162"/>
      <c r="T85" s="162"/>
      <c r="U85" s="162"/>
      <c r="V85" s="162"/>
      <c r="W85" s="162"/>
      <c r="X85" s="162"/>
    </row>
    <row r="86" spans="1:24" ht="12.75">
      <c r="A86" s="14" t="s">
        <v>139</v>
      </c>
      <c r="B86" s="148">
        <v>130885</v>
      </c>
      <c r="C86" s="148">
        <v>771</v>
      </c>
      <c r="D86" s="148">
        <v>131656</v>
      </c>
      <c r="E86" s="148"/>
      <c r="F86" s="148">
        <v>134394</v>
      </c>
      <c r="G86" s="148">
        <v>2038</v>
      </c>
      <c r="H86" s="148">
        <v>136432</v>
      </c>
      <c r="I86" s="148"/>
      <c r="J86" s="150">
        <v>2.7</v>
      </c>
      <c r="K86" s="150">
        <v>164.3</v>
      </c>
      <c r="L86" s="150">
        <v>3.6</v>
      </c>
      <c r="M86" s="150"/>
      <c r="N86" s="150">
        <v>0.2</v>
      </c>
      <c r="O86" s="150">
        <v>0.4</v>
      </c>
      <c r="P86" s="150">
        <v>0.3</v>
      </c>
      <c r="R86" s="162"/>
      <c r="S86" s="162"/>
      <c r="T86" s="162"/>
      <c r="U86" s="162"/>
      <c r="V86" s="162"/>
      <c r="W86" s="162"/>
      <c r="X86" s="162"/>
    </row>
    <row r="87" spans="1:24" ht="12.75">
      <c r="A87" s="118" t="s">
        <v>140</v>
      </c>
      <c r="B87" s="149">
        <v>1017</v>
      </c>
      <c r="C87" s="149">
        <v>1714</v>
      </c>
      <c r="D87" s="149">
        <v>2731</v>
      </c>
      <c r="E87" s="149"/>
      <c r="F87" s="149">
        <v>477</v>
      </c>
      <c r="G87" s="149">
        <v>468</v>
      </c>
      <c r="H87" s="149">
        <v>945</v>
      </c>
      <c r="I87" s="149"/>
      <c r="J87" s="151">
        <v>-53.1</v>
      </c>
      <c r="K87" s="151">
        <v>-72.7</v>
      </c>
      <c r="L87" s="151">
        <v>-65.4</v>
      </c>
      <c r="M87" s="151"/>
      <c r="N87" s="151">
        <v>0</v>
      </c>
      <c r="O87" s="151">
        <v>-0.4</v>
      </c>
      <c r="P87" s="151">
        <v>-0.1</v>
      </c>
      <c r="R87" s="162"/>
      <c r="S87" s="162"/>
      <c r="T87" s="162"/>
      <c r="U87" s="162"/>
      <c r="V87" s="162"/>
      <c r="W87" s="162"/>
      <c r="X87" s="162"/>
    </row>
    <row r="88" spans="1:24" ht="12.75">
      <c r="A88" s="14" t="s">
        <v>141</v>
      </c>
      <c r="B88" s="148">
        <v>191</v>
      </c>
      <c r="C88" s="148">
        <v>0</v>
      </c>
      <c r="D88" s="148">
        <v>191</v>
      </c>
      <c r="E88" s="148"/>
      <c r="F88" s="148">
        <v>0</v>
      </c>
      <c r="G88" s="148">
        <v>0</v>
      </c>
      <c r="H88" s="148">
        <v>0</v>
      </c>
      <c r="I88" s="148"/>
      <c r="J88" s="150">
        <v>-100</v>
      </c>
      <c r="K88" s="150">
        <v>0</v>
      </c>
      <c r="L88" s="150">
        <v>-100</v>
      </c>
      <c r="M88" s="150"/>
      <c r="N88" s="150">
        <v>0</v>
      </c>
      <c r="O88" s="150">
        <v>0</v>
      </c>
      <c r="P88" s="150">
        <v>0</v>
      </c>
      <c r="R88" s="162"/>
      <c r="S88" s="162"/>
      <c r="T88" s="162"/>
      <c r="U88" s="162"/>
      <c r="V88" s="162"/>
      <c r="W88" s="162"/>
      <c r="X88" s="162"/>
    </row>
    <row r="89" spans="1:24" ht="12.75">
      <c r="A89" s="118" t="s">
        <v>142</v>
      </c>
      <c r="B89" s="149">
        <v>1748</v>
      </c>
      <c r="C89" s="149">
        <v>94</v>
      </c>
      <c r="D89" s="149">
        <v>1842</v>
      </c>
      <c r="E89" s="149"/>
      <c r="F89" s="149">
        <v>472</v>
      </c>
      <c r="G89" s="149">
        <v>72</v>
      </c>
      <c r="H89" s="149">
        <v>544</v>
      </c>
      <c r="I89" s="149"/>
      <c r="J89" s="163">
        <v>-73</v>
      </c>
      <c r="K89" s="151">
        <v>-23.4</v>
      </c>
      <c r="L89" s="163">
        <v>-70.5</v>
      </c>
      <c r="M89" s="151"/>
      <c r="N89" s="151">
        <v>-0.1</v>
      </c>
      <c r="O89" s="151">
        <v>0</v>
      </c>
      <c r="P89" s="151">
        <v>-0.1</v>
      </c>
      <c r="R89" s="162"/>
      <c r="S89" s="162"/>
      <c r="T89" s="162"/>
      <c r="U89" s="162"/>
      <c r="V89" s="162"/>
      <c r="W89" s="162"/>
      <c r="X89" s="162"/>
    </row>
    <row r="90" spans="1:24" ht="12.75">
      <c r="A90" s="14" t="s">
        <v>143</v>
      </c>
      <c r="B90" s="148">
        <v>16619</v>
      </c>
      <c r="C90" s="148">
        <v>6190</v>
      </c>
      <c r="D90" s="148">
        <v>22809</v>
      </c>
      <c r="E90" s="148"/>
      <c r="F90" s="148">
        <v>83835</v>
      </c>
      <c r="G90" s="148">
        <v>1582</v>
      </c>
      <c r="H90" s="148">
        <v>85417</v>
      </c>
      <c r="I90" s="148"/>
      <c r="J90" s="150">
        <v>404.5</v>
      </c>
      <c r="K90" s="150">
        <v>-74.4</v>
      </c>
      <c r="L90" s="150">
        <v>274.5</v>
      </c>
      <c r="M90" s="150"/>
      <c r="N90" s="150">
        <v>4.6</v>
      </c>
      <c r="O90" s="150">
        <v>-1.3</v>
      </c>
      <c r="P90" s="150">
        <v>3.5</v>
      </c>
      <c r="R90" s="162"/>
      <c r="S90" s="162"/>
      <c r="T90" s="162"/>
      <c r="U90" s="162"/>
      <c r="V90" s="162"/>
      <c r="W90" s="162"/>
      <c r="X90" s="162"/>
    </row>
    <row r="91" spans="1:24" ht="12.75">
      <c r="A91" s="118" t="s">
        <v>144</v>
      </c>
      <c r="B91" s="149">
        <v>5631</v>
      </c>
      <c r="C91" s="149">
        <v>2425</v>
      </c>
      <c r="D91" s="149">
        <v>8056</v>
      </c>
      <c r="E91" s="149"/>
      <c r="F91" s="149">
        <v>1780</v>
      </c>
      <c r="G91" s="149">
        <v>2543</v>
      </c>
      <c r="H91" s="149">
        <v>4323</v>
      </c>
      <c r="I91" s="149"/>
      <c r="J91" s="151">
        <v>-68.4</v>
      </c>
      <c r="K91" s="151">
        <v>4.9</v>
      </c>
      <c r="L91" s="151">
        <v>-46.3</v>
      </c>
      <c r="M91" s="151"/>
      <c r="N91" s="151">
        <v>-0.3</v>
      </c>
      <c r="O91" s="151">
        <v>0</v>
      </c>
      <c r="P91" s="151">
        <v>-0.2</v>
      </c>
      <c r="R91" s="162"/>
      <c r="S91" s="162"/>
      <c r="T91" s="162"/>
      <c r="U91" s="162"/>
      <c r="V91" s="162"/>
      <c r="W91" s="162"/>
      <c r="X91" s="162"/>
    </row>
    <row r="92" spans="1:24" ht="12.75">
      <c r="A92" s="14" t="s">
        <v>145</v>
      </c>
      <c r="B92" s="148">
        <v>3023</v>
      </c>
      <c r="C92" s="148">
        <v>14498</v>
      </c>
      <c r="D92" s="148">
        <v>17521</v>
      </c>
      <c r="E92" s="148"/>
      <c r="F92" s="148">
        <v>2870</v>
      </c>
      <c r="G92" s="148">
        <v>445</v>
      </c>
      <c r="H92" s="148">
        <v>3315</v>
      </c>
      <c r="I92" s="148"/>
      <c r="J92" s="150">
        <v>-5.1</v>
      </c>
      <c r="K92" s="164">
        <v>-96.9</v>
      </c>
      <c r="L92" s="150">
        <v>-81.1</v>
      </c>
      <c r="M92" s="150"/>
      <c r="N92" s="150">
        <v>0</v>
      </c>
      <c r="O92" s="150">
        <v>-4.1</v>
      </c>
      <c r="P92" s="150">
        <v>-0.8</v>
      </c>
      <c r="R92" s="162"/>
      <c r="S92" s="162"/>
      <c r="T92" s="162"/>
      <c r="U92" s="162"/>
      <c r="V92" s="162"/>
      <c r="W92" s="162"/>
      <c r="X92" s="162"/>
    </row>
    <row r="93" spans="1:24" ht="12.75">
      <c r="A93" s="118" t="s">
        <v>146</v>
      </c>
      <c r="B93" s="149">
        <v>1666</v>
      </c>
      <c r="C93" s="149">
        <v>476</v>
      </c>
      <c r="D93" s="149">
        <v>2142</v>
      </c>
      <c r="E93" s="149"/>
      <c r="F93" s="149">
        <v>730</v>
      </c>
      <c r="G93" s="149">
        <v>280</v>
      </c>
      <c r="H93" s="149">
        <v>1010</v>
      </c>
      <c r="I93" s="149"/>
      <c r="J93" s="151">
        <v>-56.2</v>
      </c>
      <c r="K93" s="151">
        <v>-41.2</v>
      </c>
      <c r="L93" s="151">
        <v>-52.8</v>
      </c>
      <c r="M93" s="151"/>
      <c r="N93" s="151">
        <v>-0.1</v>
      </c>
      <c r="O93" s="151">
        <v>-0.1</v>
      </c>
      <c r="P93" s="151">
        <v>-0.1</v>
      </c>
      <c r="R93" s="162"/>
      <c r="S93" s="162"/>
      <c r="T93" s="162"/>
      <c r="U93" s="162"/>
      <c r="V93" s="162"/>
      <c r="W93" s="162"/>
      <c r="X93" s="162"/>
    </row>
    <row r="94" spans="1:24" ht="12.75">
      <c r="A94" s="14" t="s">
        <v>147</v>
      </c>
      <c r="B94" s="148">
        <v>4883</v>
      </c>
      <c r="C94" s="148">
        <v>760</v>
      </c>
      <c r="D94" s="148">
        <v>5643</v>
      </c>
      <c r="E94" s="148"/>
      <c r="F94" s="148">
        <v>8453</v>
      </c>
      <c r="G94" s="148">
        <v>708</v>
      </c>
      <c r="H94" s="148">
        <v>9161</v>
      </c>
      <c r="I94" s="148"/>
      <c r="J94" s="150">
        <v>73.1</v>
      </c>
      <c r="K94" s="150">
        <v>-6.8</v>
      </c>
      <c r="L94" s="150">
        <v>62.3</v>
      </c>
      <c r="M94" s="150"/>
      <c r="N94" s="150">
        <v>0.2</v>
      </c>
      <c r="O94" s="150">
        <v>0</v>
      </c>
      <c r="P94" s="150">
        <v>0.2</v>
      </c>
      <c r="R94" s="162"/>
      <c r="S94" s="162"/>
      <c r="T94" s="162"/>
      <c r="U94" s="162"/>
      <c r="V94" s="162"/>
      <c r="W94" s="162"/>
      <c r="X94" s="162"/>
    </row>
    <row r="95" spans="1:24" ht="12.75">
      <c r="A95" s="118" t="s">
        <v>148</v>
      </c>
      <c r="B95" s="149">
        <v>46775</v>
      </c>
      <c r="C95" s="149">
        <v>1062</v>
      </c>
      <c r="D95" s="149">
        <v>47837</v>
      </c>
      <c r="E95" s="149"/>
      <c r="F95" s="149">
        <v>3013</v>
      </c>
      <c r="G95" s="149">
        <v>3094</v>
      </c>
      <c r="H95" s="149">
        <v>6107</v>
      </c>
      <c r="I95" s="149"/>
      <c r="J95" s="151">
        <v>-93.6</v>
      </c>
      <c r="K95" s="151">
        <v>191.3</v>
      </c>
      <c r="L95" s="151">
        <v>-87.2</v>
      </c>
      <c r="M95" s="151"/>
      <c r="N95" s="151">
        <v>-3</v>
      </c>
      <c r="O95" s="151">
        <v>0.6</v>
      </c>
      <c r="P95" s="151">
        <v>-2.3</v>
      </c>
      <c r="R95" s="162"/>
      <c r="S95" s="162"/>
      <c r="T95" s="162"/>
      <c r="U95" s="162"/>
      <c r="V95" s="162"/>
      <c r="W95" s="162"/>
      <c r="X95" s="162"/>
    </row>
    <row r="96" spans="1:24" ht="12.75">
      <c r="A96" s="14" t="s">
        <v>149</v>
      </c>
      <c r="B96" s="148">
        <v>6578</v>
      </c>
      <c r="C96" s="148">
        <v>2973</v>
      </c>
      <c r="D96" s="148">
        <v>9551</v>
      </c>
      <c r="E96" s="148"/>
      <c r="F96" s="148">
        <v>9057</v>
      </c>
      <c r="G96" s="148">
        <v>16</v>
      </c>
      <c r="H96" s="148">
        <v>9073</v>
      </c>
      <c r="I96" s="148"/>
      <c r="J96" s="150">
        <v>37.7</v>
      </c>
      <c r="K96" s="150">
        <v>-99.5</v>
      </c>
      <c r="L96" s="150">
        <v>-5</v>
      </c>
      <c r="M96" s="150"/>
      <c r="N96" s="150">
        <v>0.2</v>
      </c>
      <c r="O96" s="150">
        <v>-0.9</v>
      </c>
      <c r="P96" s="150">
        <v>0</v>
      </c>
      <c r="R96" s="162"/>
      <c r="S96" s="162"/>
      <c r="T96" s="162"/>
      <c r="U96" s="162"/>
      <c r="V96" s="162"/>
      <c r="W96" s="162"/>
      <c r="X96" s="162"/>
    </row>
    <row r="97" spans="1:24" ht="12.75">
      <c r="A97" s="118" t="s">
        <v>150</v>
      </c>
      <c r="B97" s="149">
        <v>3339</v>
      </c>
      <c r="C97" s="149">
        <v>2018</v>
      </c>
      <c r="D97" s="149">
        <v>5357</v>
      </c>
      <c r="E97" s="149"/>
      <c r="F97" s="149">
        <v>3622</v>
      </c>
      <c r="G97" s="149">
        <v>4275</v>
      </c>
      <c r="H97" s="149">
        <v>7897</v>
      </c>
      <c r="I97" s="149"/>
      <c r="J97" s="151">
        <v>8.5</v>
      </c>
      <c r="K97" s="163">
        <v>111.8</v>
      </c>
      <c r="L97" s="151">
        <v>47.4</v>
      </c>
      <c r="M97" s="151"/>
      <c r="N97" s="151">
        <v>0</v>
      </c>
      <c r="O97" s="151">
        <v>0.7</v>
      </c>
      <c r="P97" s="151">
        <v>0.1</v>
      </c>
      <c r="R97" s="162"/>
      <c r="S97" s="162"/>
      <c r="T97" s="162"/>
      <c r="U97" s="162"/>
      <c r="V97" s="162"/>
      <c r="W97" s="162"/>
      <c r="X97" s="162"/>
    </row>
    <row r="98" spans="1:24" ht="12.75">
      <c r="A98" s="14" t="s">
        <v>49</v>
      </c>
      <c r="B98" s="148">
        <v>1348</v>
      </c>
      <c r="C98" s="148">
        <v>0</v>
      </c>
      <c r="D98" s="148">
        <v>1348</v>
      </c>
      <c r="E98" s="148"/>
      <c r="F98" s="148">
        <v>1795</v>
      </c>
      <c r="G98" s="148">
        <v>6</v>
      </c>
      <c r="H98" s="148">
        <v>1801</v>
      </c>
      <c r="I98" s="148"/>
      <c r="J98" s="150">
        <v>33.2</v>
      </c>
      <c r="K98" s="150" t="s">
        <v>257</v>
      </c>
      <c r="L98" s="150">
        <v>33.6</v>
      </c>
      <c r="M98" s="150"/>
      <c r="N98" s="150">
        <v>0</v>
      </c>
      <c r="O98" s="150">
        <v>0</v>
      </c>
      <c r="P98" s="150">
        <v>0</v>
      </c>
      <c r="R98" s="162"/>
      <c r="S98" s="162"/>
      <c r="T98" s="162"/>
      <c r="U98" s="162"/>
      <c r="V98" s="162"/>
      <c r="W98" s="162"/>
      <c r="X98" s="162"/>
    </row>
    <row r="99" spans="1:24" ht="12.75">
      <c r="A99" s="118" t="s">
        <v>151</v>
      </c>
      <c r="B99" s="149">
        <v>6776</v>
      </c>
      <c r="C99" s="149">
        <v>1061</v>
      </c>
      <c r="D99" s="149">
        <v>7837</v>
      </c>
      <c r="E99" s="149"/>
      <c r="F99" s="149">
        <v>13744</v>
      </c>
      <c r="G99" s="149">
        <v>127</v>
      </c>
      <c r="H99" s="149">
        <v>13871</v>
      </c>
      <c r="I99" s="149"/>
      <c r="J99" s="151">
        <v>102.8</v>
      </c>
      <c r="K99" s="151">
        <v>-88</v>
      </c>
      <c r="L99" s="151">
        <v>77</v>
      </c>
      <c r="M99" s="151"/>
      <c r="N99" s="151">
        <v>0.5</v>
      </c>
      <c r="O99" s="151">
        <v>-0.3</v>
      </c>
      <c r="P99" s="151">
        <v>0.3</v>
      </c>
      <c r="R99" s="162"/>
      <c r="S99" s="162"/>
      <c r="T99" s="162"/>
      <c r="U99" s="162"/>
      <c r="V99" s="162"/>
      <c r="W99" s="162"/>
      <c r="X99" s="162"/>
    </row>
    <row r="100" spans="1:13" ht="12.75">
      <c r="A100" s="14"/>
      <c r="B100" s="148"/>
      <c r="C100" s="148"/>
      <c r="D100" s="148"/>
      <c r="E100" s="148"/>
      <c r="F100" s="148"/>
      <c r="G100" s="148"/>
      <c r="H100" s="148"/>
      <c r="I100" s="148"/>
      <c r="M100" s="150"/>
    </row>
    <row r="101" spans="1:24" ht="12.75">
      <c r="A101" s="118" t="s">
        <v>1</v>
      </c>
      <c r="B101" s="149">
        <v>1462827</v>
      </c>
      <c r="C101" s="149">
        <v>344013</v>
      </c>
      <c r="D101" s="149">
        <v>1806840</v>
      </c>
      <c r="E101" s="149"/>
      <c r="F101" s="149">
        <v>1384736</v>
      </c>
      <c r="G101" s="149">
        <v>439566</v>
      </c>
      <c r="H101" s="149">
        <v>1824302</v>
      </c>
      <c r="I101" s="149"/>
      <c r="J101" s="151">
        <v>-5.3</v>
      </c>
      <c r="K101" s="151">
        <v>27.8</v>
      </c>
      <c r="L101" s="151">
        <v>1</v>
      </c>
      <c r="M101" s="151"/>
      <c r="N101" s="151">
        <v>-5.3</v>
      </c>
      <c r="O101" s="151">
        <v>27.8</v>
      </c>
      <c r="P101" s="151">
        <v>1</v>
      </c>
      <c r="R101" s="162"/>
      <c r="S101" s="162"/>
      <c r="T101" s="162"/>
      <c r="U101" s="162"/>
      <c r="V101" s="162"/>
      <c r="W101" s="162"/>
      <c r="X101" s="162"/>
    </row>
    <row r="103" ht="12.75">
      <c r="A103" s="24" t="s">
        <v>187</v>
      </c>
    </row>
    <row r="104" spans="1:14" ht="12.75">
      <c r="A104" s="64" t="s">
        <v>77</v>
      </c>
      <c r="N104" s="29" t="s">
        <v>155</v>
      </c>
    </row>
    <row r="105" ht="12.75">
      <c r="A105" s="29" t="s">
        <v>80</v>
      </c>
    </row>
    <row r="106" ht="12.75">
      <c r="A106" s="24" t="str">
        <f>Contenido!$B$52</f>
        <v>Fecha de publicación: 14 de noviembre de 2017</v>
      </c>
    </row>
  </sheetData>
  <sheetProtection/>
  <mergeCells count="6">
    <mergeCell ref="G4:I4"/>
    <mergeCell ref="N10:P10"/>
    <mergeCell ref="A10:A11"/>
    <mergeCell ref="B10:D10"/>
    <mergeCell ref="F10:H10"/>
    <mergeCell ref="J10:L10"/>
  </mergeCells>
  <hyperlinks>
    <hyperlink ref="P6" location="Contenido!A1" display="volver a contenido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8" width="11.421875" style="29" customWidth="1"/>
    <col min="9" max="9" width="12.7109375" style="29" bestFit="1" customWidth="1"/>
    <col min="10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4"/>
      <c r="B5" s="124"/>
      <c r="C5" s="124"/>
      <c r="D5" s="124"/>
      <c r="E5" s="124"/>
      <c r="F5" s="124"/>
      <c r="G5" s="124"/>
      <c r="H5" s="124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123" t="s">
        <v>259</v>
      </c>
      <c r="B7" s="122"/>
      <c r="C7" s="122"/>
      <c r="D7" s="122"/>
      <c r="E7" s="122"/>
      <c r="F7" s="122"/>
      <c r="G7" s="122"/>
      <c r="H7" s="37"/>
    </row>
    <row r="8" spans="1:8" ht="14.25" customHeight="1">
      <c r="A8" s="123" t="s">
        <v>4</v>
      </c>
      <c r="B8" s="122"/>
      <c r="C8" s="122"/>
      <c r="D8" s="122"/>
      <c r="E8" s="122"/>
      <c r="F8" s="122"/>
      <c r="G8" s="122"/>
      <c r="H8" s="37"/>
    </row>
    <row r="9" spans="1:8" ht="14.25" customHeight="1">
      <c r="A9" s="43" t="s">
        <v>225</v>
      </c>
      <c r="B9" s="122"/>
      <c r="C9" s="122"/>
      <c r="D9" s="122"/>
      <c r="E9" s="122"/>
      <c r="F9" s="122"/>
      <c r="G9" s="67"/>
      <c r="H9" s="67"/>
    </row>
    <row r="10" spans="1:8" ht="12.75" customHeight="1">
      <c r="A10" s="45"/>
      <c r="B10" s="46"/>
      <c r="C10" s="46"/>
      <c r="D10" s="46"/>
      <c r="E10" s="46"/>
      <c r="F10" s="307" t="s">
        <v>180</v>
      </c>
      <c r="G10" s="307"/>
      <c r="H10" s="307"/>
    </row>
    <row r="11" spans="1:8" ht="12.75" customHeight="1">
      <c r="A11" s="261" t="s">
        <v>6</v>
      </c>
      <c r="B11" s="266" t="s">
        <v>179</v>
      </c>
      <c r="C11" s="266"/>
      <c r="D11" s="266"/>
      <c r="E11" s="119"/>
      <c r="F11" s="264" t="s">
        <v>47</v>
      </c>
      <c r="G11" s="264"/>
      <c r="H11" s="264"/>
    </row>
    <row r="12" spans="1:8" ht="12.75">
      <c r="A12" s="262"/>
      <c r="B12" s="121" t="s">
        <v>1</v>
      </c>
      <c r="C12" s="121" t="s">
        <v>33</v>
      </c>
      <c r="D12" s="121" t="s">
        <v>34</v>
      </c>
      <c r="E12" s="120"/>
      <c r="F12" s="121" t="s">
        <v>1</v>
      </c>
      <c r="G12" s="121" t="s">
        <v>33</v>
      </c>
      <c r="H12" s="121" t="s">
        <v>34</v>
      </c>
    </row>
    <row r="13" spans="1:8" ht="12.75">
      <c r="A13" s="68" t="s">
        <v>48</v>
      </c>
      <c r="B13" s="142">
        <v>0</v>
      </c>
      <c r="C13" s="142">
        <v>0</v>
      </c>
      <c r="D13" s="142">
        <v>0</v>
      </c>
      <c r="E13" s="142"/>
      <c r="F13" s="142">
        <v>0</v>
      </c>
      <c r="G13" s="142">
        <v>0</v>
      </c>
      <c r="H13" s="142">
        <v>0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0</v>
      </c>
      <c r="C15" s="142">
        <v>0</v>
      </c>
      <c r="D15" s="142">
        <v>0</v>
      </c>
      <c r="E15" s="142"/>
      <c r="F15" s="142">
        <v>0</v>
      </c>
      <c r="G15" s="142">
        <v>0</v>
      </c>
      <c r="H15" s="142">
        <v>0</v>
      </c>
    </row>
    <row r="16" spans="1:8" ht="12.75">
      <c r="A16" s="114" t="s">
        <v>51</v>
      </c>
      <c r="B16" s="143">
        <v>109</v>
      </c>
      <c r="C16" s="143">
        <v>109</v>
      </c>
      <c r="D16" s="143">
        <v>0</v>
      </c>
      <c r="E16" s="143"/>
      <c r="F16" s="143">
        <v>1</v>
      </c>
      <c r="G16" s="143">
        <v>1</v>
      </c>
      <c r="H16" s="143">
        <v>0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0</v>
      </c>
      <c r="C18" s="143">
        <v>0</v>
      </c>
      <c r="D18" s="143">
        <v>0</v>
      </c>
      <c r="E18" s="143"/>
      <c r="F18" s="143">
        <v>0</v>
      </c>
      <c r="G18" s="143">
        <v>0</v>
      </c>
      <c r="H18" s="143">
        <v>0</v>
      </c>
    </row>
    <row r="19" spans="1:8" ht="12.75">
      <c r="A19" s="68" t="s">
        <v>54</v>
      </c>
      <c r="B19" s="142">
        <v>0</v>
      </c>
      <c r="C19" s="142">
        <v>0</v>
      </c>
      <c r="D19" s="142">
        <v>0</v>
      </c>
      <c r="E19" s="142"/>
      <c r="F19" s="142">
        <v>0</v>
      </c>
      <c r="G19" s="142">
        <v>0</v>
      </c>
      <c r="H19" s="142">
        <v>0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0</v>
      </c>
      <c r="C24" s="143">
        <v>0</v>
      </c>
      <c r="D24" s="143">
        <v>0</v>
      </c>
      <c r="E24" s="143"/>
      <c r="F24" s="143">
        <v>0</v>
      </c>
      <c r="G24" s="143">
        <v>0</v>
      </c>
      <c r="H24" s="143">
        <v>0</v>
      </c>
    </row>
    <row r="25" spans="1:8" ht="12.75">
      <c r="A25" s="68" t="s">
        <v>60</v>
      </c>
      <c r="B25" s="142">
        <v>0</v>
      </c>
      <c r="C25" s="142">
        <v>0</v>
      </c>
      <c r="D25" s="142">
        <v>0</v>
      </c>
      <c r="E25" s="142"/>
      <c r="F25" s="142">
        <v>0</v>
      </c>
      <c r="G25" s="142">
        <v>0</v>
      </c>
      <c r="H25" s="142">
        <v>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0</v>
      </c>
      <c r="C27" s="142">
        <v>0</v>
      </c>
      <c r="D27" s="142">
        <v>0</v>
      </c>
      <c r="E27" s="142"/>
      <c r="F27" s="142">
        <v>0</v>
      </c>
      <c r="G27" s="142">
        <v>0</v>
      </c>
      <c r="H27" s="142">
        <v>0</v>
      </c>
    </row>
    <row r="28" spans="1:8" ht="12.75">
      <c r="A28" s="114" t="s">
        <v>63</v>
      </c>
      <c r="B28" s="143">
        <v>0</v>
      </c>
      <c r="C28" s="143">
        <v>0</v>
      </c>
      <c r="D28" s="143">
        <v>0</v>
      </c>
      <c r="E28" s="143"/>
      <c r="F28" s="143">
        <v>0</v>
      </c>
      <c r="G28" s="143">
        <v>0</v>
      </c>
      <c r="H28" s="143">
        <v>0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9650</v>
      </c>
      <c r="C30" s="143">
        <v>0</v>
      </c>
      <c r="D30" s="143">
        <v>9650</v>
      </c>
      <c r="E30" s="143"/>
      <c r="F30" s="143">
        <v>200</v>
      </c>
      <c r="G30" s="143">
        <v>0</v>
      </c>
      <c r="H30" s="143">
        <v>200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0</v>
      </c>
      <c r="C32" s="143">
        <v>0</v>
      </c>
      <c r="D32" s="143">
        <v>0</v>
      </c>
      <c r="E32" s="143"/>
      <c r="F32" s="143">
        <v>0</v>
      </c>
      <c r="G32" s="143">
        <v>0</v>
      </c>
      <c r="H32" s="143">
        <v>0</v>
      </c>
    </row>
    <row r="33" spans="1:8" ht="12.75">
      <c r="A33" s="68" t="s">
        <v>67</v>
      </c>
      <c r="B33" s="142">
        <v>0</v>
      </c>
      <c r="C33" s="142">
        <v>0</v>
      </c>
      <c r="D33" s="142">
        <v>0</v>
      </c>
      <c r="E33" s="142"/>
      <c r="F33" s="142">
        <v>0</v>
      </c>
      <c r="G33" s="142">
        <v>0</v>
      </c>
      <c r="H33" s="142">
        <v>0</v>
      </c>
    </row>
    <row r="34" spans="1:8" ht="12.75">
      <c r="A34" s="114" t="s">
        <v>68</v>
      </c>
      <c r="B34" s="143">
        <v>0</v>
      </c>
      <c r="C34" s="143">
        <v>0</v>
      </c>
      <c r="D34" s="143">
        <v>0</v>
      </c>
      <c r="E34" s="143"/>
      <c r="F34" s="143">
        <v>0</v>
      </c>
      <c r="G34" s="143">
        <v>0</v>
      </c>
      <c r="H34" s="143">
        <v>0</v>
      </c>
    </row>
    <row r="35" spans="1:8" ht="12.75">
      <c r="A35" s="68" t="s">
        <v>71</v>
      </c>
      <c r="B35" s="142">
        <v>0</v>
      </c>
      <c r="C35" s="142">
        <v>0</v>
      </c>
      <c r="D35" s="142">
        <v>0</v>
      </c>
      <c r="E35" s="142"/>
      <c r="F35" s="142">
        <v>0</v>
      </c>
      <c r="G35" s="142">
        <v>0</v>
      </c>
      <c r="H35" s="142">
        <v>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0</v>
      </c>
      <c r="C37" s="142">
        <v>0</v>
      </c>
      <c r="D37" s="142">
        <v>0</v>
      </c>
      <c r="E37" s="142"/>
      <c r="F37" s="142">
        <v>0</v>
      </c>
      <c r="G37" s="142">
        <v>0</v>
      </c>
      <c r="H37" s="142">
        <v>0</v>
      </c>
    </row>
    <row r="38" spans="1:8" ht="12.75">
      <c r="A38" s="114" t="s">
        <v>177</v>
      </c>
      <c r="B38" s="143">
        <v>0</v>
      </c>
      <c r="C38" s="143">
        <v>0</v>
      </c>
      <c r="D38" s="143">
        <v>0</v>
      </c>
      <c r="E38" s="143"/>
      <c r="F38" s="143">
        <v>0</v>
      </c>
      <c r="G38" s="143">
        <v>0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9759</v>
      </c>
      <c r="C40" s="143">
        <v>109</v>
      </c>
      <c r="D40" s="143">
        <v>9650</v>
      </c>
      <c r="E40" s="143"/>
      <c r="F40" s="143">
        <v>201</v>
      </c>
      <c r="G40" s="143">
        <v>1</v>
      </c>
      <c r="H40" s="143">
        <v>200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ht="12.75">
      <c r="A42" s="24" t="s">
        <v>187</v>
      </c>
    </row>
    <row r="43" spans="1:2" ht="12.75">
      <c r="A43" s="64" t="s">
        <v>77</v>
      </c>
      <c r="B43" s="71"/>
    </row>
    <row r="44" ht="12.75">
      <c r="A44" s="24" t="str">
        <f>Contenido!$B$52</f>
        <v>Fecha de publicación: 14 de noviembre de 2017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4" t="s">
        <v>157</v>
      </c>
      <c r="B7" s="28"/>
      <c r="C7" s="28"/>
      <c r="D7" s="28"/>
      <c r="E7" s="28"/>
      <c r="F7" s="24"/>
    </row>
    <row r="8" spans="1:6" ht="14.25" customHeight="1">
      <c r="A8" s="4" t="s">
        <v>4</v>
      </c>
      <c r="B8" s="28"/>
      <c r="C8" s="28"/>
      <c r="D8" s="28"/>
      <c r="E8" s="28"/>
      <c r="F8" s="24"/>
    </row>
    <row r="9" spans="1:6" ht="14.25" customHeight="1">
      <c r="A9" s="4" t="s">
        <v>223</v>
      </c>
      <c r="B9" s="28"/>
      <c r="C9" s="28"/>
      <c r="D9" s="28"/>
      <c r="E9" s="28"/>
      <c r="F9" s="30"/>
    </row>
    <row r="10" spans="1:6" ht="12.75" customHeight="1">
      <c r="A10" s="31"/>
      <c r="B10" s="32"/>
      <c r="C10" s="32"/>
      <c r="D10" s="32"/>
      <c r="E10" s="32"/>
      <c r="F10" s="30" t="s">
        <v>5</v>
      </c>
    </row>
    <row r="11" spans="1:6" ht="12.75" customHeight="1">
      <c r="A11" s="261" t="s">
        <v>6</v>
      </c>
      <c r="B11" s="265" t="s">
        <v>224</v>
      </c>
      <c r="C11" s="265"/>
      <c r="D11" s="33"/>
      <c r="E11" s="266" t="s">
        <v>225</v>
      </c>
      <c r="F11" s="265"/>
    </row>
    <row r="12" spans="1:6" ht="12.75">
      <c r="A12" s="262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211313</v>
      </c>
      <c r="C13" s="142">
        <v>226857</v>
      </c>
      <c r="D13" s="245"/>
      <c r="E13" s="142">
        <v>232296</v>
      </c>
      <c r="F13" s="142">
        <v>302932</v>
      </c>
    </row>
    <row r="14" spans="1:6" ht="12.75">
      <c r="A14" s="105" t="s">
        <v>49</v>
      </c>
      <c r="B14" s="143">
        <v>1903</v>
      </c>
      <c r="C14" s="143">
        <v>1948</v>
      </c>
      <c r="D14" s="246"/>
      <c r="E14" s="143">
        <v>1795</v>
      </c>
      <c r="F14" s="143">
        <v>1801</v>
      </c>
    </row>
    <row r="15" spans="1:6" ht="12.75">
      <c r="A15" s="34" t="s">
        <v>50</v>
      </c>
      <c r="B15" s="142">
        <v>46114</v>
      </c>
      <c r="C15" s="142">
        <v>55163</v>
      </c>
      <c r="D15" s="245"/>
      <c r="E15" s="142">
        <v>21239</v>
      </c>
      <c r="F15" s="142">
        <v>28285</v>
      </c>
    </row>
    <row r="16" spans="1:6" ht="12.75">
      <c r="A16" s="105" t="s">
        <v>51</v>
      </c>
      <c r="B16" s="143">
        <v>331850</v>
      </c>
      <c r="C16" s="143">
        <v>380730</v>
      </c>
      <c r="D16" s="246"/>
      <c r="E16" s="143">
        <v>135371</v>
      </c>
      <c r="F16" s="143">
        <v>240658</v>
      </c>
    </row>
    <row r="17" spans="1:6" ht="12.75">
      <c r="A17" s="34" t="s">
        <v>52</v>
      </c>
      <c r="B17" s="142">
        <v>7096</v>
      </c>
      <c r="C17" s="142">
        <v>13159</v>
      </c>
      <c r="D17" s="245"/>
      <c r="E17" s="142">
        <v>25042</v>
      </c>
      <c r="F17" s="142">
        <v>61076</v>
      </c>
    </row>
    <row r="18" spans="1:6" ht="12.75">
      <c r="A18" s="105" t="s">
        <v>53</v>
      </c>
      <c r="B18" s="143">
        <v>71967</v>
      </c>
      <c r="C18" s="143">
        <v>128200</v>
      </c>
      <c r="D18" s="246"/>
      <c r="E18" s="143">
        <v>94919</v>
      </c>
      <c r="F18" s="143">
        <v>115065</v>
      </c>
    </row>
    <row r="19" spans="1:6" ht="12.75">
      <c r="A19" s="34" t="s">
        <v>54</v>
      </c>
      <c r="B19" s="142">
        <v>56757</v>
      </c>
      <c r="C19" s="142">
        <v>65975</v>
      </c>
      <c r="D19" s="245"/>
      <c r="E19" s="142">
        <v>6641</v>
      </c>
      <c r="F19" s="142">
        <v>9502</v>
      </c>
    </row>
    <row r="20" spans="1:6" ht="12.75">
      <c r="A20" s="105" t="s">
        <v>55</v>
      </c>
      <c r="B20" s="143">
        <v>4233</v>
      </c>
      <c r="C20" s="143">
        <v>6119</v>
      </c>
      <c r="D20" s="246"/>
      <c r="E20" s="143">
        <v>7172</v>
      </c>
      <c r="F20" s="143">
        <v>8819</v>
      </c>
    </row>
    <row r="21" spans="1:6" ht="12.75">
      <c r="A21" s="34" t="s">
        <v>57</v>
      </c>
      <c r="B21" s="142">
        <v>4998</v>
      </c>
      <c r="C21" s="142">
        <v>7341</v>
      </c>
      <c r="D21" s="245"/>
      <c r="E21" s="142">
        <v>13744</v>
      </c>
      <c r="F21" s="142">
        <v>13871</v>
      </c>
    </row>
    <row r="22" spans="1:6" ht="12.75">
      <c r="A22" s="105" t="s">
        <v>56</v>
      </c>
      <c r="B22" s="143">
        <v>8832</v>
      </c>
      <c r="C22" s="143">
        <v>10448</v>
      </c>
      <c r="D22" s="246"/>
      <c r="E22" s="143">
        <v>6394</v>
      </c>
      <c r="F22" s="143">
        <v>14063</v>
      </c>
    </row>
    <row r="23" spans="1:6" ht="12.75">
      <c r="A23" s="34" t="s">
        <v>58</v>
      </c>
      <c r="B23" s="142">
        <v>4516</v>
      </c>
      <c r="C23" s="142">
        <v>4548</v>
      </c>
      <c r="D23" s="245"/>
      <c r="E23" s="142">
        <v>4456</v>
      </c>
      <c r="F23" s="142">
        <v>6155</v>
      </c>
    </row>
    <row r="24" spans="1:6" ht="12.75">
      <c r="A24" s="105" t="s">
        <v>59</v>
      </c>
      <c r="B24" s="143">
        <v>26460</v>
      </c>
      <c r="C24" s="143">
        <v>33524</v>
      </c>
      <c r="D24" s="246"/>
      <c r="E24" s="143">
        <v>4441</v>
      </c>
      <c r="F24" s="143">
        <v>7930</v>
      </c>
    </row>
    <row r="25" spans="1:6" ht="12.75">
      <c r="A25" s="34" t="s">
        <v>60</v>
      </c>
      <c r="B25" s="142">
        <v>187692</v>
      </c>
      <c r="C25" s="142">
        <v>235766</v>
      </c>
      <c r="D25" s="245"/>
      <c r="E25" s="142">
        <v>143884</v>
      </c>
      <c r="F25" s="142">
        <v>222262</v>
      </c>
    </row>
    <row r="26" spans="1:6" ht="12.75">
      <c r="A26" s="105" t="s">
        <v>61</v>
      </c>
      <c r="B26" s="143">
        <v>2585</v>
      </c>
      <c r="C26" s="143">
        <v>2585</v>
      </c>
      <c r="D26" s="246"/>
      <c r="E26" s="143">
        <v>1386</v>
      </c>
      <c r="F26" s="143">
        <v>1386</v>
      </c>
    </row>
    <row r="27" spans="1:6" ht="12.75">
      <c r="A27" s="34" t="s">
        <v>62</v>
      </c>
      <c r="B27" s="142">
        <v>46031</v>
      </c>
      <c r="C27" s="142">
        <v>48912</v>
      </c>
      <c r="D27" s="245"/>
      <c r="E27" s="142">
        <v>41032</v>
      </c>
      <c r="F27" s="142">
        <v>43171</v>
      </c>
    </row>
    <row r="28" spans="1:6" ht="12.75">
      <c r="A28" s="105" t="s">
        <v>63</v>
      </c>
      <c r="B28" s="143">
        <v>1584</v>
      </c>
      <c r="C28" s="143">
        <v>1834</v>
      </c>
      <c r="D28" s="246"/>
      <c r="E28" s="143">
        <v>3229</v>
      </c>
      <c r="F28" s="143">
        <v>4486</v>
      </c>
    </row>
    <row r="29" spans="1:6" ht="12.75">
      <c r="A29" s="34" t="s">
        <v>64</v>
      </c>
      <c r="B29" s="142">
        <v>32299</v>
      </c>
      <c r="C29" s="142">
        <v>33958</v>
      </c>
      <c r="D29" s="245"/>
      <c r="E29" s="142">
        <v>15411</v>
      </c>
      <c r="F29" s="142">
        <v>17244</v>
      </c>
    </row>
    <row r="30" spans="1:6" ht="12.75">
      <c r="A30" s="105" t="s">
        <v>65</v>
      </c>
      <c r="B30" s="143">
        <v>40757</v>
      </c>
      <c r="C30" s="143">
        <v>42434</v>
      </c>
      <c r="D30" s="246"/>
      <c r="E30" s="143">
        <v>40864</v>
      </c>
      <c r="F30" s="143">
        <v>62155</v>
      </c>
    </row>
    <row r="31" spans="1:6" ht="12.75">
      <c r="A31" s="34" t="s">
        <v>66</v>
      </c>
      <c r="B31" s="142">
        <v>20557</v>
      </c>
      <c r="C31" s="142">
        <v>23082</v>
      </c>
      <c r="D31" s="245"/>
      <c r="E31" s="142">
        <v>23858</v>
      </c>
      <c r="F31" s="142">
        <v>25243</v>
      </c>
    </row>
    <row r="32" spans="1:6" ht="12.75">
      <c r="A32" s="105" t="s">
        <v>153</v>
      </c>
      <c r="B32" s="143">
        <v>18758</v>
      </c>
      <c r="C32" s="143">
        <v>25255</v>
      </c>
      <c r="D32" s="246"/>
      <c r="E32" s="143">
        <v>26678</v>
      </c>
      <c r="F32" s="143">
        <v>29527</v>
      </c>
    </row>
    <row r="33" spans="1:6" ht="12.75">
      <c r="A33" s="34" t="s">
        <v>67</v>
      </c>
      <c r="B33" s="142">
        <v>74138</v>
      </c>
      <c r="C33" s="142">
        <v>80850</v>
      </c>
      <c r="D33" s="245"/>
      <c r="E33" s="142">
        <v>16498</v>
      </c>
      <c r="F33" s="142">
        <v>17920</v>
      </c>
    </row>
    <row r="34" spans="1:6" ht="12.75">
      <c r="A34" s="105" t="s">
        <v>68</v>
      </c>
      <c r="B34" s="143">
        <v>72578</v>
      </c>
      <c r="C34" s="143">
        <v>74789</v>
      </c>
      <c r="D34" s="246"/>
      <c r="E34" s="143">
        <v>116204</v>
      </c>
      <c r="F34" s="143">
        <v>134348</v>
      </c>
    </row>
    <row r="35" spans="1:6" ht="12.75">
      <c r="A35" s="34" t="s">
        <v>71</v>
      </c>
      <c r="B35" s="142">
        <v>35494</v>
      </c>
      <c r="C35" s="142">
        <v>46001</v>
      </c>
      <c r="D35" s="245"/>
      <c r="E35" s="142">
        <v>145534</v>
      </c>
      <c r="F35" s="142">
        <v>183532</v>
      </c>
    </row>
    <row r="36" spans="1:6" ht="12.75">
      <c r="A36" s="105" t="s">
        <v>69</v>
      </c>
      <c r="B36" s="143">
        <v>4664</v>
      </c>
      <c r="C36" s="143">
        <v>11925</v>
      </c>
      <c r="D36" s="246"/>
      <c r="E36" s="143">
        <v>7945</v>
      </c>
      <c r="F36" s="143">
        <v>8647</v>
      </c>
    </row>
    <row r="37" spans="1:6" ht="12.75">
      <c r="A37" s="34" t="s">
        <v>70</v>
      </c>
      <c r="B37" s="142">
        <v>41420</v>
      </c>
      <c r="C37" s="142">
        <v>45365</v>
      </c>
      <c r="D37" s="245"/>
      <c r="E37" s="142">
        <v>135343</v>
      </c>
      <c r="F37" s="142">
        <v>137921</v>
      </c>
    </row>
    <row r="38" spans="1:6" ht="12.75">
      <c r="A38" s="105" t="s">
        <v>177</v>
      </c>
      <c r="B38" s="143">
        <v>118971</v>
      </c>
      <c r="C38" s="143">
        <v>153867</v>
      </c>
      <c r="D38" s="246"/>
      <c r="E38" s="143">
        <v>113360</v>
      </c>
      <c r="F38" s="143">
        <v>126303</v>
      </c>
    </row>
    <row r="39" spans="1:8" ht="12.75">
      <c r="A39" s="34"/>
      <c r="B39" s="142"/>
      <c r="C39" s="142"/>
      <c r="D39" s="245"/>
      <c r="E39" s="142"/>
      <c r="F39" s="142"/>
      <c r="G39" s="73"/>
      <c r="H39" s="73"/>
    </row>
    <row r="40" spans="1:6" ht="12.75">
      <c r="A40" s="105" t="s">
        <v>1</v>
      </c>
      <c r="B40" s="143">
        <v>1473567</v>
      </c>
      <c r="C40" s="143">
        <v>1760635</v>
      </c>
      <c r="D40" s="246"/>
      <c r="E40" s="143">
        <v>1384736</v>
      </c>
      <c r="F40" s="143">
        <v>1824302</v>
      </c>
    </row>
    <row r="41" spans="1:6" ht="12.75">
      <c r="A41" s="24"/>
      <c r="B41" s="24"/>
      <c r="C41" s="24"/>
      <c r="D41" s="24"/>
      <c r="E41" s="73"/>
      <c r="F41" s="73"/>
    </row>
    <row r="42" spans="1:6" ht="12.75">
      <c r="A42" s="24" t="s">
        <v>187</v>
      </c>
      <c r="E42" s="160"/>
      <c r="F42" s="160"/>
    </row>
    <row r="43" ht="12.75">
      <c r="A43" s="64" t="s">
        <v>77</v>
      </c>
    </row>
    <row r="44" ht="12.75">
      <c r="A44" s="24" t="str">
        <f>Contenido!$B$52</f>
        <v>Fecha de publicación: 14 de noviembre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4" width="11.421875" style="168" customWidth="1"/>
    <col min="5" max="5" width="3.28125" style="168" customWidth="1"/>
    <col min="6" max="6" width="12.28125" style="168" bestFit="1" customWidth="1"/>
    <col min="7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70"/>
      <c r="B5" s="170"/>
      <c r="C5" s="170"/>
      <c r="D5" s="170"/>
      <c r="E5" s="170"/>
      <c r="F5" s="170"/>
      <c r="G5" s="170"/>
      <c r="H5" s="170"/>
    </row>
    <row r="6" spans="1:8" ht="12.75" customHeight="1">
      <c r="A6" s="173"/>
      <c r="B6" s="173"/>
      <c r="C6" s="173"/>
      <c r="D6" s="173"/>
      <c r="E6" s="173"/>
      <c r="F6" s="173"/>
      <c r="G6" s="173"/>
      <c r="H6" s="244" t="s">
        <v>202</v>
      </c>
    </row>
    <row r="7" spans="1:8" ht="14.25" customHeight="1">
      <c r="A7" s="180" t="s">
        <v>260</v>
      </c>
      <c r="B7" s="181"/>
      <c r="C7" s="181"/>
      <c r="D7" s="181"/>
      <c r="E7" s="181"/>
      <c r="F7" s="181"/>
      <c r="G7" s="181"/>
      <c r="H7" s="182"/>
    </row>
    <row r="8" spans="1:8" ht="14.25" customHeight="1">
      <c r="A8" s="180" t="s">
        <v>4</v>
      </c>
      <c r="B8" s="181"/>
      <c r="C8" s="181"/>
      <c r="D8" s="181"/>
      <c r="E8" s="181"/>
      <c r="F8" s="181"/>
      <c r="G8" s="181"/>
      <c r="H8" s="182"/>
    </row>
    <row r="9" spans="1:8" ht="14.25" customHeight="1">
      <c r="A9" s="206" t="s">
        <v>243</v>
      </c>
      <c r="B9" s="181"/>
      <c r="C9" s="181"/>
      <c r="D9" s="181"/>
      <c r="E9" s="181"/>
      <c r="F9" s="181"/>
      <c r="G9" s="296"/>
      <c r="H9" s="296"/>
    </row>
    <row r="10" spans="1:8" ht="12.75" customHeight="1">
      <c r="A10" s="207"/>
      <c r="B10" s="208"/>
      <c r="C10" s="208"/>
      <c r="D10" s="208"/>
      <c r="E10" s="208"/>
      <c r="F10" s="308" t="s">
        <v>180</v>
      </c>
      <c r="G10" s="308"/>
      <c r="H10" s="308"/>
    </row>
    <row r="11" spans="1:8" ht="12.75" customHeight="1">
      <c r="A11" s="274" t="s">
        <v>6</v>
      </c>
      <c r="B11" s="292" t="s">
        <v>179</v>
      </c>
      <c r="C11" s="292"/>
      <c r="D11" s="292"/>
      <c r="E11" s="209"/>
      <c r="F11" s="309" t="s">
        <v>47</v>
      </c>
      <c r="G11" s="309"/>
      <c r="H11" s="309"/>
    </row>
    <row r="12" spans="1:8" ht="12.75">
      <c r="A12" s="276"/>
      <c r="B12" s="210" t="s">
        <v>1</v>
      </c>
      <c r="C12" s="210" t="s">
        <v>33</v>
      </c>
      <c r="D12" s="210" t="s">
        <v>34</v>
      </c>
      <c r="E12" s="185"/>
      <c r="F12" s="210" t="s">
        <v>1</v>
      </c>
      <c r="G12" s="210" t="s">
        <v>33</v>
      </c>
      <c r="H12" s="210" t="s">
        <v>34</v>
      </c>
    </row>
    <row r="13" spans="1:8" ht="12.75">
      <c r="A13" s="211" t="s">
        <v>48</v>
      </c>
      <c r="B13" s="212">
        <v>15713</v>
      </c>
      <c r="C13" s="212">
        <v>55</v>
      </c>
      <c r="D13" s="212">
        <v>15658</v>
      </c>
      <c r="E13" s="212"/>
      <c r="F13" s="212">
        <v>250</v>
      </c>
      <c r="G13" s="212">
        <v>1</v>
      </c>
      <c r="H13" s="212">
        <v>249</v>
      </c>
    </row>
    <row r="14" spans="1:8" ht="12.75">
      <c r="A14" s="213" t="s">
        <v>49</v>
      </c>
      <c r="B14" s="214">
        <v>0</v>
      </c>
      <c r="C14" s="214">
        <v>0</v>
      </c>
      <c r="D14" s="214">
        <v>0</v>
      </c>
      <c r="E14" s="214"/>
      <c r="F14" s="214">
        <v>0</v>
      </c>
      <c r="G14" s="214">
        <v>0</v>
      </c>
      <c r="H14" s="214">
        <v>0</v>
      </c>
    </row>
    <row r="15" spans="1:8" ht="12.75">
      <c r="A15" s="211" t="s">
        <v>50</v>
      </c>
      <c r="B15" s="212">
        <v>74124</v>
      </c>
      <c r="C15" s="212">
        <v>0</v>
      </c>
      <c r="D15" s="212">
        <v>74124</v>
      </c>
      <c r="E15" s="212"/>
      <c r="F15" s="212">
        <v>1520</v>
      </c>
      <c r="G15" s="212">
        <v>0</v>
      </c>
      <c r="H15" s="212">
        <v>1520</v>
      </c>
    </row>
    <row r="16" spans="1:8" ht="12.75">
      <c r="A16" s="213" t="s">
        <v>51</v>
      </c>
      <c r="B16" s="214">
        <v>143494</v>
      </c>
      <c r="C16" s="214">
        <v>220</v>
      </c>
      <c r="D16" s="214">
        <v>143274</v>
      </c>
      <c r="E16" s="214"/>
      <c r="F16" s="214">
        <v>2736</v>
      </c>
      <c r="G16" s="214">
        <v>3</v>
      </c>
      <c r="H16" s="214">
        <v>2733</v>
      </c>
    </row>
    <row r="17" spans="1:8" ht="12.75">
      <c r="A17" s="211" t="s">
        <v>52</v>
      </c>
      <c r="B17" s="212">
        <v>0</v>
      </c>
      <c r="C17" s="212">
        <v>0</v>
      </c>
      <c r="D17" s="212">
        <v>0</v>
      </c>
      <c r="E17" s="212"/>
      <c r="F17" s="212">
        <v>0</v>
      </c>
      <c r="G17" s="212">
        <v>0</v>
      </c>
      <c r="H17" s="212">
        <v>0</v>
      </c>
    </row>
    <row r="18" spans="1:8" ht="12.75">
      <c r="A18" s="213" t="s">
        <v>53</v>
      </c>
      <c r="B18" s="214">
        <v>2974</v>
      </c>
      <c r="C18" s="214">
        <v>0</v>
      </c>
      <c r="D18" s="214">
        <v>2974</v>
      </c>
      <c r="E18" s="214"/>
      <c r="F18" s="214">
        <v>55</v>
      </c>
      <c r="G18" s="214">
        <v>0</v>
      </c>
      <c r="H18" s="214">
        <v>55</v>
      </c>
    </row>
    <row r="19" spans="1:8" ht="12.75">
      <c r="A19" s="211" t="s">
        <v>54</v>
      </c>
      <c r="B19" s="212">
        <v>0</v>
      </c>
      <c r="C19" s="212">
        <v>0</v>
      </c>
      <c r="D19" s="212">
        <v>0</v>
      </c>
      <c r="E19" s="212"/>
      <c r="F19" s="212">
        <v>0</v>
      </c>
      <c r="G19" s="212">
        <v>0</v>
      </c>
      <c r="H19" s="212">
        <v>0</v>
      </c>
    </row>
    <row r="20" spans="1:8" ht="12.75">
      <c r="A20" s="213" t="s">
        <v>55</v>
      </c>
      <c r="B20" s="214">
        <v>0</v>
      </c>
      <c r="C20" s="214">
        <v>0</v>
      </c>
      <c r="D20" s="214">
        <v>0</v>
      </c>
      <c r="E20" s="214"/>
      <c r="F20" s="214">
        <v>0</v>
      </c>
      <c r="G20" s="214">
        <v>0</v>
      </c>
      <c r="H20" s="214">
        <v>0</v>
      </c>
    </row>
    <row r="21" spans="1:8" ht="12.75">
      <c r="A21" s="211" t="s">
        <v>57</v>
      </c>
      <c r="B21" s="212">
        <v>0</v>
      </c>
      <c r="C21" s="212">
        <v>0</v>
      </c>
      <c r="D21" s="212">
        <v>0</v>
      </c>
      <c r="E21" s="212"/>
      <c r="F21" s="212">
        <v>0</v>
      </c>
      <c r="G21" s="212">
        <v>0</v>
      </c>
      <c r="H21" s="212">
        <v>0</v>
      </c>
    </row>
    <row r="22" spans="1:8" ht="12.75">
      <c r="A22" s="213" t="s">
        <v>56</v>
      </c>
      <c r="B22" s="214">
        <v>0</v>
      </c>
      <c r="C22" s="214">
        <v>0</v>
      </c>
      <c r="D22" s="214">
        <v>0</v>
      </c>
      <c r="E22" s="214"/>
      <c r="F22" s="214">
        <v>0</v>
      </c>
      <c r="G22" s="214">
        <v>0</v>
      </c>
      <c r="H22" s="214">
        <v>0</v>
      </c>
    </row>
    <row r="23" spans="1:8" ht="12.75">
      <c r="A23" s="211" t="s">
        <v>58</v>
      </c>
      <c r="B23" s="212">
        <v>0</v>
      </c>
      <c r="C23" s="212">
        <v>0</v>
      </c>
      <c r="D23" s="212">
        <v>0</v>
      </c>
      <c r="E23" s="212"/>
      <c r="F23" s="212">
        <v>0</v>
      </c>
      <c r="G23" s="212">
        <v>0</v>
      </c>
      <c r="H23" s="212">
        <v>0</v>
      </c>
    </row>
    <row r="24" spans="1:8" ht="12.75">
      <c r="A24" s="213" t="s">
        <v>59</v>
      </c>
      <c r="B24" s="214">
        <v>0</v>
      </c>
      <c r="C24" s="214">
        <v>0</v>
      </c>
      <c r="D24" s="214">
        <v>0</v>
      </c>
      <c r="E24" s="214"/>
      <c r="F24" s="214">
        <v>0</v>
      </c>
      <c r="G24" s="214">
        <v>0</v>
      </c>
      <c r="H24" s="214">
        <v>0</v>
      </c>
    </row>
    <row r="25" spans="1:8" ht="12.75">
      <c r="A25" s="211" t="s">
        <v>60</v>
      </c>
      <c r="B25" s="212">
        <v>0</v>
      </c>
      <c r="C25" s="212">
        <v>0</v>
      </c>
      <c r="D25" s="212">
        <v>0</v>
      </c>
      <c r="E25" s="212"/>
      <c r="F25" s="212">
        <v>0</v>
      </c>
      <c r="G25" s="212">
        <v>0</v>
      </c>
      <c r="H25" s="212">
        <v>0</v>
      </c>
    </row>
    <row r="26" spans="1:8" ht="12.75">
      <c r="A26" s="213" t="s">
        <v>61</v>
      </c>
      <c r="B26" s="214">
        <v>0</v>
      </c>
      <c r="C26" s="214">
        <v>0</v>
      </c>
      <c r="D26" s="214">
        <v>0</v>
      </c>
      <c r="E26" s="214"/>
      <c r="F26" s="214">
        <v>0</v>
      </c>
      <c r="G26" s="214">
        <v>0</v>
      </c>
      <c r="H26" s="214">
        <v>0</v>
      </c>
    </row>
    <row r="27" spans="1:8" ht="12.75">
      <c r="A27" s="211" t="s">
        <v>62</v>
      </c>
      <c r="B27" s="212">
        <v>17384</v>
      </c>
      <c r="C27" s="212">
        <v>126</v>
      </c>
      <c r="D27" s="212">
        <v>17258</v>
      </c>
      <c r="E27" s="212"/>
      <c r="F27" s="212">
        <v>344</v>
      </c>
      <c r="G27" s="212">
        <v>4</v>
      </c>
      <c r="H27" s="212">
        <v>340</v>
      </c>
    </row>
    <row r="28" spans="1:8" ht="12.75">
      <c r="A28" s="213" t="s">
        <v>63</v>
      </c>
      <c r="B28" s="214">
        <v>2784</v>
      </c>
      <c r="C28" s="214">
        <v>0</v>
      </c>
      <c r="D28" s="214">
        <v>2784</v>
      </c>
      <c r="E28" s="214"/>
      <c r="F28" s="214">
        <v>63</v>
      </c>
      <c r="G28" s="214">
        <v>0</v>
      </c>
      <c r="H28" s="214">
        <v>63</v>
      </c>
    </row>
    <row r="29" spans="1:8" ht="12.75">
      <c r="A29" s="211" t="s">
        <v>64</v>
      </c>
      <c r="B29" s="212">
        <v>0</v>
      </c>
      <c r="C29" s="212">
        <v>0</v>
      </c>
      <c r="D29" s="212">
        <v>0</v>
      </c>
      <c r="E29" s="212"/>
      <c r="F29" s="212">
        <v>0</v>
      </c>
      <c r="G29" s="212">
        <v>0</v>
      </c>
      <c r="H29" s="212">
        <v>0</v>
      </c>
    </row>
    <row r="30" spans="1:8" ht="12.75">
      <c r="A30" s="213" t="s">
        <v>65</v>
      </c>
      <c r="B30" s="214">
        <v>15134</v>
      </c>
      <c r="C30" s="214">
        <v>5484</v>
      </c>
      <c r="D30" s="214">
        <v>9650</v>
      </c>
      <c r="E30" s="214"/>
      <c r="F30" s="214">
        <v>392</v>
      </c>
      <c r="G30" s="214">
        <v>192</v>
      </c>
      <c r="H30" s="214">
        <v>200</v>
      </c>
    </row>
    <row r="31" spans="1:8" ht="12.75">
      <c r="A31" s="211" t="s">
        <v>66</v>
      </c>
      <c r="B31" s="212">
        <v>0</v>
      </c>
      <c r="C31" s="212">
        <v>0</v>
      </c>
      <c r="D31" s="212">
        <v>0</v>
      </c>
      <c r="E31" s="212"/>
      <c r="F31" s="212">
        <v>0</v>
      </c>
      <c r="G31" s="212">
        <v>0</v>
      </c>
      <c r="H31" s="212">
        <v>0</v>
      </c>
    </row>
    <row r="32" spans="1:8" ht="12.75">
      <c r="A32" s="213" t="s">
        <v>153</v>
      </c>
      <c r="B32" s="214">
        <v>52105</v>
      </c>
      <c r="C32" s="214">
        <v>5327</v>
      </c>
      <c r="D32" s="214">
        <v>46778</v>
      </c>
      <c r="E32" s="214"/>
      <c r="F32" s="214">
        <v>1007</v>
      </c>
      <c r="G32" s="214">
        <v>127</v>
      </c>
      <c r="H32" s="214">
        <v>880</v>
      </c>
    </row>
    <row r="33" spans="1:8" ht="12.75">
      <c r="A33" s="211" t="s">
        <v>67</v>
      </c>
      <c r="B33" s="212">
        <v>833</v>
      </c>
      <c r="C33" s="212">
        <v>84</v>
      </c>
      <c r="D33" s="212">
        <v>749</v>
      </c>
      <c r="E33" s="212"/>
      <c r="F33" s="212">
        <v>27</v>
      </c>
      <c r="G33" s="212">
        <v>3</v>
      </c>
      <c r="H33" s="212">
        <v>24</v>
      </c>
    </row>
    <row r="34" spans="1:8" ht="12.75">
      <c r="A34" s="213" t="s">
        <v>68</v>
      </c>
      <c r="B34" s="214">
        <v>4166</v>
      </c>
      <c r="C34" s="214">
        <v>2366</v>
      </c>
      <c r="D34" s="214">
        <v>1800</v>
      </c>
      <c r="E34" s="214"/>
      <c r="F34" s="214">
        <v>103</v>
      </c>
      <c r="G34" s="214">
        <v>53</v>
      </c>
      <c r="H34" s="214">
        <v>50</v>
      </c>
    </row>
    <row r="35" spans="1:8" ht="12.75">
      <c r="A35" s="211" t="s">
        <v>71</v>
      </c>
      <c r="B35" s="212">
        <v>2387</v>
      </c>
      <c r="C35" s="212">
        <v>0</v>
      </c>
      <c r="D35" s="212">
        <v>2387</v>
      </c>
      <c r="E35" s="212"/>
      <c r="F35" s="212">
        <v>50</v>
      </c>
      <c r="G35" s="212">
        <v>0</v>
      </c>
      <c r="H35" s="212">
        <v>50</v>
      </c>
    </row>
    <row r="36" spans="1:8" ht="12.75">
      <c r="A36" s="213" t="s">
        <v>69</v>
      </c>
      <c r="B36" s="214">
        <v>0</v>
      </c>
      <c r="C36" s="214">
        <v>0</v>
      </c>
      <c r="D36" s="214">
        <v>0</v>
      </c>
      <c r="E36" s="214"/>
      <c r="F36" s="214">
        <v>0</v>
      </c>
      <c r="G36" s="214">
        <v>0</v>
      </c>
      <c r="H36" s="214">
        <v>0</v>
      </c>
    </row>
    <row r="37" spans="1:8" ht="12.75">
      <c r="A37" s="211" t="s">
        <v>70</v>
      </c>
      <c r="B37" s="212">
        <v>173</v>
      </c>
      <c r="C37" s="212">
        <v>173</v>
      </c>
      <c r="D37" s="212">
        <v>0</v>
      </c>
      <c r="E37" s="212"/>
      <c r="F37" s="212">
        <v>4</v>
      </c>
      <c r="G37" s="212">
        <v>4</v>
      </c>
      <c r="H37" s="212">
        <v>0</v>
      </c>
    </row>
    <row r="38" spans="1:8" ht="12.75">
      <c r="A38" s="213" t="s">
        <v>177</v>
      </c>
      <c r="B38" s="214">
        <v>4548</v>
      </c>
      <c r="C38" s="214">
        <v>4548</v>
      </c>
      <c r="D38" s="214">
        <v>0</v>
      </c>
      <c r="E38" s="214"/>
      <c r="F38" s="214">
        <v>98</v>
      </c>
      <c r="G38" s="214">
        <v>98</v>
      </c>
      <c r="H38" s="214">
        <v>0</v>
      </c>
    </row>
    <row r="39" spans="1:8" ht="12.75">
      <c r="A39" s="211"/>
      <c r="B39" s="212"/>
      <c r="C39" s="212"/>
      <c r="D39" s="212"/>
      <c r="E39" s="212"/>
      <c r="F39" s="212"/>
      <c r="G39" s="212"/>
      <c r="H39" s="212"/>
    </row>
    <row r="40" spans="1:8" ht="12.75">
      <c r="A40" s="213" t="s">
        <v>1</v>
      </c>
      <c r="B40" s="214">
        <v>335819</v>
      </c>
      <c r="C40" s="214">
        <v>18383</v>
      </c>
      <c r="D40" s="214">
        <v>317436</v>
      </c>
      <c r="E40" s="214"/>
      <c r="F40" s="214">
        <v>6649</v>
      </c>
      <c r="G40" s="214">
        <v>485</v>
      </c>
      <c r="H40" s="214">
        <v>6164</v>
      </c>
    </row>
    <row r="41" spans="1:8" ht="12.75">
      <c r="A41" s="215"/>
      <c r="B41" s="191"/>
      <c r="C41" s="191"/>
      <c r="D41" s="216"/>
      <c r="E41" s="191"/>
      <c r="F41" s="191"/>
      <c r="G41" s="191"/>
      <c r="H41" s="191"/>
    </row>
    <row r="42" spans="1:6" ht="12.75">
      <c r="A42" s="191" t="s">
        <v>194</v>
      </c>
      <c r="F42" s="217"/>
    </row>
    <row r="43" spans="1:2" ht="12.75">
      <c r="A43" s="218" t="s">
        <v>77</v>
      </c>
      <c r="B43" s="219"/>
    </row>
    <row r="44" ht="12.75">
      <c r="A44" s="24" t="str">
        <f>Contenido!$B$52</f>
        <v>Fecha de publicación: 14 de noviembre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5:H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1.421875" style="29" customWidth="1"/>
    <col min="5" max="5" width="3.28125" style="29" customWidth="1"/>
    <col min="6" max="6" width="12.28125" style="29" bestFit="1" customWidth="1"/>
    <col min="7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38"/>
      <c r="B5" s="138"/>
      <c r="C5" s="138"/>
      <c r="D5" s="138"/>
      <c r="E5" s="138"/>
      <c r="F5" s="138"/>
      <c r="G5" s="138"/>
      <c r="H5" s="138"/>
    </row>
    <row r="6" spans="1:8" ht="12.75" customHeight="1">
      <c r="A6" s="127"/>
      <c r="B6" s="127"/>
      <c r="C6" s="127"/>
      <c r="D6" s="127"/>
      <c r="E6" s="127"/>
      <c r="F6" s="127"/>
      <c r="G6" s="127"/>
      <c r="H6" s="244" t="s">
        <v>202</v>
      </c>
    </row>
    <row r="7" spans="1:8" ht="14.25" customHeight="1">
      <c r="A7" s="139" t="s">
        <v>261</v>
      </c>
      <c r="B7" s="137"/>
      <c r="C7" s="137"/>
      <c r="D7" s="137"/>
      <c r="E7" s="137"/>
      <c r="F7" s="137"/>
      <c r="G7" s="137"/>
      <c r="H7" s="37"/>
    </row>
    <row r="8" spans="1:8" ht="14.25" customHeight="1">
      <c r="A8" s="139" t="s">
        <v>4</v>
      </c>
      <c r="B8" s="137"/>
      <c r="C8" s="137"/>
      <c r="D8" s="137"/>
      <c r="E8" s="137"/>
      <c r="F8" s="137"/>
      <c r="G8" s="137"/>
      <c r="H8" s="37"/>
    </row>
    <row r="9" spans="1:8" ht="14.25" customHeight="1">
      <c r="A9" s="43" t="s">
        <v>251</v>
      </c>
      <c r="B9" s="137"/>
      <c r="C9" s="137"/>
      <c r="D9" s="137"/>
      <c r="E9" s="137"/>
      <c r="F9" s="137"/>
      <c r="G9" s="310"/>
      <c r="H9" s="310"/>
    </row>
    <row r="10" spans="1:8" ht="12.75" customHeight="1">
      <c r="A10" s="45"/>
      <c r="B10" s="46"/>
      <c r="C10" s="46"/>
      <c r="D10" s="46"/>
      <c r="E10" s="46"/>
      <c r="F10" s="307" t="s">
        <v>180</v>
      </c>
      <c r="G10" s="307"/>
      <c r="H10" s="307"/>
    </row>
    <row r="11" spans="1:8" ht="12.75" customHeight="1">
      <c r="A11" s="261" t="s">
        <v>6</v>
      </c>
      <c r="B11" s="266" t="s">
        <v>179</v>
      </c>
      <c r="C11" s="266"/>
      <c r="D11" s="266"/>
      <c r="E11" s="134"/>
      <c r="F11" s="264" t="s">
        <v>47</v>
      </c>
      <c r="G11" s="264"/>
      <c r="H11" s="264"/>
    </row>
    <row r="12" spans="1:8" ht="12.75">
      <c r="A12" s="262"/>
      <c r="B12" s="136" t="s">
        <v>1</v>
      </c>
      <c r="C12" s="136" t="s">
        <v>33</v>
      </c>
      <c r="D12" s="136" t="s">
        <v>34</v>
      </c>
      <c r="E12" s="135"/>
      <c r="F12" s="136" t="s">
        <v>1</v>
      </c>
      <c r="G12" s="136" t="s">
        <v>33</v>
      </c>
      <c r="H12" s="136" t="s">
        <v>34</v>
      </c>
    </row>
    <row r="13" spans="1:8" ht="12.75">
      <c r="A13" s="68" t="s">
        <v>48</v>
      </c>
      <c r="B13" s="142">
        <v>15713</v>
      </c>
      <c r="C13" s="142">
        <v>55</v>
      </c>
      <c r="D13" s="142">
        <v>15658</v>
      </c>
      <c r="E13" s="142"/>
      <c r="F13" s="142">
        <v>250</v>
      </c>
      <c r="G13" s="142">
        <v>1</v>
      </c>
      <c r="H13" s="142">
        <v>249</v>
      </c>
    </row>
    <row r="14" spans="1:8" ht="12.75">
      <c r="A14" s="114" t="s">
        <v>49</v>
      </c>
      <c r="B14" s="143">
        <v>0</v>
      </c>
      <c r="C14" s="143">
        <v>0</v>
      </c>
      <c r="D14" s="143">
        <v>0</v>
      </c>
      <c r="E14" s="143"/>
      <c r="F14" s="143">
        <v>0</v>
      </c>
      <c r="G14" s="143">
        <v>0</v>
      </c>
      <c r="H14" s="143">
        <v>0</v>
      </c>
    </row>
    <row r="15" spans="1:8" ht="12.75">
      <c r="A15" s="68" t="s">
        <v>50</v>
      </c>
      <c r="B15" s="142">
        <v>74124</v>
      </c>
      <c r="C15" s="142">
        <v>0</v>
      </c>
      <c r="D15" s="142">
        <v>74124</v>
      </c>
      <c r="E15" s="142"/>
      <c r="F15" s="142">
        <v>1520</v>
      </c>
      <c r="G15" s="142">
        <v>0</v>
      </c>
      <c r="H15" s="142">
        <v>1520</v>
      </c>
    </row>
    <row r="16" spans="1:8" ht="12.75">
      <c r="A16" s="114" t="s">
        <v>51</v>
      </c>
      <c r="B16" s="143">
        <v>541280</v>
      </c>
      <c r="C16" s="143">
        <v>580</v>
      </c>
      <c r="D16" s="143">
        <v>540700</v>
      </c>
      <c r="E16" s="143"/>
      <c r="F16" s="143">
        <v>10541</v>
      </c>
      <c r="G16" s="143">
        <v>12</v>
      </c>
      <c r="H16" s="143">
        <v>10529</v>
      </c>
    </row>
    <row r="17" spans="1:8" ht="12.75">
      <c r="A17" s="68" t="s">
        <v>52</v>
      </c>
      <c r="B17" s="142">
        <v>0</v>
      </c>
      <c r="C17" s="142">
        <v>0</v>
      </c>
      <c r="D17" s="142">
        <v>0</v>
      </c>
      <c r="E17" s="142"/>
      <c r="F17" s="142">
        <v>0</v>
      </c>
      <c r="G17" s="142">
        <v>0</v>
      </c>
      <c r="H17" s="142">
        <v>0</v>
      </c>
    </row>
    <row r="18" spans="1:8" ht="12.75">
      <c r="A18" s="114" t="s">
        <v>53</v>
      </c>
      <c r="B18" s="143">
        <v>13340</v>
      </c>
      <c r="C18" s="143">
        <v>0</v>
      </c>
      <c r="D18" s="143">
        <v>13340</v>
      </c>
      <c r="E18" s="143"/>
      <c r="F18" s="143">
        <v>177</v>
      </c>
      <c r="G18" s="143">
        <v>0</v>
      </c>
      <c r="H18" s="143">
        <v>177</v>
      </c>
    </row>
    <row r="19" spans="1:8" ht="12.75">
      <c r="A19" s="68" t="s">
        <v>54</v>
      </c>
      <c r="B19" s="142">
        <v>1601</v>
      </c>
      <c r="C19" s="142">
        <v>0</v>
      </c>
      <c r="D19" s="142">
        <v>1601</v>
      </c>
      <c r="E19" s="142"/>
      <c r="F19" s="142">
        <v>42</v>
      </c>
      <c r="G19" s="142">
        <v>0</v>
      </c>
      <c r="H19" s="142">
        <v>42</v>
      </c>
    </row>
    <row r="20" spans="1:8" ht="12.75">
      <c r="A20" s="114" t="s">
        <v>55</v>
      </c>
      <c r="B20" s="143">
        <v>0</v>
      </c>
      <c r="C20" s="143">
        <v>0</v>
      </c>
      <c r="D20" s="143">
        <v>0</v>
      </c>
      <c r="E20" s="143"/>
      <c r="F20" s="143">
        <v>0</v>
      </c>
      <c r="G20" s="143">
        <v>0</v>
      </c>
      <c r="H20" s="143">
        <v>0</v>
      </c>
    </row>
    <row r="21" spans="1:8" ht="12.75">
      <c r="A21" s="68" t="s">
        <v>57</v>
      </c>
      <c r="B21" s="142">
        <v>0</v>
      </c>
      <c r="C21" s="142">
        <v>0</v>
      </c>
      <c r="D21" s="142">
        <v>0</v>
      </c>
      <c r="E21" s="142"/>
      <c r="F21" s="142">
        <v>0</v>
      </c>
      <c r="G21" s="142">
        <v>0</v>
      </c>
      <c r="H21" s="142">
        <v>0</v>
      </c>
    </row>
    <row r="22" spans="1:8" ht="12.75">
      <c r="A22" s="114" t="s">
        <v>56</v>
      </c>
      <c r="B22" s="143">
        <v>0</v>
      </c>
      <c r="C22" s="143">
        <v>0</v>
      </c>
      <c r="D22" s="143">
        <v>0</v>
      </c>
      <c r="E22" s="143"/>
      <c r="F22" s="143">
        <v>0</v>
      </c>
      <c r="G22" s="143">
        <v>0</v>
      </c>
      <c r="H22" s="143">
        <v>0</v>
      </c>
    </row>
    <row r="23" spans="1:8" ht="12.75">
      <c r="A23" s="68" t="s">
        <v>58</v>
      </c>
      <c r="B23" s="142">
        <v>0</v>
      </c>
      <c r="C23" s="142">
        <v>0</v>
      </c>
      <c r="D23" s="142">
        <v>0</v>
      </c>
      <c r="E23" s="142"/>
      <c r="F23" s="142">
        <v>0</v>
      </c>
      <c r="G23" s="142">
        <v>0</v>
      </c>
      <c r="H23" s="142">
        <v>0</v>
      </c>
    </row>
    <row r="24" spans="1:8" ht="12.75">
      <c r="A24" s="114" t="s">
        <v>59</v>
      </c>
      <c r="B24" s="143">
        <v>1108</v>
      </c>
      <c r="C24" s="143">
        <v>1108</v>
      </c>
      <c r="D24" s="143">
        <v>0</v>
      </c>
      <c r="E24" s="143"/>
      <c r="F24" s="143">
        <v>24</v>
      </c>
      <c r="G24" s="143">
        <v>24</v>
      </c>
      <c r="H24" s="143">
        <v>0</v>
      </c>
    </row>
    <row r="25" spans="1:8" ht="12.75">
      <c r="A25" s="68" t="s">
        <v>60</v>
      </c>
      <c r="B25" s="142">
        <v>5277</v>
      </c>
      <c r="C25" s="142">
        <v>0</v>
      </c>
      <c r="D25" s="142">
        <v>5277</v>
      </c>
      <c r="E25" s="142"/>
      <c r="F25" s="142">
        <v>100</v>
      </c>
      <c r="G25" s="142">
        <v>0</v>
      </c>
      <c r="H25" s="142">
        <v>100</v>
      </c>
    </row>
    <row r="26" spans="1:8" ht="12.75">
      <c r="A26" s="114" t="s">
        <v>61</v>
      </c>
      <c r="B26" s="143">
        <v>0</v>
      </c>
      <c r="C26" s="143">
        <v>0</v>
      </c>
      <c r="D26" s="143">
        <v>0</v>
      </c>
      <c r="E26" s="143"/>
      <c r="F26" s="143">
        <v>0</v>
      </c>
      <c r="G26" s="143">
        <v>0</v>
      </c>
      <c r="H26" s="143">
        <v>0</v>
      </c>
    </row>
    <row r="27" spans="1:8" ht="12.75">
      <c r="A27" s="68" t="s">
        <v>62</v>
      </c>
      <c r="B27" s="142">
        <v>17384</v>
      </c>
      <c r="C27" s="142">
        <v>126</v>
      </c>
      <c r="D27" s="142">
        <v>17258</v>
      </c>
      <c r="E27" s="142"/>
      <c r="F27" s="142">
        <v>344</v>
      </c>
      <c r="G27" s="142">
        <v>4</v>
      </c>
      <c r="H27" s="142">
        <v>340</v>
      </c>
    </row>
    <row r="28" spans="1:8" ht="12.75">
      <c r="A28" s="114" t="s">
        <v>63</v>
      </c>
      <c r="B28" s="143">
        <v>2784</v>
      </c>
      <c r="C28" s="143">
        <v>0</v>
      </c>
      <c r="D28" s="143">
        <v>2784</v>
      </c>
      <c r="E28" s="143"/>
      <c r="F28" s="143">
        <v>63</v>
      </c>
      <c r="G28" s="143">
        <v>0</v>
      </c>
      <c r="H28" s="143">
        <v>63</v>
      </c>
    </row>
    <row r="29" spans="1:8" ht="12.75">
      <c r="A29" s="68" t="s">
        <v>64</v>
      </c>
      <c r="B29" s="142">
        <v>0</v>
      </c>
      <c r="C29" s="142">
        <v>0</v>
      </c>
      <c r="D29" s="142">
        <v>0</v>
      </c>
      <c r="E29" s="142"/>
      <c r="F29" s="142">
        <v>0</v>
      </c>
      <c r="G29" s="142">
        <v>0</v>
      </c>
      <c r="H29" s="142">
        <v>0</v>
      </c>
    </row>
    <row r="30" spans="1:8" ht="12.75">
      <c r="A30" s="114" t="s">
        <v>65</v>
      </c>
      <c r="B30" s="143">
        <v>26635</v>
      </c>
      <c r="C30" s="143">
        <v>5484</v>
      </c>
      <c r="D30" s="143">
        <v>21151</v>
      </c>
      <c r="E30" s="143"/>
      <c r="F30" s="143">
        <v>632</v>
      </c>
      <c r="G30" s="143">
        <v>192</v>
      </c>
      <c r="H30" s="143">
        <v>440</v>
      </c>
    </row>
    <row r="31" spans="1:8" ht="12.75">
      <c r="A31" s="68" t="s">
        <v>66</v>
      </c>
      <c r="B31" s="142">
        <v>0</v>
      </c>
      <c r="C31" s="142">
        <v>0</v>
      </c>
      <c r="D31" s="142">
        <v>0</v>
      </c>
      <c r="E31" s="142"/>
      <c r="F31" s="142">
        <v>0</v>
      </c>
      <c r="G31" s="142">
        <v>0</v>
      </c>
      <c r="H31" s="142">
        <v>0</v>
      </c>
    </row>
    <row r="32" spans="1:8" ht="12.75">
      <c r="A32" s="114" t="s">
        <v>153</v>
      </c>
      <c r="B32" s="143">
        <v>54994</v>
      </c>
      <c r="C32" s="143">
        <v>5533</v>
      </c>
      <c r="D32" s="143">
        <v>49461</v>
      </c>
      <c r="E32" s="143"/>
      <c r="F32" s="143">
        <v>1071</v>
      </c>
      <c r="G32" s="143">
        <v>131</v>
      </c>
      <c r="H32" s="143">
        <v>940</v>
      </c>
    </row>
    <row r="33" spans="1:8" ht="12.75">
      <c r="A33" s="68" t="s">
        <v>67</v>
      </c>
      <c r="B33" s="142">
        <v>833</v>
      </c>
      <c r="C33" s="142">
        <v>84</v>
      </c>
      <c r="D33" s="142">
        <v>749</v>
      </c>
      <c r="E33" s="142"/>
      <c r="F33" s="142">
        <v>27</v>
      </c>
      <c r="G33" s="142">
        <v>3</v>
      </c>
      <c r="H33" s="142">
        <v>24</v>
      </c>
    </row>
    <row r="34" spans="1:8" ht="12.75">
      <c r="A34" s="114" t="s">
        <v>68</v>
      </c>
      <c r="B34" s="143">
        <v>13324</v>
      </c>
      <c r="C34" s="143">
        <v>6434</v>
      </c>
      <c r="D34" s="143">
        <v>6890</v>
      </c>
      <c r="E34" s="143"/>
      <c r="F34" s="143">
        <v>244</v>
      </c>
      <c r="G34" s="143">
        <v>114</v>
      </c>
      <c r="H34" s="143">
        <v>130</v>
      </c>
    </row>
    <row r="35" spans="1:8" ht="12.75">
      <c r="A35" s="68" t="s">
        <v>71</v>
      </c>
      <c r="B35" s="142">
        <v>2387</v>
      </c>
      <c r="C35" s="142">
        <v>0</v>
      </c>
      <c r="D35" s="142">
        <v>2387</v>
      </c>
      <c r="E35" s="142"/>
      <c r="F35" s="142">
        <v>50</v>
      </c>
      <c r="G35" s="142">
        <v>0</v>
      </c>
      <c r="H35" s="142">
        <v>50</v>
      </c>
    </row>
    <row r="36" spans="1:8" ht="12.75">
      <c r="A36" s="114" t="s">
        <v>69</v>
      </c>
      <c r="B36" s="143">
        <v>0</v>
      </c>
      <c r="C36" s="143">
        <v>0</v>
      </c>
      <c r="D36" s="143">
        <v>0</v>
      </c>
      <c r="E36" s="143"/>
      <c r="F36" s="143">
        <v>0</v>
      </c>
      <c r="G36" s="143">
        <v>0</v>
      </c>
      <c r="H36" s="143">
        <v>0</v>
      </c>
    </row>
    <row r="37" spans="1:8" ht="12.75">
      <c r="A37" s="68" t="s">
        <v>70</v>
      </c>
      <c r="B37" s="142">
        <v>1798</v>
      </c>
      <c r="C37" s="142">
        <v>1798</v>
      </c>
      <c r="D37" s="142">
        <v>0</v>
      </c>
      <c r="E37" s="142"/>
      <c r="F37" s="142">
        <v>21</v>
      </c>
      <c r="G37" s="142">
        <v>21</v>
      </c>
      <c r="H37" s="142">
        <v>0</v>
      </c>
    </row>
    <row r="38" spans="1:8" ht="12.75">
      <c r="A38" s="114" t="s">
        <v>177</v>
      </c>
      <c r="B38" s="143">
        <v>4548</v>
      </c>
      <c r="C38" s="143">
        <v>4548</v>
      </c>
      <c r="D38" s="143">
        <v>0</v>
      </c>
      <c r="E38" s="143"/>
      <c r="F38" s="143">
        <v>98</v>
      </c>
      <c r="G38" s="143">
        <v>98</v>
      </c>
      <c r="H38" s="143">
        <v>0</v>
      </c>
    </row>
    <row r="39" spans="1:8" ht="12.75">
      <c r="A39" s="68"/>
      <c r="B39" s="142"/>
      <c r="C39" s="142"/>
      <c r="D39" s="142"/>
      <c r="E39" s="142"/>
      <c r="F39" s="142"/>
      <c r="G39" s="142"/>
      <c r="H39" s="142"/>
    </row>
    <row r="40" spans="1:8" ht="12.75">
      <c r="A40" s="114" t="s">
        <v>1</v>
      </c>
      <c r="B40" s="143">
        <v>777130</v>
      </c>
      <c r="C40" s="143">
        <v>25750</v>
      </c>
      <c r="D40" s="143">
        <v>751380</v>
      </c>
      <c r="E40" s="143"/>
      <c r="F40" s="143">
        <v>15204</v>
      </c>
      <c r="G40" s="143">
        <v>600</v>
      </c>
      <c r="H40" s="143">
        <v>14604</v>
      </c>
    </row>
    <row r="41" spans="1:8" ht="12.75">
      <c r="A41" s="69"/>
      <c r="B41" s="24"/>
      <c r="C41" s="24"/>
      <c r="D41" s="70"/>
      <c r="E41" s="24"/>
      <c r="F41" s="24"/>
      <c r="G41" s="24"/>
      <c r="H41" s="24"/>
    </row>
    <row r="42" spans="1:6" ht="12.75">
      <c r="A42" s="24" t="s">
        <v>187</v>
      </c>
      <c r="F42" s="73"/>
    </row>
    <row r="43" spans="1:2" ht="12.75">
      <c r="A43" s="64" t="s">
        <v>77</v>
      </c>
      <c r="B43" s="71"/>
    </row>
    <row r="44" ht="12.75">
      <c r="A44" s="24" t="str">
        <f>Contenido!$B$52</f>
        <v>Fecha de publicación: 14 de noviembre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29" customWidth="1"/>
    <col min="2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58"/>
      <c r="B5" s="158"/>
      <c r="C5" s="158"/>
      <c r="D5" s="158"/>
      <c r="E5" s="158"/>
      <c r="F5" s="158"/>
      <c r="G5" s="158"/>
      <c r="H5" s="158"/>
    </row>
    <row r="6" ht="12.75">
      <c r="H6" s="244" t="s">
        <v>202</v>
      </c>
    </row>
    <row r="7" ht="15">
      <c r="A7" s="247" t="s">
        <v>294</v>
      </c>
    </row>
    <row r="8" ht="15">
      <c r="A8" s="247" t="s">
        <v>213</v>
      </c>
    </row>
    <row r="9" ht="15">
      <c r="A9" s="43" t="s">
        <v>295</v>
      </c>
    </row>
    <row r="11" spans="1:8" ht="12.75">
      <c r="A11" s="269" t="s">
        <v>35</v>
      </c>
      <c r="B11" s="311" t="s">
        <v>206</v>
      </c>
      <c r="C11" s="311"/>
      <c r="D11" s="311"/>
      <c r="E11" s="311"/>
      <c r="F11" s="311"/>
      <c r="G11" s="311"/>
      <c r="H11" s="311"/>
    </row>
    <row r="12" spans="1:8" ht="12.75">
      <c r="A12" s="270"/>
      <c r="B12" s="96" t="s">
        <v>207</v>
      </c>
      <c r="C12" s="96" t="s">
        <v>208</v>
      </c>
      <c r="D12" s="96" t="s">
        <v>209</v>
      </c>
      <c r="E12" s="96" t="s">
        <v>210</v>
      </c>
      <c r="F12" s="96" t="s">
        <v>211</v>
      </c>
      <c r="G12" s="96" t="s">
        <v>212</v>
      </c>
      <c r="H12" s="96" t="s">
        <v>1</v>
      </c>
    </row>
    <row r="13" spans="1:8" ht="12.75">
      <c r="A13" s="24" t="s">
        <v>227</v>
      </c>
      <c r="B13" s="142">
        <v>69304</v>
      </c>
      <c r="C13" s="142">
        <v>454806</v>
      </c>
      <c r="D13" s="142">
        <v>307307</v>
      </c>
      <c r="E13" s="142">
        <v>354959</v>
      </c>
      <c r="F13" s="142">
        <v>76977</v>
      </c>
      <c r="G13" s="142">
        <v>199474</v>
      </c>
      <c r="H13" s="142">
        <v>1462827</v>
      </c>
    </row>
    <row r="14" spans="1:8" ht="12.75">
      <c r="A14" s="116" t="s">
        <v>296</v>
      </c>
      <c r="B14" s="143">
        <v>22404</v>
      </c>
      <c r="C14" s="143">
        <v>184722</v>
      </c>
      <c r="D14" s="143">
        <v>445565</v>
      </c>
      <c r="E14" s="143">
        <v>398349</v>
      </c>
      <c r="F14" s="143">
        <v>178108</v>
      </c>
      <c r="G14" s="143">
        <v>166416</v>
      </c>
      <c r="H14" s="143">
        <v>1395564</v>
      </c>
    </row>
    <row r="15" spans="1:8" ht="12.75">
      <c r="A15" s="24" t="s">
        <v>297</v>
      </c>
      <c r="B15" s="142">
        <v>21154</v>
      </c>
      <c r="C15" s="142">
        <v>634829</v>
      </c>
      <c r="D15" s="142">
        <v>322658</v>
      </c>
      <c r="E15" s="142">
        <v>241855</v>
      </c>
      <c r="F15" s="142">
        <v>103476</v>
      </c>
      <c r="G15" s="142">
        <v>168663</v>
      </c>
      <c r="H15" s="142">
        <v>1492635</v>
      </c>
    </row>
    <row r="16" spans="1:8" ht="12.75">
      <c r="A16" s="116" t="s">
        <v>298</v>
      </c>
      <c r="B16" s="143">
        <v>58967</v>
      </c>
      <c r="C16" s="143">
        <v>512883</v>
      </c>
      <c r="D16" s="143">
        <v>655165</v>
      </c>
      <c r="E16" s="143">
        <v>324202</v>
      </c>
      <c r="F16" s="143">
        <v>179759</v>
      </c>
      <c r="G16" s="143">
        <v>180361</v>
      </c>
      <c r="H16" s="143">
        <v>1911337</v>
      </c>
    </row>
    <row r="17" spans="1:8" ht="12.75">
      <c r="A17" s="24" t="s">
        <v>299</v>
      </c>
      <c r="B17" s="142">
        <v>26896</v>
      </c>
      <c r="C17" s="142">
        <v>236279</v>
      </c>
      <c r="D17" s="142">
        <v>264968</v>
      </c>
      <c r="E17" s="142">
        <v>277253</v>
      </c>
      <c r="F17" s="142">
        <v>133652</v>
      </c>
      <c r="G17" s="142">
        <v>98100</v>
      </c>
      <c r="H17" s="142">
        <v>1037148</v>
      </c>
    </row>
    <row r="18" spans="1:8" ht="12.75">
      <c r="A18" s="116" t="s">
        <v>300</v>
      </c>
      <c r="B18" s="143">
        <v>18132</v>
      </c>
      <c r="C18" s="143">
        <v>231270</v>
      </c>
      <c r="D18" s="143">
        <v>438417</v>
      </c>
      <c r="E18" s="143">
        <v>384659</v>
      </c>
      <c r="F18" s="143">
        <v>132302</v>
      </c>
      <c r="G18" s="143">
        <v>162199</v>
      </c>
      <c r="H18" s="143">
        <v>1366979</v>
      </c>
    </row>
    <row r="19" spans="1:8" ht="12.75">
      <c r="A19" s="24" t="s">
        <v>301</v>
      </c>
      <c r="B19" s="142">
        <v>30198</v>
      </c>
      <c r="C19" s="142">
        <v>307432</v>
      </c>
      <c r="D19" s="142">
        <v>396124</v>
      </c>
      <c r="E19" s="142">
        <v>317514</v>
      </c>
      <c r="F19" s="142">
        <v>150009</v>
      </c>
      <c r="G19" s="142">
        <v>73799</v>
      </c>
      <c r="H19" s="142">
        <v>1275076</v>
      </c>
    </row>
    <row r="20" spans="1:8" ht="12.75">
      <c r="A20" s="116" t="s">
        <v>302</v>
      </c>
      <c r="B20" s="143">
        <v>17877</v>
      </c>
      <c r="C20" s="143">
        <v>173792</v>
      </c>
      <c r="D20" s="143">
        <v>584486</v>
      </c>
      <c r="E20" s="143">
        <v>141571</v>
      </c>
      <c r="F20" s="143">
        <v>105700</v>
      </c>
      <c r="G20" s="143">
        <v>101117</v>
      </c>
      <c r="H20" s="143">
        <v>1124543</v>
      </c>
    </row>
    <row r="21" spans="1:8" ht="12.75">
      <c r="A21" s="24" t="s">
        <v>303</v>
      </c>
      <c r="B21" s="142">
        <v>27595</v>
      </c>
      <c r="C21" s="142">
        <v>211573</v>
      </c>
      <c r="D21" s="142">
        <v>428343</v>
      </c>
      <c r="E21" s="142">
        <v>258779</v>
      </c>
      <c r="F21" s="142">
        <v>179745</v>
      </c>
      <c r="G21" s="142">
        <v>147171</v>
      </c>
      <c r="H21" s="142">
        <v>1253206</v>
      </c>
    </row>
    <row r="22" spans="1:8" ht="12.75">
      <c r="A22" s="116" t="s">
        <v>304</v>
      </c>
      <c r="B22" s="143">
        <v>51163</v>
      </c>
      <c r="C22" s="143">
        <v>196180</v>
      </c>
      <c r="D22" s="143">
        <v>328362</v>
      </c>
      <c r="E22" s="143">
        <v>232264</v>
      </c>
      <c r="F22" s="143">
        <v>223893</v>
      </c>
      <c r="G22" s="143">
        <v>127791</v>
      </c>
      <c r="H22" s="143">
        <v>1159653</v>
      </c>
    </row>
    <row r="23" spans="1:8" ht="12.75">
      <c r="A23" s="24" t="s">
        <v>305</v>
      </c>
      <c r="B23" s="142">
        <v>44837</v>
      </c>
      <c r="C23" s="142">
        <v>358255</v>
      </c>
      <c r="D23" s="142">
        <v>465220</v>
      </c>
      <c r="E23" s="142">
        <v>164035</v>
      </c>
      <c r="F23" s="142">
        <v>82859</v>
      </c>
      <c r="G23" s="142">
        <v>38156</v>
      </c>
      <c r="H23" s="142">
        <v>1153362</v>
      </c>
    </row>
    <row r="24" spans="1:8" ht="12.75">
      <c r="A24" s="116" t="s">
        <v>224</v>
      </c>
      <c r="B24" s="143">
        <v>39977</v>
      </c>
      <c r="C24" s="143">
        <v>381254</v>
      </c>
      <c r="D24" s="143">
        <v>528949</v>
      </c>
      <c r="E24" s="143">
        <v>279993</v>
      </c>
      <c r="F24" s="143">
        <v>178221</v>
      </c>
      <c r="G24" s="143">
        <v>65173</v>
      </c>
      <c r="H24" s="143">
        <v>1473567</v>
      </c>
    </row>
    <row r="25" spans="1:8" ht="12.75">
      <c r="A25" s="248" t="s">
        <v>225</v>
      </c>
      <c r="B25" s="249">
        <v>33825</v>
      </c>
      <c r="C25" s="249">
        <v>219924</v>
      </c>
      <c r="D25" s="249">
        <v>602920</v>
      </c>
      <c r="E25" s="249">
        <v>238797</v>
      </c>
      <c r="F25" s="249">
        <v>179642</v>
      </c>
      <c r="G25" s="249">
        <v>109628</v>
      </c>
      <c r="H25" s="249">
        <v>1384736</v>
      </c>
    </row>
    <row r="27" ht="12.75">
      <c r="A27" s="24" t="s">
        <v>187</v>
      </c>
    </row>
    <row r="28" ht="12.75">
      <c r="A28" s="24" t="str">
        <f>Contenido!$B$52</f>
        <v>Fecha de publicación: 14 de noviembre de 2017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6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ht="14.25" customHeight="1">
      <c r="A7" s="267" t="s">
        <v>158</v>
      </c>
      <c r="B7" s="268"/>
      <c r="C7" s="268"/>
      <c r="D7" s="268"/>
      <c r="E7" s="268"/>
      <c r="F7" s="268"/>
    </row>
    <row r="8" spans="1:6" ht="14.25" customHeight="1">
      <c r="A8" s="4" t="s">
        <v>4</v>
      </c>
      <c r="B8" s="36"/>
      <c r="C8" s="36"/>
      <c r="D8" s="36"/>
      <c r="E8" s="36"/>
      <c r="F8" s="37"/>
    </row>
    <row r="9" spans="1:6" ht="14.25" customHeight="1">
      <c r="A9" s="4" t="str">
        <f>'a2'!A9</f>
        <v>Agosto 2017 - septiembre 2017</v>
      </c>
      <c r="B9" s="36"/>
      <c r="C9" s="36"/>
      <c r="D9" s="36"/>
      <c r="E9" s="36"/>
      <c r="F9" s="37"/>
    </row>
    <row r="10" spans="1:6" ht="12.75" customHeight="1">
      <c r="A10" s="38"/>
      <c r="B10" s="38"/>
      <c r="C10" s="38"/>
      <c r="D10" s="38"/>
      <c r="E10" s="38"/>
      <c r="F10" s="30"/>
    </row>
    <row r="11" spans="1:6" ht="22.5" customHeight="1">
      <c r="A11" s="261" t="s">
        <v>6</v>
      </c>
      <c r="B11" s="266" t="s">
        <v>76</v>
      </c>
      <c r="C11" s="266"/>
      <c r="D11" s="33"/>
      <c r="E11" s="33" t="s">
        <v>12</v>
      </c>
      <c r="F11" s="33"/>
    </row>
    <row r="12" spans="1:6" ht="12.75">
      <c r="A12" s="262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9.9</v>
      </c>
      <c r="C13" s="40">
        <v>33.5</v>
      </c>
      <c r="D13" s="17"/>
      <c r="E13" s="40">
        <v>1.4</v>
      </c>
      <c r="F13" s="40">
        <v>4.3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-5.7</v>
      </c>
      <c r="C14" s="107">
        <v>-7.5</v>
      </c>
      <c r="D14" s="102"/>
      <c r="E14" s="107">
        <v>0</v>
      </c>
      <c r="F14" s="107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-53.9</v>
      </c>
      <c r="C15" s="40">
        <v>-48.7</v>
      </c>
      <c r="D15" s="17"/>
      <c r="E15" s="40">
        <v>-1.7</v>
      </c>
      <c r="F15" s="40">
        <v>-1.5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-59.2</v>
      </c>
      <c r="C16" s="107">
        <v>-36.8</v>
      </c>
      <c r="D16" s="102"/>
      <c r="E16" s="107">
        <v>-13.3</v>
      </c>
      <c r="F16" s="107">
        <v>-8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252.9</v>
      </c>
      <c r="C17" s="40">
        <v>364.1</v>
      </c>
      <c r="D17" s="17"/>
      <c r="E17" s="40">
        <v>1.2</v>
      </c>
      <c r="F17" s="40">
        <v>2.7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31.9</v>
      </c>
      <c r="C18" s="107">
        <v>-10.2</v>
      </c>
      <c r="D18" s="102"/>
      <c r="E18" s="107">
        <v>1.6</v>
      </c>
      <c r="F18" s="107">
        <v>-0.7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-88.3</v>
      </c>
      <c r="C19" s="40">
        <v>-85.6</v>
      </c>
      <c r="D19" s="17"/>
      <c r="E19" s="40">
        <v>-3.4</v>
      </c>
      <c r="F19" s="40">
        <v>-3.2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69.4</v>
      </c>
      <c r="C20" s="107">
        <v>44.1</v>
      </c>
      <c r="D20" s="102"/>
      <c r="E20" s="107">
        <v>0.2</v>
      </c>
      <c r="F20" s="107">
        <v>0.2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175</v>
      </c>
      <c r="C21" s="40">
        <v>89</v>
      </c>
      <c r="D21" s="17"/>
      <c r="E21" s="40">
        <v>0.6</v>
      </c>
      <c r="F21" s="40">
        <v>0.4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-27.6</v>
      </c>
      <c r="C22" s="107">
        <v>34.6</v>
      </c>
      <c r="D22" s="102"/>
      <c r="E22" s="107">
        <v>-0.2</v>
      </c>
      <c r="F22" s="107">
        <v>0.2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-1.3</v>
      </c>
      <c r="C23" s="40">
        <v>35.3</v>
      </c>
      <c r="D23" s="17"/>
      <c r="E23" s="40">
        <v>0</v>
      </c>
      <c r="F23" s="40">
        <v>0.1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-83.2</v>
      </c>
      <c r="C24" s="107">
        <v>-76.3</v>
      </c>
      <c r="D24" s="102"/>
      <c r="E24" s="107">
        <v>-1.5</v>
      </c>
      <c r="F24" s="107">
        <v>-1.5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-23.3</v>
      </c>
      <c r="C25" s="40">
        <v>-5.7</v>
      </c>
      <c r="D25" s="17"/>
      <c r="E25" s="40">
        <v>-3</v>
      </c>
      <c r="F25" s="40">
        <v>-0.8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-46.4</v>
      </c>
      <c r="C26" s="107">
        <v>-46.4</v>
      </c>
      <c r="D26" s="102"/>
      <c r="E26" s="107">
        <v>-0.1</v>
      </c>
      <c r="F26" s="107">
        <v>-0.1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-10.9</v>
      </c>
      <c r="C27" s="40">
        <v>-11.7</v>
      </c>
      <c r="D27" s="17"/>
      <c r="E27" s="40">
        <v>-0.3</v>
      </c>
      <c r="F27" s="40">
        <v>-0.3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103.9</v>
      </c>
      <c r="C28" s="107">
        <v>144.6</v>
      </c>
      <c r="D28" s="102"/>
      <c r="E28" s="107">
        <v>0.1</v>
      </c>
      <c r="F28" s="107">
        <v>0.2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-52.3</v>
      </c>
      <c r="C29" s="40">
        <v>-49.2</v>
      </c>
      <c r="D29" s="17"/>
      <c r="E29" s="40">
        <v>-1.1</v>
      </c>
      <c r="F29" s="40">
        <v>-0.9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0.3</v>
      </c>
      <c r="C30" s="107">
        <v>46.5</v>
      </c>
      <c r="D30" s="102"/>
      <c r="E30" s="107">
        <v>0</v>
      </c>
      <c r="F30" s="107">
        <v>1.1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16.1</v>
      </c>
      <c r="C31" s="40">
        <v>9.4</v>
      </c>
      <c r="D31" s="17"/>
      <c r="E31" s="40">
        <v>0.2</v>
      </c>
      <c r="F31" s="40">
        <v>0.1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42.2</v>
      </c>
      <c r="C32" s="107">
        <v>16.9</v>
      </c>
      <c r="D32" s="102"/>
      <c r="E32" s="107">
        <v>0.5</v>
      </c>
      <c r="F32" s="107">
        <v>0.2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-77.7</v>
      </c>
      <c r="C33" s="40">
        <v>-77.8</v>
      </c>
      <c r="D33" s="17"/>
      <c r="E33" s="40">
        <v>-3.9</v>
      </c>
      <c r="F33" s="40">
        <v>-3.6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60.1</v>
      </c>
      <c r="C34" s="107">
        <v>79.6</v>
      </c>
      <c r="D34" s="102"/>
      <c r="E34" s="107">
        <v>3</v>
      </c>
      <c r="F34" s="107">
        <v>3.4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310</v>
      </c>
      <c r="C35" s="40">
        <v>299</v>
      </c>
      <c r="D35" s="17"/>
      <c r="E35" s="40">
        <v>7.5</v>
      </c>
      <c r="F35" s="40">
        <v>7.8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70.3</v>
      </c>
      <c r="C36" s="107">
        <v>-27.5</v>
      </c>
      <c r="D36" s="102"/>
      <c r="E36" s="107">
        <v>0.2</v>
      </c>
      <c r="F36" s="107">
        <v>-0.2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226.8</v>
      </c>
      <c r="C37" s="40">
        <v>204</v>
      </c>
      <c r="D37" s="17"/>
      <c r="E37" s="40">
        <v>6.4</v>
      </c>
      <c r="F37" s="40">
        <v>5.3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-4.7</v>
      </c>
      <c r="C38" s="107">
        <v>-17.9</v>
      </c>
      <c r="D38" s="102"/>
      <c r="E38" s="107">
        <v>-0.4</v>
      </c>
      <c r="F38" s="107">
        <v>-1.6</v>
      </c>
      <c r="H38" s="161"/>
      <c r="I38" s="161"/>
      <c r="J38" s="161"/>
      <c r="K38" s="161"/>
      <c r="L38" s="161"/>
    </row>
    <row r="39" spans="1:12" ht="12.75">
      <c r="A39" s="34"/>
      <c r="B39" s="40"/>
      <c r="C39" s="40"/>
      <c r="D39" s="17"/>
      <c r="E39" s="40"/>
      <c r="F39" s="40"/>
      <c r="H39" s="161"/>
      <c r="I39" s="161"/>
      <c r="J39" s="161"/>
      <c r="K39" s="161"/>
      <c r="L39" s="161"/>
    </row>
    <row r="40" spans="1:12" ht="12.75">
      <c r="A40" s="105" t="s">
        <v>1</v>
      </c>
      <c r="B40" s="107">
        <v>-6</v>
      </c>
      <c r="C40" s="107">
        <v>3.6</v>
      </c>
      <c r="D40" s="102"/>
      <c r="E40" s="107">
        <v>-6</v>
      </c>
      <c r="F40" s="107">
        <v>3.6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4" t="str">
        <f>Contenido!$B$52</f>
        <v>Fecha de publicación: 14 de noviembre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4" width="14.71093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124"/>
      <c r="B5" s="124"/>
      <c r="C5" s="158"/>
      <c r="D5" s="124"/>
    </row>
    <row r="6" spans="1:4" s="37" customFormat="1" ht="12.75" customHeight="1">
      <c r="A6" s="127"/>
      <c r="B6" s="127"/>
      <c r="C6" s="127"/>
      <c r="D6" s="244" t="s">
        <v>202</v>
      </c>
    </row>
    <row r="7" s="37" customFormat="1" ht="14.25" customHeight="1">
      <c r="A7" s="4" t="s">
        <v>159</v>
      </c>
    </row>
    <row r="8" s="37" customFormat="1" ht="14.25" customHeight="1">
      <c r="A8" s="4" t="s">
        <v>4</v>
      </c>
    </row>
    <row r="9" s="37" customFormat="1" ht="14.25" customHeight="1">
      <c r="A9" s="43" t="s">
        <v>225</v>
      </c>
    </row>
    <row r="10" spans="1:4" s="42" customFormat="1" ht="12.75" customHeight="1">
      <c r="A10" s="41"/>
      <c r="B10" s="37"/>
      <c r="C10" s="37"/>
      <c r="D10" s="30" t="s">
        <v>5</v>
      </c>
    </row>
    <row r="11" spans="1:4" s="42" customFormat="1" ht="12" customHeight="1">
      <c r="A11" s="261" t="s">
        <v>6</v>
      </c>
      <c r="B11" s="261" t="s">
        <v>7</v>
      </c>
      <c r="C11" s="261" t="s">
        <v>192</v>
      </c>
      <c r="D11" s="261" t="str">
        <f>'a1'!F11</f>
        <v>Doce meses a Septiembre</v>
      </c>
    </row>
    <row r="12" spans="1:4" ht="12.75">
      <c r="A12" s="262"/>
      <c r="B12" s="262"/>
      <c r="C12" s="262"/>
      <c r="D12" s="262"/>
    </row>
    <row r="13" spans="1:4" ht="12.75">
      <c r="A13" s="34" t="s">
        <v>48</v>
      </c>
      <c r="B13" s="251">
        <v>232296</v>
      </c>
      <c r="C13" s="251">
        <v>1911200</v>
      </c>
      <c r="D13" s="251">
        <v>2427952</v>
      </c>
    </row>
    <row r="14" spans="1:4" ht="12.75">
      <c r="A14" s="105" t="s">
        <v>49</v>
      </c>
      <c r="B14" s="252">
        <v>1795</v>
      </c>
      <c r="C14" s="252">
        <v>8312</v>
      </c>
      <c r="D14" s="252">
        <v>11437</v>
      </c>
    </row>
    <row r="15" spans="1:4" ht="12.75">
      <c r="A15" s="34" t="s">
        <v>50</v>
      </c>
      <c r="B15" s="251">
        <v>21239</v>
      </c>
      <c r="C15" s="251">
        <v>550507</v>
      </c>
      <c r="D15" s="251">
        <v>772892</v>
      </c>
    </row>
    <row r="16" spans="1:4" ht="12.75">
      <c r="A16" s="105" t="s">
        <v>51</v>
      </c>
      <c r="B16" s="252">
        <v>135371</v>
      </c>
      <c r="C16" s="252">
        <v>1949294</v>
      </c>
      <c r="D16" s="252">
        <v>3282376</v>
      </c>
    </row>
    <row r="17" spans="1:4" ht="12.75">
      <c r="A17" s="34" t="s">
        <v>52</v>
      </c>
      <c r="B17" s="251">
        <v>25042</v>
      </c>
      <c r="C17" s="251">
        <v>361906</v>
      </c>
      <c r="D17" s="251">
        <v>630525</v>
      </c>
    </row>
    <row r="18" spans="1:4" ht="12.75">
      <c r="A18" s="105" t="s">
        <v>53</v>
      </c>
      <c r="B18" s="252">
        <v>94919</v>
      </c>
      <c r="C18" s="252">
        <v>424663</v>
      </c>
      <c r="D18" s="252">
        <v>601780</v>
      </c>
    </row>
    <row r="19" spans="1:4" ht="12.75">
      <c r="A19" s="34" t="s">
        <v>54</v>
      </c>
      <c r="B19" s="251">
        <v>6641</v>
      </c>
      <c r="C19" s="251">
        <v>199098</v>
      </c>
      <c r="D19" s="251">
        <v>332744</v>
      </c>
    </row>
    <row r="20" spans="1:4" ht="12.75">
      <c r="A20" s="105" t="s">
        <v>55</v>
      </c>
      <c r="B20" s="252">
        <v>7172</v>
      </c>
      <c r="C20" s="252">
        <v>38892</v>
      </c>
      <c r="D20" s="252">
        <v>54099</v>
      </c>
    </row>
    <row r="21" spans="1:4" ht="12.75">
      <c r="A21" s="34" t="s">
        <v>57</v>
      </c>
      <c r="B21" s="251">
        <v>13744</v>
      </c>
      <c r="C21" s="251">
        <v>43396</v>
      </c>
      <c r="D21" s="251">
        <v>55649</v>
      </c>
    </row>
    <row r="22" spans="1:4" ht="12.75">
      <c r="A22" s="105" t="s">
        <v>56</v>
      </c>
      <c r="B22" s="252">
        <v>6394</v>
      </c>
      <c r="C22" s="252">
        <v>95294</v>
      </c>
      <c r="D22" s="252">
        <v>160200</v>
      </c>
    </row>
    <row r="23" spans="1:4" ht="12.75">
      <c r="A23" s="34" t="s">
        <v>58</v>
      </c>
      <c r="B23" s="251">
        <v>4456</v>
      </c>
      <c r="C23" s="251">
        <v>68112</v>
      </c>
      <c r="D23" s="251">
        <v>81642</v>
      </c>
    </row>
    <row r="24" spans="1:4" ht="12.75">
      <c r="A24" s="105" t="s">
        <v>59</v>
      </c>
      <c r="B24" s="252">
        <v>4441</v>
      </c>
      <c r="C24" s="252">
        <v>127426</v>
      </c>
      <c r="D24" s="252">
        <v>183257</v>
      </c>
    </row>
    <row r="25" spans="1:4" ht="12.75">
      <c r="A25" s="34" t="s">
        <v>60</v>
      </c>
      <c r="B25" s="251">
        <v>143884</v>
      </c>
      <c r="C25" s="251">
        <v>1179269</v>
      </c>
      <c r="D25" s="251">
        <v>1669820</v>
      </c>
    </row>
    <row r="26" spans="1:4" ht="12.75">
      <c r="A26" s="105" t="s">
        <v>61</v>
      </c>
      <c r="B26" s="252">
        <v>1386</v>
      </c>
      <c r="C26" s="252">
        <v>8984</v>
      </c>
      <c r="D26" s="252">
        <v>13737</v>
      </c>
    </row>
    <row r="27" spans="1:4" ht="12.75">
      <c r="A27" s="34" t="s">
        <v>62</v>
      </c>
      <c r="B27" s="251">
        <v>41032</v>
      </c>
      <c r="C27" s="251">
        <v>259766</v>
      </c>
      <c r="D27" s="251">
        <v>309063</v>
      </c>
    </row>
    <row r="28" spans="1:4" ht="12.75">
      <c r="A28" s="105" t="s">
        <v>63</v>
      </c>
      <c r="B28" s="252">
        <v>3229</v>
      </c>
      <c r="C28" s="252">
        <v>19841</v>
      </c>
      <c r="D28" s="252">
        <v>27049</v>
      </c>
    </row>
    <row r="29" spans="1:4" ht="12.75">
      <c r="A29" s="34" t="s">
        <v>64</v>
      </c>
      <c r="B29" s="251">
        <v>15411</v>
      </c>
      <c r="C29" s="251">
        <v>134117</v>
      </c>
      <c r="D29" s="251">
        <v>191678</v>
      </c>
    </row>
    <row r="30" spans="1:4" ht="12.75">
      <c r="A30" s="105" t="s">
        <v>65</v>
      </c>
      <c r="B30" s="252">
        <v>40864</v>
      </c>
      <c r="C30" s="252">
        <v>313194</v>
      </c>
      <c r="D30" s="252">
        <v>414432</v>
      </c>
    </row>
    <row r="31" spans="1:4" ht="12.75">
      <c r="A31" s="34" t="s">
        <v>66</v>
      </c>
      <c r="B31" s="251">
        <v>23858</v>
      </c>
      <c r="C31" s="251">
        <v>301199</v>
      </c>
      <c r="D31" s="251">
        <v>396101</v>
      </c>
    </row>
    <row r="32" spans="1:4" ht="12.75">
      <c r="A32" s="105" t="s">
        <v>153</v>
      </c>
      <c r="B32" s="252">
        <v>26678</v>
      </c>
      <c r="C32" s="252">
        <v>202057</v>
      </c>
      <c r="D32" s="252">
        <v>279424</v>
      </c>
    </row>
    <row r="33" spans="1:4" ht="12.75">
      <c r="A33" s="34" t="s">
        <v>67</v>
      </c>
      <c r="B33" s="251">
        <v>16498</v>
      </c>
      <c r="C33" s="251">
        <v>335263</v>
      </c>
      <c r="D33" s="251">
        <v>377026</v>
      </c>
    </row>
    <row r="34" spans="1:4" ht="12.75">
      <c r="A34" s="105" t="s">
        <v>68</v>
      </c>
      <c r="B34" s="252">
        <v>116204</v>
      </c>
      <c r="C34" s="252">
        <v>541223</v>
      </c>
      <c r="D34" s="252">
        <v>724309</v>
      </c>
    </row>
    <row r="35" spans="1:4" ht="12.75">
      <c r="A35" s="34" t="s">
        <v>71</v>
      </c>
      <c r="B35" s="251">
        <v>145534</v>
      </c>
      <c r="C35" s="251">
        <v>507785</v>
      </c>
      <c r="D35" s="251">
        <v>743360</v>
      </c>
    </row>
    <row r="36" spans="1:4" ht="12.75">
      <c r="A36" s="105" t="s">
        <v>69</v>
      </c>
      <c r="B36" s="252">
        <v>7945</v>
      </c>
      <c r="C36" s="252">
        <v>57048</v>
      </c>
      <c r="D36" s="252">
        <v>93086</v>
      </c>
    </row>
    <row r="37" spans="1:4" ht="12.75">
      <c r="A37" s="34" t="s">
        <v>70</v>
      </c>
      <c r="B37" s="251">
        <v>135343</v>
      </c>
      <c r="C37" s="251">
        <v>623957</v>
      </c>
      <c r="D37" s="251">
        <v>776708</v>
      </c>
    </row>
    <row r="38" spans="1:4" ht="12.75">
      <c r="A38" s="105" t="s">
        <v>177</v>
      </c>
      <c r="B38" s="252">
        <v>113360</v>
      </c>
      <c r="C38" s="252">
        <v>966467</v>
      </c>
      <c r="D38" s="252">
        <v>1417460</v>
      </c>
    </row>
    <row r="39" spans="1:4" ht="12.75">
      <c r="A39" s="34"/>
      <c r="B39" s="16"/>
      <c r="C39" s="16"/>
      <c r="D39" s="16"/>
    </row>
    <row r="40" spans="1:4" ht="12.75">
      <c r="A40" s="105" t="s">
        <v>1</v>
      </c>
      <c r="B40" s="252">
        <v>1384736</v>
      </c>
      <c r="C40" s="252">
        <v>11228270</v>
      </c>
      <c r="D40" s="252">
        <v>16027806</v>
      </c>
    </row>
    <row r="41" spans="1:4" ht="12.75">
      <c r="A41" s="24"/>
      <c r="B41" s="24"/>
      <c r="C41" s="24"/>
      <c r="D41" s="24"/>
    </row>
    <row r="42" ht="12.75">
      <c r="A42" s="24" t="s">
        <v>187</v>
      </c>
    </row>
    <row r="43" ht="12.75">
      <c r="A43" s="64" t="s">
        <v>77</v>
      </c>
    </row>
    <row r="44" ht="12.75">
      <c r="A44" s="24" t="str">
        <f>Contenido!$B$52</f>
        <v>Fecha de publicación: 14 de noviembre de 2017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2.7109375" style="29" customWidth="1"/>
    <col min="4" max="4" width="14.7109375" style="29" customWidth="1"/>
    <col min="5" max="5" width="12.7109375" style="29" customWidth="1"/>
    <col min="6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124"/>
      <c r="B5" s="124"/>
      <c r="C5" s="158"/>
      <c r="D5" s="124"/>
      <c r="E5" s="124"/>
    </row>
    <row r="6" spans="1:5" ht="12.75" customHeight="1">
      <c r="A6" s="127"/>
      <c r="B6" s="127"/>
      <c r="C6" s="127"/>
      <c r="D6" s="127"/>
      <c r="E6" s="244" t="s">
        <v>202</v>
      </c>
    </row>
    <row r="7" spans="1:3" s="37" customFormat="1" ht="14.25" customHeight="1">
      <c r="A7" s="4" t="s">
        <v>78</v>
      </c>
      <c r="B7" s="4"/>
      <c r="C7" s="167"/>
    </row>
    <row r="8" spans="1:3" s="37" customFormat="1" ht="14.25" customHeight="1">
      <c r="A8" s="4" t="s">
        <v>160</v>
      </c>
      <c r="B8" s="4"/>
      <c r="C8" s="167"/>
    </row>
    <row r="9" spans="1:3" s="37" customFormat="1" ht="14.25" customHeight="1">
      <c r="A9" s="43" t="str">
        <f>'a4'!A9</f>
        <v>Septiembre 2017</v>
      </c>
      <c r="B9" s="43"/>
      <c r="C9" s="43"/>
    </row>
    <row r="10" spans="1:5" s="37" customFormat="1" ht="12.75" customHeight="1">
      <c r="A10" s="41"/>
      <c r="B10" s="41"/>
      <c r="C10" s="41"/>
      <c r="D10" s="30"/>
      <c r="E10" s="30" t="s">
        <v>8</v>
      </c>
    </row>
    <row r="11" spans="1:5" ht="12.75" customHeight="1">
      <c r="A11" s="261" t="s">
        <v>6</v>
      </c>
      <c r="B11" s="261" t="s">
        <v>74</v>
      </c>
      <c r="C11" s="261" t="s">
        <v>192</v>
      </c>
      <c r="D11" s="261" t="str">
        <f>'a4'!D11</f>
        <v>Doce meses a Septiembre</v>
      </c>
      <c r="E11" s="269" t="s">
        <v>75</v>
      </c>
    </row>
    <row r="12" spans="1:5" ht="12.75">
      <c r="A12" s="262"/>
      <c r="B12" s="262"/>
      <c r="C12" s="262"/>
      <c r="D12" s="262"/>
      <c r="E12" s="270"/>
    </row>
    <row r="13" spans="1:9" ht="12.75">
      <c r="A13" s="34" t="s">
        <v>48</v>
      </c>
      <c r="B13" s="40">
        <v>8.6</v>
      </c>
      <c r="C13" s="40">
        <v>24</v>
      </c>
      <c r="D13" s="44">
        <v>7.9</v>
      </c>
      <c r="E13" s="44">
        <v>9.9</v>
      </c>
      <c r="G13" s="161"/>
      <c r="H13" s="161"/>
      <c r="I13" s="161"/>
    </row>
    <row r="14" spans="1:9" ht="12.75">
      <c r="A14" s="105" t="s">
        <v>49</v>
      </c>
      <c r="B14" s="107">
        <v>33.2</v>
      </c>
      <c r="C14" s="107">
        <v>-75.9</v>
      </c>
      <c r="D14" s="108">
        <v>-71.8</v>
      </c>
      <c r="E14" s="108">
        <v>-5.7</v>
      </c>
      <c r="G14" s="161"/>
      <c r="H14" s="161"/>
      <c r="I14" s="161"/>
    </row>
    <row r="15" spans="1:9" ht="12.75">
      <c r="A15" s="34" t="s">
        <v>50</v>
      </c>
      <c r="B15" s="40">
        <v>-54.5</v>
      </c>
      <c r="C15" s="40">
        <v>-32.9</v>
      </c>
      <c r="D15" s="44">
        <v>-35.5</v>
      </c>
      <c r="E15" s="44">
        <v>-53.9</v>
      </c>
      <c r="G15" s="161"/>
      <c r="H15" s="161"/>
      <c r="I15" s="161"/>
    </row>
    <row r="16" spans="1:9" ht="12.75">
      <c r="A16" s="105" t="s">
        <v>51</v>
      </c>
      <c r="B16" s="107">
        <v>-46.2</v>
      </c>
      <c r="C16" s="107">
        <v>-14.7</v>
      </c>
      <c r="D16" s="108">
        <v>-1.8</v>
      </c>
      <c r="E16" s="108">
        <v>-59.2</v>
      </c>
      <c r="G16" s="161"/>
      <c r="H16" s="161"/>
      <c r="I16" s="161"/>
    </row>
    <row r="17" spans="1:9" ht="12.75">
      <c r="A17" s="34" t="s">
        <v>52</v>
      </c>
      <c r="B17" s="40">
        <v>-89</v>
      </c>
      <c r="C17" s="40">
        <v>-56.8</v>
      </c>
      <c r="D17" s="44">
        <v>-37.4</v>
      </c>
      <c r="E17" s="44">
        <v>252.9</v>
      </c>
      <c r="G17" s="161"/>
      <c r="H17" s="161"/>
      <c r="I17" s="161"/>
    </row>
    <row r="18" spans="1:9" ht="12.75">
      <c r="A18" s="105" t="s">
        <v>53</v>
      </c>
      <c r="B18" s="107">
        <v>118.9</v>
      </c>
      <c r="C18" s="107">
        <v>-0.2</v>
      </c>
      <c r="D18" s="108">
        <v>8.9</v>
      </c>
      <c r="E18" s="108">
        <v>31.9</v>
      </c>
      <c r="G18" s="161"/>
      <c r="H18" s="161"/>
      <c r="I18" s="161"/>
    </row>
    <row r="19" spans="1:9" ht="12.75">
      <c r="A19" s="34" t="s">
        <v>54</v>
      </c>
      <c r="B19" s="40">
        <v>-56.5</v>
      </c>
      <c r="C19" s="40">
        <v>0.6</v>
      </c>
      <c r="D19" s="44">
        <v>29.6</v>
      </c>
      <c r="E19" s="44">
        <v>-88.3</v>
      </c>
      <c r="G19" s="161"/>
      <c r="H19" s="161"/>
      <c r="I19" s="161"/>
    </row>
    <row r="20" spans="1:9" ht="12.75">
      <c r="A20" s="105" t="s">
        <v>55</v>
      </c>
      <c r="B20" s="107">
        <v>76.9</v>
      </c>
      <c r="C20" s="107">
        <v>72.3</v>
      </c>
      <c r="D20" s="108">
        <v>22.4</v>
      </c>
      <c r="E20" s="108">
        <v>69.4</v>
      </c>
      <c r="G20" s="161"/>
      <c r="H20" s="161"/>
      <c r="I20" s="161"/>
    </row>
    <row r="21" spans="1:9" ht="12.75">
      <c r="A21" s="34" t="s">
        <v>57</v>
      </c>
      <c r="B21" s="40">
        <v>102.8</v>
      </c>
      <c r="C21" s="40">
        <v>42.6</v>
      </c>
      <c r="D21" s="44">
        <v>20</v>
      </c>
      <c r="E21" s="44">
        <v>175</v>
      </c>
      <c r="G21" s="161"/>
      <c r="H21" s="161"/>
      <c r="I21" s="161"/>
    </row>
    <row r="22" spans="1:9" ht="12.75">
      <c r="A22" s="105" t="s">
        <v>56</v>
      </c>
      <c r="B22" s="107">
        <v>-81.2</v>
      </c>
      <c r="C22" s="107">
        <v>-47.2</v>
      </c>
      <c r="D22" s="108">
        <v>-30.1</v>
      </c>
      <c r="E22" s="108">
        <v>-27.6</v>
      </c>
      <c r="G22" s="161"/>
      <c r="H22" s="161"/>
      <c r="I22" s="161"/>
    </row>
    <row r="23" spans="1:9" ht="12.75">
      <c r="A23" s="34" t="s">
        <v>58</v>
      </c>
      <c r="B23" s="40">
        <v>118.5</v>
      </c>
      <c r="C23" s="40">
        <v>52.2</v>
      </c>
      <c r="D23" s="44">
        <v>-5.8</v>
      </c>
      <c r="E23" s="44">
        <v>-1.3</v>
      </c>
      <c r="G23" s="161"/>
      <c r="H23" s="161"/>
      <c r="I23" s="161"/>
    </row>
    <row r="24" spans="1:9" ht="12.75">
      <c r="A24" s="105" t="s">
        <v>59</v>
      </c>
      <c r="B24" s="107">
        <v>-83</v>
      </c>
      <c r="C24" s="107">
        <v>-59.2</v>
      </c>
      <c r="D24" s="108">
        <v>-53.8</v>
      </c>
      <c r="E24" s="108">
        <v>-83.2</v>
      </c>
      <c r="G24" s="161"/>
      <c r="H24" s="161"/>
      <c r="I24" s="161"/>
    </row>
    <row r="25" spans="1:9" ht="12.75">
      <c r="A25" s="34" t="s">
        <v>60</v>
      </c>
      <c r="B25" s="40">
        <v>53.7</v>
      </c>
      <c r="C25" s="40">
        <v>9.7</v>
      </c>
      <c r="D25" s="44">
        <v>-20.2</v>
      </c>
      <c r="E25" s="44">
        <v>-23.3</v>
      </c>
      <c r="G25" s="161"/>
      <c r="H25" s="161"/>
      <c r="I25" s="161"/>
    </row>
    <row r="26" spans="1:9" ht="12.75">
      <c r="A26" s="105" t="s">
        <v>61</v>
      </c>
      <c r="B26" s="107">
        <v>-67.2</v>
      </c>
      <c r="C26" s="107">
        <v>-36.9</v>
      </c>
      <c r="D26" s="108">
        <v>-24.3</v>
      </c>
      <c r="E26" s="109">
        <v>-46.4</v>
      </c>
      <c r="G26" s="161"/>
      <c r="H26" s="161"/>
      <c r="I26" s="161"/>
    </row>
    <row r="27" spans="1:9" ht="12.75">
      <c r="A27" s="34" t="s">
        <v>62</v>
      </c>
      <c r="B27" s="40">
        <v>17</v>
      </c>
      <c r="C27" s="40">
        <v>47.4</v>
      </c>
      <c r="D27" s="44">
        <v>-17.6</v>
      </c>
      <c r="E27" s="44">
        <v>-10.9</v>
      </c>
      <c r="G27" s="161"/>
      <c r="H27" s="161"/>
      <c r="I27" s="161"/>
    </row>
    <row r="28" spans="1:9" ht="12.75">
      <c r="A28" s="105" t="s">
        <v>63</v>
      </c>
      <c r="B28" s="107">
        <v>2</v>
      </c>
      <c r="C28" s="107">
        <v>137</v>
      </c>
      <c r="D28" s="108">
        <v>10.9</v>
      </c>
      <c r="E28" s="109">
        <v>103.9</v>
      </c>
      <c r="G28" s="161"/>
      <c r="H28" s="161"/>
      <c r="I28" s="161"/>
    </row>
    <row r="29" spans="1:9" ht="12.75">
      <c r="A29" s="34" t="s">
        <v>64</v>
      </c>
      <c r="B29" s="40">
        <v>116.7</v>
      </c>
      <c r="C29" s="40">
        <v>-10.9</v>
      </c>
      <c r="D29" s="44">
        <v>17.4</v>
      </c>
      <c r="E29" s="44">
        <v>-52.3</v>
      </c>
      <c r="G29" s="161"/>
      <c r="H29" s="161"/>
      <c r="I29" s="161"/>
    </row>
    <row r="30" spans="1:9" ht="12.75">
      <c r="A30" s="105" t="s">
        <v>65</v>
      </c>
      <c r="B30" s="107">
        <v>90.2</v>
      </c>
      <c r="C30" s="107">
        <v>118.3</v>
      </c>
      <c r="D30" s="108">
        <v>81.3</v>
      </c>
      <c r="E30" s="108">
        <v>0.3</v>
      </c>
      <c r="G30" s="161"/>
      <c r="H30" s="161"/>
      <c r="I30" s="161"/>
    </row>
    <row r="31" spans="1:9" ht="12.75">
      <c r="A31" s="34" t="s">
        <v>66</v>
      </c>
      <c r="B31" s="40">
        <v>127.5</v>
      </c>
      <c r="C31" s="40">
        <v>10.9</v>
      </c>
      <c r="D31" s="44">
        <v>4.1</v>
      </c>
      <c r="E31" s="44">
        <v>16.1</v>
      </c>
      <c r="G31" s="161"/>
      <c r="H31" s="161"/>
      <c r="I31" s="161"/>
    </row>
    <row r="32" spans="1:9" ht="12.75">
      <c r="A32" s="105" t="s">
        <v>153</v>
      </c>
      <c r="B32" s="107">
        <v>93.8</v>
      </c>
      <c r="C32" s="107">
        <v>8.2</v>
      </c>
      <c r="D32" s="108">
        <v>-26.6</v>
      </c>
      <c r="E32" s="108">
        <v>42.2</v>
      </c>
      <c r="G32" s="161"/>
      <c r="H32" s="161"/>
      <c r="I32" s="161"/>
    </row>
    <row r="33" spans="1:9" ht="12.75">
      <c r="A33" s="34" t="s">
        <v>67</v>
      </c>
      <c r="B33" s="40">
        <v>17.1</v>
      </c>
      <c r="C33" s="40">
        <v>97.9</v>
      </c>
      <c r="D33" s="44">
        <v>25.2</v>
      </c>
      <c r="E33" s="44">
        <v>-77.7</v>
      </c>
      <c r="G33" s="161"/>
      <c r="H33" s="161"/>
      <c r="I33" s="161"/>
    </row>
    <row r="34" spans="1:9" ht="12.75">
      <c r="A34" s="105" t="s">
        <v>68</v>
      </c>
      <c r="B34" s="107">
        <v>13.4</v>
      </c>
      <c r="C34" s="107">
        <v>21.6</v>
      </c>
      <c r="D34" s="108">
        <v>31.8</v>
      </c>
      <c r="E34" s="108">
        <v>60.1</v>
      </c>
      <c r="G34" s="161"/>
      <c r="H34" s="161"/>
      <c r="I34" s="161"/>
    </row>
    <row r="35" spans="1:9" ht="12.75">
      <c r="A35" s="34" t="s">
        <v>71</v>
      </c>
      <c r="B35" s="40">
        <v>175.2</v>
      </c>
      <c r="C35" s="40">
        <v>12.8</v>
      </c>
      <c r="D35" s="44">
        <v>-27.1</v>
      </c>
      <c r="E35" s="44">
        <v>310</v>
      </c>
      <c r="G35" s="161"/>
      <c r="H35" s="161"/>
      <c r="I35" s="161"/>
    </row>
    <row r="36" spans="1:9" ht="12.75">
      <c r="A36" s="105" t="s">
        <v>69</v>
      </c>
      <c r="B36" s="107">
        <v>-1</v>
      </c>
      <c r="C36" s="107">
        <v>-18.6</v>
      </c>
      <c r="D36" s="108">
        <v>1.6</v>
      </c>
      <c r="E36" s="108">
        <v>70.3</v>
      </c>
      <c r="G36" s="161"/>
      <c r="H36" s="161"/>
      <c r="I36" s="161"/>
    </row>
    <row r="37" spans="1:9" ht="12.75">
      <c r="A37" s="34" t="s">
        <v>70</v>
      </c>
      <c r="B37" s="40">
        <v>1.1</v>
      </c>
      <c r="C37" s="40">
        <v>1.8</v>
      </c>
      <c r="D37" s="44">
        <v>5.4</v>
      </c>
      <c r="E37" s="44">
        <v>226.8</v>
      </c>
      <c r="G37" s="161"/>
      <c r="H37" s="161"/>
      <c r="I37" s="161"/>
    </row>
    <row r="38" spans="1:9" ht="12.75">
      <c r="A38" s="105" t="s">
        <v>177</v>
      </c>
      <c r="B38" s="107">
        <v>28.1</v>
      </c>
      <c r="C38" s="107">
        <v>-6.9</v>
      </c>
      <c r="D38" s="108">
        <v>-8.2</v>
      </c>
      <c r="E38" s="108">
        <v>-4.7</v>
      </c>
      <c r="G38" s="161"/>
      <c r="H38" s="161"/>
      <c r="I38" s="161"/>
    </row>
    <row r="39" spans="1:5" ht="12.75">
      <c r="A39" s="34"/>
      <c r="B39" s="40"/>
      <c r="C39" s="40"/>
      <c r="D39" s="44"/>
      <c r="E39" s="44"/>
    </row>
    <row r="40" spans="1:9" ht="12.75">
      <c r="A40" s="105" t="s">
        <v>1</v>
      </c>
      <c r="B40" s="107">
        <v>-5.3</v>
      </c>
      <c r="C40" s="107">
        <v>-2.7</v>
      </c>
      <c r="D40" s="108">
        <v>-7.7</v>
      </c>
      <c r="E40" s="108">
        <v>-6</v>
      </c>
      <c r="G40" s="161"/>
      <c r="H40" s="161"/>
      <c r="I40" s="161"/>
    </row>
    <row r="41" spans="1:5" ht="12.75">
      <c r="A41" s="24"/>
      <c r="B41" s="24"/>
      <c r="C41" s="24"/>
      <c r="D41" s="24"/>
      <c r="E41" s="24"/>
    </row>
    <row r="42" spans="1:3" ht="12.75">
      <c r="A42" s="24" t="s">
        <v>187</v>
      </c>
      <c r="B42" s="24"/>
      <c r="C42" s="24"/>
    </row>
    <row r="43" ht="12.75">
      <c r="A43" s="29" t="s">
        <v>80</v>
      </c>
    </row>
    <row r="44" ht="12.75">
      <c r="A44" s="24" t="str">
        <f>Contenido!$B$52</f>
        <v>Fecha de publicación: 14 de noviembre de 2017</v>
      </c>
    </row>
  </sheetData>
  <sheetProtection/>
  <mergeCells count="5">
    <mergeCell ref="E11:E12"/>
    <mergeCell ref="A11:A12"/>
    <mergeCell ref="D11:D12"/>
    <mergeCell ref="B11:B12"/>
    <mergeCell ref="C11:C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2.5742187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s="37" customFormat="1" ht="13.5" customHeight="1">
      <c r="A5" s="128"/>
      <c r="B5" s="129"/>
      <c r="C5" s="129"/>
      <c r="D5" s="129"/>
      <c r="E5" s="129"/>
      <c r="F5" s="128"/>
    </row>
    <row r="6" spans="1:6" s="37" customFormat="1" ht="12.75" customHeight="1">
      <c r="A6" s="130"/>
      <c r="B6" s="58"/>
      <c r="C6" s="58"/>
      <c r="D6" s="58"/>
      <c r="E6" s="58"/>
      <c r="F6" s="244" t="s">
        <v>202</v>
      </c>
    </row>
    <row r="7" spans="1:5" s="37" customFormat="1" ht="14.25" customHeight="1">
      <c r="A7" s="4" t="s">
        <v>161</v>
      </c>
      <c r="B7" s="36"/>
      <c r="C7" s="36"/>
      <c r="D7" s="36"/>
      <c r="E7" s="36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6" ht="14.25" customHeight="1">
      <c r="A9" s="4" t="s">
        <v>226</v>
      </c>
      <c r="B9" s="36"/>
      <c r="C9" s="36"/>
      <c r="D9" s="36"/>
      <c r="E9" s="36"/>
      <c r="F9" s="37"/>
    </row>
    <row r="10" spans="1:6" ht="12.75" customHeight="1">
      <c r="A10" s="45"/>
      <c r="B10" s="46"/>
      <c r="C10" s="46"/>
      <c r="D10" s="46"/>
      <c r="E10" s="46"/>
      <c r="F10" s="30" t="s">
        <v>5</v>
      </c>
    </row>
    <row r="11" spans="1:6" ht="12.75">
      <c r="A11" s="261" t="s">
        <v>6</v>
      </c>
      <c r="B11" s="271" t="s">
        <v>227</v>
      </c>
      <c r="C11" s="271"/>
      <c r="D11" s="33"/>
      <c r="E11" s="272" t="str">
        <f>'a2'!E11:F11</f>
        <v>Septiembre 2017</v>
      </c>
      <c r="F11" s="271"/>
    </row>
    <row r="12" spans="1:6" ht="12.75">
      <c r="A12" s="262"/>
      <c r="B12" s="10" t="s">
        <v>2</v>
      </c>
      <c r="C12" s="10" t="s">
        <v>9</v>
      </c>
      <c r="D12" s="12"/>
      <c r="E12" s="10" t="s">
        <v>10</v>
      </c>
      <c r="F12" s="10" t="s">
        <v>11</v>
      </c>
    </row>
    <row r="13" spans="1:6" ht="12.75">
      <c r="A13" s="34" t="s">
        <v>48</v>
      </c>
      <c r="B13" s="142">
        <v>213988</v>
      </c>
      <c r="C13" s="142">
        <v>267701</v>
      </c>
      <c r="D13" s="245"/>
      <c r="E13" s="142">
        <v>232296</v>
      </c>
      <c r="F13" s="142">
        <v>302932</v>
      </c>
    </row>
    <row r="14" spans="1:6" ht="12.75">
      <c r="A14" s="105" t="s">
        <v>49</v>
      </c>
      <c r="B14" s="143">
        <v>1348</v>
      </c>
      <c r="C14" s="143">
        <v>1348</v>
      </c>
      <c r="D14" s="246"/>
      <c r="E14" s="143">
        <v>1795</v>
      </c>
      <c r="F14" s="143">
        <v>1801</v>
      </c>
    </row>
    <row r="15" spans="1:6" ht="12.75">
      <c r="A15" s="34" t="s">
        <v>50</v>
      </c>
      <c r="B15" s="142">
        <v>46683</v>
      </c>
      <c r="C15" s="142">
        <v>60200</v>
      </c>
      <c r="D15" s="245"/>
      <c r="E15" s="142">
        <v>21239</v>
      </c>
      <c r="F15" s="142">
        <v>28285</v>
      </c>
    </row>
    <row r="16" spans="1:6" ht="12.75">
      <c r="A16" s="105" t="s">
        <v>51</v>
      </c>
      <c r="B16" s="143">
        <v>251826</v>
      </c>
      <c r="C16" s="143">
        <v>350432</v>
      </c>
      <c r="D16" s="246"/>
      <c r="E16" s="143">
        <v>135371</v>
      </c>
      <c r="F16" s="143">
        <v>240658</v>
      </c>
    </row>
    <row r="17" spans="1:6" ht="12.75">
      <c r="A17" s="34" t="s">
        <v>52</v>
      </c>
      <c r="B17" s="142">
        <v>228584</v>
      </c>
      <c r="C17" s="142">
        <v>253660</v>
      </c>
      <c r="D17" s="245"/>
      <c r="E17" s="142">
        <v>25042</v>
      </c>
      <c r="F17" s="142">
        <v>61076</v>
      </c>
    </row>
    <row r="18" spans="1:6" ht="12.75">
      <c r="A18" s="105" t="s">
        <v>53</v>
      </c>
      <c r="B18" s="143">
        <v>43352</v>
      </c>
      <c r="C18" s="143">
        <v>61337</v>
      </c>
      <c r="D18" s="246"/>
      <c r="E18" s="143">
        <v>94919</v>
      </c>
      <c r="F18" s="143">
        <v>115065</v>
      </c>
    </row>
    <row r="19" spans="1:6" ht="12.75">
      <c r="A19" s="34" t="s">
        <v>54</v>
      </c>
      <c r="B19" s="142">
        <v>15268</v>
      </c>
      <c r="C19" s="142">
        <v>20649</v>
      </c>
      <c r="D19" s="245"/>
      <c r="E19" s="142">
        <v>6641</v>
      </c>
      <c r="F19" s="142">
        <v>9502</v>
      </c>
    </row>
    <row r="20" spans="1:6" ht="12.75">
      <c r="A20" s="105" t="s">
        <v>55</v>
      </c>
      <c r="B20" s="143">
        <v>4054</v>
      </c>
      <c r="C20" s="143">
        <v>4206</v>
      </c>
      <c r="D20" s="246"/>
      <c r="E20" s="143">
        <v>7172</v>
      </c>
      <c r="F20" s="143">
        <v>8819</v>
      </c>
    </row>
    <row r="21" spans="1:6" ht="12.75">
      <c r="A21" s="34" t="s">
        <v>57</v>
      </c>
      <c r="B21" s="142">
        <v>6776</v>
      </c>
      <c r="C21" s="142">
        <v>7837</v>
      </c>
      <c r="D21" s="245"/>
      <c r="E21" s="142">
        <v>13744</v>
      </c>
      <c r="F21" s="142">
        <v>13871</v>
      </c>
    </row>
    <row r="22" spans="1:6" ht="12.75">
      <c r="A22" s="105" t="s">
        <v>56</v>
      </c>
      <c r="B22" s="143">
        <v>34086</v>
      </c>
      <c r="C22" s="143">
        <v>40196</v>
      </c>
      <c r="D22" s="246"/>
      <c r="E22" s="143">
        <v>6394</v>
      </c>
      <c r="F22" s="143">
        <v>14063</v>
      </c>
    </row>
    <row r="23" spans="1:6" ht="12.75">
      <c r="A23" s="34" t="s">
        <v>58</v>
      </c>
      <c r="B23" s="142">
        <v>2039</v>
      </c>
      <c r="C23" s="142">
        <v>2361</v>
      </c>
      <c r="D23" s="245"/>
      <c r="E23" s="142">
        <v>4456</v>
      </c>
      <c r="F23" s="142">
        <v>6155</v>
      </c>
    </row>
    <row r="24" spans="1:6" ht="12.75">
      <c r="A24" s="105" t="s">
        <v>59</v>
      </c>
      <c r="B24" s="143">
        <v>26132</v>
      </c>
      <c r="C24" s="143">
        <v>26869</v>
      </c>
      <c r="D24" s="246"/>
      <c r="E24" s="143">
        <v>4441</v>
      </c>
      <c r="F24" s="143">
        <v>7930</v>
      </c>
    </row>
    <row r="25" spans="1:6" ht="12.75">
      <c r="A25" s="34" t="s">
        <v>60</v>
      </c>
      <c r="B25" s="142">
        <v>93594</v>
      </c>
      <c r="C25" s="142">
        <v>130458</v>
      </c>
      <c r="D25" s="245"/>
      <c r="E25" s="142">
        <v>143884</v>
      </c>
      <c r="F25" s="142">
        <v>222262</v>
      </c>
    </row>
    <row r="26" spans="1:6" ht="12.75">
      <c r="A26" s="105" t="s">
        <v>61</v>
      </c>
      <c r="B26" s="143">
        <v>4221</v>
      </c>
      <c r="C26" s="143">
        <v>4221</v>
      </c>
      <c r="D26" s="246"/>
      <c r="E26" s="143">
        <v>1386</v>
      </c>
      <c r="F26" s="143">
        <v>1386</v>
      </c>
    </row>
    <row r="27" spans="1:6" ht="12.75">
      <c r="A27" s="34" t="s">
        <v>62</v>
      </c>
      <c r="B27" s="142">
        <v>35063</v>
      </c>
      <c r="C27" s="142">
        <v>39401</v>
      </c>
      <c r="D27" s="245"/>
      <c r="E27" s="142">
        <v>41032</v>
      </c>
      <c r="F27" s="142">
        <v>43171</v>
      </c>
    </row>
    <row r="28" spans="1:6" ht="12.75">
      <c r="A28" s="105" t="s">
        <v>63</v>
      </c>
      <c r="B28" s="143">
        <v>3166</v>
      </c>
      <c r="C28" s="143">
        <v>4308</v>
      </c>
      <c r="D28" s="246"/>
      <c r="E28" s="143">
        <v>3229</v>
      </c>
      <c r="F28" s="143">
        <v>4486</v>
      </c>
    </row>
    <row r="29" spans="1:6" ht="12.75">
      <c r="A29" s="34" t="s">
        <v>64</v>
      </c>
      <c r="B29" s="142">
        <v>7113</v>
      </c>
      <c r="C29" s="142">
        <v>9005</v>
      </c>
      <c r="D29" s="245"/>
      <c r="E29" s="142">
        <v>15411</v>
      </c>
      <c r="F29" s="142">
        <v>17244</v>
      </c>
    </row>
    <row r="30" spans="1:6" ht="12.75">
      <c r="A30" s="105" t="s">
        <v>65</v>
      </c>
      <c r="B30" s="143">
        <v>21486</v>
      </c>
      <c r="C30" s="143">
        <v>25769</v>
      </c>
      <c r="D30" s="246"/>
      <c r="E30" s="143">
        <v>40864</v>
      </c>
      <c r="F30" s="143">
        <v>62155</v>
      </c>
    </row>
    <row r="31" spans="1:6" ht="12.75">
      <c r="A31" s="34" t="s">
        <v>66</v>
      </c>
      <c r="B31" s="142">
        <v>10487</v>
      </c>
      <c r="C31" s="142">
        <v>10736</v>
      </c>
      <c r="D31" s="245"/>
      <c r="E31" s="142">
        <v>23858</v>
      </c>
      <c r="F31" s="142">
        <v>25243</v>
      </c>
    </row>
    <row r="32" spans="1:6" ht="12.75">
      <c r="A32" s="105" t="s">
        <v>153</v>
      </c>
      <c r="B32" s="143">
        <v>13763</v>
      </c>
      <c r="C32" s="143">
        <v>28811</v>
      </c>
      <c r="D32" s="246"/>
      <c r="E32" s="143">
        <v>26678</v>
      </c>
      <c r="F32" s="143">
        <v>29527</v>
      </c>
    </row>
    <row r="33" spans="1:6" ht="12.75">
      <c r="A33" s="34" t="s">
        <v>67</v>
      </c>
      <c r="B33" s="142">
        <v>14084</v>
      </c>
      <c r="C33" s="142">
        <v>15281</v>
      </c>
      <c r="D33" s="245"/>
      <c r="E33" s="142">
        <v>16498</v>
      </c>
      <c r="F33" s="142">
        <v>17920</v>
      </c>
    </row>
    <row r="34" spans="1:6" ht="12.75">
      <c r="A34" s="105" t="s">
        <v>68</v>
      </c>
      <c r="B34" s="143">
        <v>102442</v>
      </c>
      <c r="C34" s="143">
        <v>107727</v>
      </c>
      <c r="D34" s="246"/>
      <c r="E34" s="143">
        <v>116204</v>
      </c>
      <c r="F34" s="143">
        <v>134348</v>
      </c>
    </row>
    <row r="35" spans="1:6" ht="12.75">
      <c r="A35" s="34" t="s">
        <v>71</v>
      </c>
      <c r="B35" s="142">
        <v>52889</v>
      </c>
      <c r="C35" s="142">
        <v>69038</v>
      </c>
      <c r="D35" s="245"/>
      <c r="E35" s="142">
        <v>145534</v>
      </c>
      <c r="F35" s="142">
        <v>183532</v>
      </c>
    </row>
    <row r="36" spans="1:6" ht="12.75">
      <c r="A36" s="105" t="s">
        <v>69</v>
      </c>
      <c r="B36" s="143">
        <v>8028</v>
      </c>
      <c r="C36" s="143">
        <v>9953</v>
      </c>
      <c r="D36" s="246"/>
      <c r="E36" s="143">
        <v>7945</v>
      </c>
      <c r="F36" s="143">
        <v>8647</v>
      </c>
    </row>
    <row r="37" spans="1:6" ht="12.75">
      <c r="A37" s="34" t="s">
        <v>70</v>
      </c>
      <c r="B37" s="142">
        <v>133841</v>
      </c>
      <c r="C37" s="142">
        <v>136420</v>
      </c>
      <c r="D37" s="245"/>
      <c r="E37" s="142">
        <v>135343</v>
      </c>
      <c r="F37" s="142">
        <v>137921</v>
      </c>
    </row>
    <row r="38" spans="1:6" ht="12.75">
      <c r="A38" s="105" t="s">
        <v>177</v>
      </c>
      <c r="B38" s="143">
        <v>88514</v>
      </c>
      <c r="C38" s="143">
        <v>118916</v>
      </c>
      <c r="D38" s="246"/>
      <c r="E38" s="143">
        <v>113360</v>
      </c>
      <c r="F38" s="143">
        <v>126303</v>
      </c>
    </row>
    <row r="39" spans="1:6" ht="12.75">
      <c r="A39" s="34"/>
      <c r="B39" s="142"/>
      <c r="C39" s="142"/>
      <c r="D39" s="245"/>
      <c r="E39" s="142"/>
      <c r="F39" s="142"/>
    </row>
    <row r="40" spans="1:6" ht="12.75">
      <c r="A40" s="105" t="s">
        <v>1</v>
      </c>
      <c r="B40" s="143">
        <v>1462827</v>
      </c>
      <c r="C40" s="143">
        <v>1806840</v>
      </c>
      <c r="D40" s="246"/>
      <c r="E40" s="143">
        <v>1384736</v>
      </c>
      <c r="F40" s="143">
        <v>1824302</v>
      </c>
    </row>
    <row r="41" spans="1:6" ht="12.75">
      <c r="A41" s="24"/>
      <c r="B41" s="47"/>
      <c r="C41" s="47"/>
      <c r="D41" s="47"/>
      <c r="E41" s="47"/>
      <c r="F41" s="47"/>
    </row>
    <row r="42" ht="12.75">
      <c r="A42" s="24" t="s">
        <v>187</v>
      </c>
    </row>
    <row r="43" ht="12.75">
      <c r="A43" s="64" t="s">
        <v>77</v>
      </c>
    </row>
    <row r="44" ht="12.75">
      <c r="A44" s="24" t="str">
        <f>Contenido!$B$52</f>
        <v>Fecha de publicación: 14 de noviembre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L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9" customWidth="1"/>
    <col min="2" max="3" width="11.421875" style="29" customWidth="1"/>
    <col min="4" max="4" width="3.28125" style="29" customWidth="1"/>
    <col min="5" max="16384" width="11.421875" style="2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4"/>
      <c r="B5" s="124"/>
      <c r="C5" s="124"/>
      <c r="D5" s="124"/>
      <c r="E5" s="124"/>
      <c r="F5" s="124"/>
    </row>
    <row r="6" spans="1:6" ht="12.75" customHeight="1">
      <c r="A6" s="127"/>
      <c r="B6" s="127"/>
      <c r="C6" s="127"/>
      <c r="D6" s="127"/>
      <c r="E6" s="127"/>
      <c r="F6" s="244" t="s">
        <v>202</v>
      </c>
    </row>
    <row r="7" spans="1:6" s="37" customFormat="1" ht="14.25" customHeight="1">
      <c r="A7" s="267" t="s">
        <v>162</v>
      </c>
      <c r="B7" s="267"/>
      <c r="C7" s="267"/>
      <c r="D7" s="267"/>
      <c r="E7" s="267"/>
      <c r="F7" s="267"/>
    </row>
    <row r="8" spans="1:5" s="37" customFormat="1" ht="14.25" customHeight="1">
      <c r="A8" s="4" t="s">
        <v>4</v>
      </c>
      <c r="B8" s="36"/>
      <c r="C8" s="36"/>
      <c r="D8" s="36"/>
      <c r="E8" s="36"/>
    </row>
    <row r="9" spans="1:5" s="37" customFormat="1" ht="14.25" customHeight="1">
      <c r="A9" s="4" t="str">
        <f>'a6'!A9</f>
        <v>Septiembre (2016 - 2017)</v>
      </c>
      <c r="B9" s="36"/>
      <c r="C9" s="36"/>
      <c r="D9" s="36"/>
      <c r="E9" s="36"/>
    </row>
    <row r="10" spans="1:6" ht="12.75" customHeight="1">
      <c r="A10" s="48"/>
      <c r="B10" s="48"/>
      <c r="C10" s="48"/>
      <c r="D10" s="48"/>
      <c r="E10" s="48"/>
      <c r="F10" s="49"/>
    </row>
    <row r="11" spans="1:6" ht="22.5" customHeight="1">
      <c r="A11" s="261" t="s">
        <v>6</v>
      </c>
      <c r="B11" s="266" t="s">
        <v>22</v>
      </c>
      <c r="C11" s="266"/>
      <c r="D11" s="33"/>
      <c r="E11" s="33" t="s">
        <v>12</v>
      </c>
      <c r="F11" s="33"/>
    </row>
    <row r="12" spans="1:6" ht="12.75">
      <c r="A12" s="262"/>
      <c r="B12" s="39" t="s">
        <v>2</v>
      </c>
      <c r="C12" s="10" t="s">
        <v>9</v>
      </c>
      <c r="D12" s="12"/>
      <c r="E12" s="39" t="s">
        <v>2</v>
      </c>
      <c r="F12" s="10" t="s">
        <v>11</v>
      </c>
    </row>
    <row r="13" spans="1:12" ht="12.75">
      <c r="A13" s="34" t="s">
        <v>48</v>
      </c>
      <c r="B13" s="40">
        <v>8.6</v>
      </c>
      <c r="C13" s="40">
        <v>13.2</v>
      </c>
      <c r="D13" s="50"/>
      <c r="E13" s="50">
        <v>1.3</v>
      </c>
      <c r="F13" s="50">
        <v>1.9</v>
      </c>
      <c r="H13" s="161"/>
      <c r="I13" s="161"/>
      <c r="J13" s="161"/>
      <c r="K13" s="161"/>
      <c r="L13" s="161"/>
    </row>
    <row r="14" spans="1:12" ht="12.75">
      <c r="A14" s="105" t="s">
        <v>49</v>
      </c>
      <c r="B14" s="107">
        <v>33.2</v>
      </c>
      <c r="C14" s="107">
        <v>33.6</v>
      </c>
      <c r="D14" s="110"/>
      <c r="E14" s="110">
        <v>0</v>
      </c>
      <c r="F14" s="110">
        <v>0</v>
      </c>
      <c r="H14" s="161"/>
      <c r="I14" s="161"/>
      <c r="J14" s="161"/>
      <c r="K14" s="161"/>
      <c r="L14" s="161"/>
    </row>
    <row r="15" spans="1:12" ht="12.75">
      <c r="A15" s="34" t="s">
        <v>50</v>
      </c>
      <c r="B15" s="40">
        <v>-54.5</v>
      </c>
      <c r="C15" s="40">
        <v>-53</v>
      </c>
      <c r="D15" s="50"/>
      <c r="E15" s="50">
        <v>-1.7</v>
      </c>
      <c r="F15" s="50">
        <v>-1.8</v>
      </c>
      <c r="H15" s="161"/>
      <c r="I15" s="161"/>
      <c r="J15" s="161"/>
      <c r="K15" s="161"/>
      <c r="L15" s="161"/>
    </row>
    <row r="16" spans="1:12" ht="12.75">
      <c r="A16" s="105" t="s">
        <v>51</v>
      </c>
      <c r="B16" s="107">
        <v>-46.2</v>
      </c>
      <c r="C16" s="107">
        <v>-31.3</v>
      </c>
      <c r="D16" s="110"/>
      <c r="E16" s="110">
        <v>-8</v>
      </c>
      <c r="F16" s="110">
        <v>-6.1</v>
      </c>
      <c r="H16" s="161"/>
      <c r="I16" s="161"/>
      <c r="J16" s="161"/>
      <c r="K16" s="161"/>
      <c r="L16" s="161"/>
    </row>
    <row r="17" spans="1:12" ht="12.75">
      <c r="A17" s="34" t="s">
        <v>52</v>
      </c>
      <c r="B17" s="40">
        <v>-89</v>
      </c>
      <c r="C17" s="40">
        <v>-75.9</v>
      </c>
      <c r="D17" s="50"/>
      <c r="E17" s="50">
        <v>-13.9</v>
      </c>
      <c r="F17" s="50">
        <v>-10.7</v>
      </c>
      <c r="H17" s="161"/>
      <c r="I17" s="161"/>
      <c r="J17" s="161"/>
      <c r="K17" s="161"/>
      <c r="L17" s="161"/>
    </row>
    <row r="18" spans="1:12" ht="12.75">
      <c r="A18" s="105" t="s">
        <v>53</v>
      </c>
      <c r="B18" s="107">
        <v>118.9</v>
      </c>
      <c r="C18" s="107">
        <v>87.6</v>
      </c>
      <c r="D18" s="110"/>
      <c r="E18" s="110">
        <v>3.5</v>
      </c>
      <c r="F18" s="110">
        <v>3</v>
      </c>
      <c r="H18" s="161"/>
      <c r="I18" s="161"/>
      <c r="J18" s="161"/>
      <c r="K18" s="161"/>
      <c r="L18" s="161"/>
    </row>
    <row r="19" spans="1:12" ht="12.75">
      <c r="A19" s="34" t="s">
        <v>54</v>
      </c>
      <c r="B19" s="40">
        <v>-56.5</v>
      </c>
      <c r="C19" s="40">
        <v>-54</v>
      </c>
      <c r="D19" s="50"/>
      <c r="E19" s="50">
        <v>-0.6</v>
      </c>
      <c r="F19" s="50">
        <v>-0.6</v>
      </c>
      <c r="H19" s="161"/>
      <c r="I19" s="161"/>
      <c r="J19" s="161"/>
      <c r="K19" s="161"/>
      <c r="L19" s="161"/>
    </row>
    <row r="20" spans="1:12" ht="12.75">
      <c r="A20" s="105" t="s">
        <v>55</v>
      </c>
      <c r="B20" s="107">
        <v>76.9</v>
      </c>
      <c r="C20" s="107">
        <v>109.7</v>
      </c>
      <c r="D20" s="110"/>
      <c r="E20" s="110">
        <v>0.2</v>
      </c>
      <c r="F20" s="110">
        <v>0.3</v>
      </c>
      <c r="H20" s="161"/>
      <c r="I20" s="161"/>
      <c r="J20" s="161"/>
      <c r="K20" s="161"/>
      <c r="L20" s="161"/>
    </row>
    <row r="21" spans="1:12" ht="12.75">
      <c r="A21" s="34" t="s">
        <v>57</v>
      </c>
      <c r="B21" s="40">
        <v>102.8</v>
      </c>
      <c r="C21" s="40">
        <v>77</v>
      </c>
      <c r="D21" s="50"/>
      <c r="E21" s="50">
        <v>0.5</v>
      </c>
      <c r="F21" s="50">
        <v>0.3</v>
      </c>
      <c r="H21" s="161"/>
      <c r="I21" s="161"/>
      <c r="J21" s="161"/>
      <c r="K21" s="161"/>
      <c r="L21" s="161"/>
    </row>
    <row r="22" spans="1:12" ht="12.75">
      <c r="A22" s="105" t="s">
        <v>56</v>
      </c>
      <c r="B22" s="107">
        <v>-81.2</v>
      </c>
      <c r="C22" s="107">
        <v>-65</v>
      </c>
      <c r="D22" s="110"/>
      <c r="E22" s="110">
        <v>-1.9</v>
      </c>
      <c r="F22" s="110">
        <v>-1.4</v>
      </c>
      <c r="H22" s="161"/>
      <c r="I22" s="161"/>
      <c r="J22" s="161"/>
      <c r="K22" s="161"/>
      <c r="L22" s="161"/>
    </row>
    <row r="23" spans="1:12" ht="12.75">
      <c r="A23" s="34" t="s">
        <v>58</v>
      </c>
      <c r="B23" s="40">
        <v>118.5</v>
      </c>
      <c r="C23" s="40">
        <v>160.7</v>
      </c>
      <c r="D23" s="50"/>
      <c r="E23" s="50">
        <v>0.2</v>
      </c>
      <c r="F23" s="50">
        <v>0.2</v>
      </c>
      <c r="H23" s="161"/>
      <c r="I23" s="161"/>
      <c r="J23" s="161"/>
      <c r="K23" s="161"/>
      <c r="L23" s="161"/>
    </row>
    <row r="24" spans="1:12" ht="12.75">
      <c r="A24" s="105" t="s">
        <v>59</v>
      </c>
      <c r="B24" s="107">
        <v>-83</v>
      </c>
      <c r="C24" s="107">
        <v>-70.5</v>
      </c>
      <c r="D24" s="110"/>
      <c r="E24" s="110">
        <v>-1.5</v>
      </c>
      <c r="F24" s="110">
        <v>-1</v>
      </c>
      <c r="H24" s="161"/>
      <c r="I24" s="161"/>
      <c r="J24" s="161"/>
      <c r="K24" s="161"/>
      <c r="L24" s="161"/>
    </row>
    <row r="25" spans="1:12" ht="12.75">
      <c r="A25" s="34" t="s">
        <v>60</v>
      </c>
      <c r="B25" s="40">
        <v>53.7</v>
      </c>
      <c r="C25" s="40">
        <v>70.4</v>
      </c>
      <c r="D25" s="50"/>
      <c r="E25" s="50">
        <v>3.4</v>
      </c>
      <c r="F25" s="50">
        <v>5.1</v>
      </c>
      <c r="H25" s="161"/>
      <c r="I25" s="161"/>
      <c r="J25" s="161"/>
      <c r="K25" s="161"/>
      <c r="L25" s="161"/>
    </row>
    <row r="26" spans="1:12" ht="12.75">
      <c r="A26" s="105" t="s">
        <v>61</v>
      </c>
      <c r="B26" s="107">
        <v>-67.2</v>
      </c>
      <c r="C26" s="107">
        <v>-67.2</v>
      </c>
      <c r="D26" s="110"/>
      <c r="E26" s="110">
        <v>-0.2</v>
      </c>
      <c r="F26" s="110">
        <v>-0.2</v>
      </c>
      <c r="H26" s="161"/>
      <c r="I26" s="161"/>
      <c r="J26" s="161"/>
      <c r="K26" s="161"/>
      <c r="L26" s="161"/>
    </row>
    <row r="27" spans="1:12" ht="12.75">
      <c r="A27" s="34" t="s">
        <v>62</v>
      </c>
      <c r="B27" s="40">
        <v>17</v>
      </c>
      <c r="C27" s="40">
        <v>9.6</v>
      </c>
      <c r="D27" s="50"/>
      <c r="E27" s="50">
        <v>0.4</v>
      </c>
      <c r="F27" s="50">
        <v>0.2</v>
      </c>
      <c r="H27" s="161"/>
      <c r="I27" s="161"/>
      <c r="J27" s="161"/>
      <c r="K27" s="161"/>
      <c r="L27" s="161"/>
    </row>
    <row r="28" spans="1:12" ht="12.75">
      <c r="A28" s="105" t="s">
        <v>63</v>
      </c>
      <c r="B28" s="107">
        <v>2</v>
      </c>
      <c r="C28" s="107">
        <v>4.1</v>
      </c>
      <c r="D28" s="110"/>
      <c r="E28" s="110">
        <v>0</v>
      </c>
      <c r="F28" s="110">
        <v>0</v>
      </c>
      <c r="H28" s="161"/>
      <c r="I28" s="161"/>
      <c r="J28" s="161"/>
      <c r="K28" s="161"/>
      <c r="L28" s="161"/>
    </row>
    <row r="29" spans="1:12" ht="12.75">
      <c r="A29" s="34" t="s">
        <v>64</v>
      </c>
      <c r="B29" s="40">
        <v>116.7</v>
      </c>
      <c r="C29" s="40">
        <v>91.5</v>
      </c>
      <c r="D29" s="50"/>
      <c r="E29" s="50">
        <v>0.6</v>
      </c>
      <c r="F29" s="50">
        <v>0.5</v>
      </c>
      <c r="H29" s="161"/>
      <c r="I29" s="161"/>
      <c r="J29" s="161"/>
      <c r="K29" s="161"/>
      <c r="L29" s="161"/>
    </row>
    <row r="30" spans="1:12" ht="12.75">
      <c r="A30" s="105" t="s">
        <v>65</v>
      </c>
      <c r="B30" s="107">
        <v>90.2</v>
      </c>
      <c r="C30" s="107">
        <v>141.2</v>
      </c>
      <c r="D30" s="110"/>
      <c r="E30" s="110">
        <v>1.3</v>
      </c>
      <c r="F30" s="110">
        <v>2</v>
      </c>
      <c r="H30" s="161"/>
      <c r="I30" s="161"/>
      <c r="J30" s="161"/>
      <c r="K30" s="161"/>
      <c r="L30" s="161"/>
    </row>
    <row r="31" spans="1:12" ht="12.75">
      <c r="A31" s="34" t="s">
        <v>66</v>
      </c>
      <c r="B31" s="40">
        <v>127.5</v>
      </c>
      <c r="C31" s="40">
        <v>135.1</v>
      </c>
      <c r="D31" s="50"/>
      <c r="E31" s="50">
        <v>0.9</v>
      </c>
      <c r="F31" s="50">
        <v>0.8</v>
      </c>
      <c r="H31" s="161"/>
      <c r="I31" s="161"/>
      <c r="J31" s="161"/>
      <c r="K31" s="161"/>
      <c r="L31" s="161"/>
    </row>
    <row r="32" spans="1:12" ht="12.75">
      <c r="A32" s="105" t="s">
        <v>153</v>
      </c>
      <c r="B32" s="107">
        <v>93.8</v>
      </c>
      <c r="C32" s="107">
        <v>2.5</v>
      </c>
      <c r="D32" s="110"/>
      <c r="E32" s="110">
        <v>0.9</v>
      </c>
      <c r="F32" s="110">
        <v>0</v>
      </c>
      <c r="H32" s="161"/>
      <c r="I32" s="161"/>
      <c r="J32" s="161"/>
      <c r="K32" s="161"/>
      <c r="L32" s="161"/>
    </row>
    <row r="33" spans="1:12" ht="12.75">
      <c r="A33" s="34" t="s">
        <v>67</v>
      </c>
      <c r="B33" s="40">
        <v>17.1</v>
      </c>
      <c r="C33" s="40">
        <v>17.3</v>
      </c>
      <c r="D33" s="50"/>
      <c r="E33" s="50">
        <v>0.2</v>
      </c>
      <c r="F33" s="50">
        <v>0.1</v>
      </c>
      <c r="H33" s="161"/>
      <c r="I33" s="161"/>
      <c r="J33" s="161"/>
      <c r="K33" s="161"/>
      <c r="L33" s="161"/>
    </row>
    <row r="34" spans="1:12" ht="12.75">
      <c r="A34" s="105" t="s">
        <v>68</v>
      </c>
      <c r="B34" s="107">
        <v>13.4</v>
      </c>
      <c r="C34" s="107">
        <v>24.7</v>
      </c>
      <c r="D34" s="110"/>
      <c r="E34" s="110">
        <v>0.9</v>
      </c>
      <c r="F34" s="110">
        <v>1.5</v>
      </c>
      <c r="H34" s="161"/>
      <c r="I34" s="161"/>
      <c r="J34" s="161"/>
      <c r="K34" s="161"/>
      <c r="L34" s="161"/>
    </row>
    <row r="35" spans="1:12" ht="12.75">
      <c r="A35" s="34" t="s">
        <v>71</v>
      </c>
      <c r="B35" s="40">
        <v>175.2</v>
      </c>
      <c r="C35" s="40">
        <v>165.8</v>
      </c>
      <c r="D35" s="50"/>
      <c r="E35" s="50">
        <v>6.3</v>
      </c>
      <c r="F35" s="50">
        <v>6.3</v>
      </c>
      <c r="H35" s="161"/>
      <c r="I35" s="161"/>
      <c r="J35" s="161"/>
      <c r="K35" s="161"/>
      <c r="L35" s="161"/>
    </row>
    <row r="36" spans="1:12" ht="12.75">
      <c r="A36" s="105" t="s">
        <v>69</v>
      </c>
      <c r="B36" s="107">
        <v>-1</v>
      </c>
      <c r="C36" s="107">
        <v>-13.1</v>
      </c>
      <c r="D36" s="110"/>
      <c r="E36" s="110">
        <v>0</v>
      </c>
      <c r="F36" s="110">
        <v>-0.1</v>
      </c>
      <c r="H36" s="161"/>
      <c r="I36" s="161"/>
      <c r="J36" s="161"/>
      <c r="K36" s="161"/>
      <c r="L36" s="161"/>
    </row>
    <row r="37" spans="1:12" ht="12.75">
      <c r="A37" s="34" t="s">
        <v>70</v>
      </c>
      <c r="B37" s="40">
        <v>1.1</v>
      </c>
      <c r="C37" s="40">
        <v>1.1</v>
      </c>
      <c r="D37" s="50"/>
      <c r="E37" s="50">
        <v>0.1</v>
      </c>
      <c r="F37" s="50">
        <v>0.1</v>
      </c>
      <c r="H37" s="161"/>
      <c r="I37" s="161"/>
      <c r="J37" s="161"/>
      <c r="K37" s="161"/>
      <c r="L37" s="161"/>
    </row>
    <row r="38" spans="1:12" ht="12.75">
      <c r="A38" s="105" t="s">
        <v>177</v>
      </c>
      <c r="B38" s="107">
        <v>28.1</v>
      </c>
      <c r="C38" s="107">
        <v>6.2</v>
      </c>
      <c r="D38" s="110"/>
      <c r="E38" s="110">
        <v>1.7</v>
      </c>
      <c r="F38" s="110">
        <v>0.4</v>
      </c>
      <c r="H38" s="161"/>
      <c r="I38" s="161"/>
      <c r="J38" s="161"/>
      <c r="K38" s="161"/>
      <c r="L38" s="161"/>
    </row>
    <row r="39" spans="1:6" ht="12.75">
      <c r="A39" s="34"/>
      <c r="B39" s="40"/>
      <c r="C39" s="40"/>
      <c r="D39" s="50"/>
      <c r="E39" s="50"/>
      <c r="F39" s="50"/>
    </row>
    <row r="40" spans="1:12" ht="12.75">
      <c r="A40" s="105" t="s">
        <v>1</v>
      </c>
      <c r="B40" s="107">
        <v>-5.3</v>
      </c>
      <c r="C40" s="107">
        <v>1</v>
      </c>
      <c r="D40" s="110"/>
      <c r="E40" s="110">
        <v>-5.3</v>
      </c>
      <c r="F40" s="110">
        <v>1</v>
      </c>
      <c r="H40" s="161"/>
      <c r="I40" s="161"/>
      <c r="J40" s="161"/>
      <c r="K40" s="161"/>
      <c r="L40" s="161"/>
    </row>
    <row r="41" spans="1:6" ht="12.75">
      <c r="A41" s="24"/>
      <c r="B41" s="24"/>
      <c r="C41" s="24"/>
      <c r="D41" s="24"/>
      <c r="E41" s="24"/>
      <c r="F41" s="24"/>
    </row>
    <row r="42" ht="12.75">
      <c r="A42" s="24" t="s">
        <v>187</v>
      </c>
    </row>
    <row r="43" ht="12.75">
      <c r="A43" s="29" t="s">
        <v>80</v>
      </c>
    </row>
    <row r="44" ht="12.75">
      <c r="A44" s="24" t="str">
        <f>Contenido!$B$52</f>
        <v>Fecha de publicación: 14 de noviembre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68" customWidth="1"/>
    <col min="2" max="3" width="11.421875" style="168" customWidth="1"/>
    <col min="4" max="4" width="2.8515625" style="168" customWidth="1"/>
    <col min="5" max="16384" width="11.421875" style="16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70"/>
      <c r="B5" s="170"/>
      <c r="C5" s="170"/>
      <c r="D5" s="170"/>
      <c r="E5" s="170"/>
      <c r="F5" s="170"/>
    </row>
    <row r="6" spans="1:6" ht="14.25" customHeight="1">
      <c r="A6" s="173"/>
      <c r="B6" s="173"/>
      <c r="C6" s="173"/>
      <c r="D6" s="173"/>
      <c r="E6" s="173"/>
      <c r="F6" s="244" t="s">
        <v>202</v>
      </c>
    </row>
    <row r="7" spans="1:6" ht="14.25" customHeight="1">
      <c r="A7" s="177" t="s">
        <v>228</v>
      </c>
      <c r="B7" s="178"/>
      <c r="C7" s="178"/>
      <c r="D7" s="178"/>
      <c r="E7" s="178"/>
      <c r="F7" s="179"/>
    </row>
    <row r="8" spans="1:6" ht="14.25" customHeight="1">
      <c r="A8" s="180" t="s">
        <v>4</v>
      </c>
      <c r="B8" s="181"/>
      <c r="C8" s="181"/>
      <c r="D8" s="181"/>
      <c r="E8" s="181"/>
      <c r="F8" s="182"/>
    </row>
    <row r="9" spans="1:6" ht="14.25" customHeight="1">
      <c r="A9" s="180" t="s">
        <v>229</v>
      </c>
      <c r="B9" s="181"/>
      <c r="C9" s="181"/>
      <c r="D9" s="181"/>
      <c r="E9" s="181"/>
      <c r="F9" s="182"/>
    </row>
    <row r="10" spans="1:6" ht="14.25" customHeight="1">
      <c r="A10" s="180" t="s">
        <v>230</v>
      </c>
      <c r="B10" s="181"/>
      <c r="C10" s="181"/>
      <c r="D10" s="181"/>
      <c r="E10" s="182"/>
      <c r="F10" s="182"/>
    </row>
    <row r="11" spans="1:6" ht="14.25" customHeight="1">
      <c r="A11" s="180"/>
      <c r="B11" s="181"/>
      <c r="C11" s="181"/>
      <c r="D11" s="181"/>
      <c r="E11" s="273" t="s">
        <v>5</v>
      </c>
      <c r="F11" s="273"/>
    </row>
    <row r="12" spans="1:6" ht="12.75">
      <c r="A12" s="274" t="s">
        <v>6</v>
      </c>
      <c r="B12" s="277" t="s">
        <v>219</v>
      </c>
      <c r="C12" s="277"/>
      <c r="D12" s="277"/>
      <c r="E12" s="277"/>
      <c r="F12" s="277"/>
    </row>
    <row r="13" spans="1:6" ht="12.75">
      <c r="A13" s="275"/>
      <c r="B13" s="278">
        <v>2016</v>
      </c>
      <c r="C13" s="279"/>
      <c r="D13" s="183"/>
      <c r="E13" s="278">
        <v>2017</v>
      </c>
      <c r="F13" s="278"/>
    </row>
    <row r="14" spans="1:6" ht="12.75">
      <c r="A14" s="276"/>
      <c r="B14" s="184" t="s">
        <v>2</v>
      </c>
      <c r="C14" s="185" t="s">
        <v>13</v>
      </c>
      <c r="D14" s="186"/>
      <c r="E14" s="184" t="s">
        <v>2</v>
      </c>
      <c r="F14" s="185" t="s">
        <v>13</v>
      </c>
    </row>
    <row r="15" spans="1:6" ht="12.75">
      <c r="A15" s="187" t="s">
        <v>48</v>
      </c>
      <c r="B15" s="253">
        <v>1541702</v>
      </c>
      <c r="C15" s="253">
        <v>2169971</v>
      </c>
      <c r="D15" s="254"/>
      <c r="E15" s="253">
        <v>1911200</v>
      </c>
      <c r="F15" s="253">
        <v>2466373</v>
      </c>
    </row>
    <row r="16" spans="1:6" ht="12.75">
      <c r="A16" s="189" t="s">
        <v>49</v>
      </c>
      <c r="B16" s="255">
        <v>34460</v>
      </c>
      <c r="C16" s="255">
        <v>34923</v>
      </c>
      <c r="D16" s="256"/>
      <c r="E16" s="255">
        <v>8312</v>
      </c>
      <c r="F16" s="255">
        <v>8859</v>
      </c>
    </row>
    <row r="17" spans="1:6" ht="12.75">
      <c r="A17" s="187" t="s">
        <v>50</v>
      </c>
      <c r="B17" s="253">
        <v>820879</v>
      </c>
      <c r="C17" s="253">
        <v>1102284</v>
      </c>
      <c r="D17" s="254"/>
      <c r="E17" s="253">
        <v>550507</v>
      </c>
      <c r="F17" s="253">
        <v>711815</v>
      </c>
    </row>
    <row r="18" spans="1:6" ht="12.75">
      <c r="A18" s="189" t="s">
        <v>51</v>
      </c>
      <c r="B18" s="255">
        <v>2286090</v>
      </c>
      <c r="C18" s="255">
        <v>3398757</v>
      </c>
      <c r="D18" s="256"/>
      <c r="E18" s="255">
        <v>1949294</v>
      </c>
      <c r="F18" s="255">
        <v>2649208</v>
      </c>
    </row>
    <row r="19" spans="1:6" ht="12.75">
      <c r="A19" s="187" t="s">
        <v>52</v>
      </c>
      <c r="B19" s="253">
        <v>837939</v>
      </c>
      <c r="C19" s="253">
        <v>995689</v>
      </c>
      <c r="D19" s="254"/>
      <c r="E19" s="253">
        <v>361906</v>
      </c>
      <c r="F19" s="253">
        <v>474355</v>
      </c>
    </row>
    <row r="20" spans="1:6" ht="12.75">
      <c r="A20" s="189" t="s">
        <v>53</v>
      </c>
      <c r="B20" s="255">
        <v>425395</v>
      </c>
      <c r="C20" s="255">
        <v>519138</v>
      </c>
      <c r="D20" s="256"/>
      <c r="E20" s="255">
        <v>424663</v>
      </c>
      <c r="F20" s="255">
        <v>571617</v>
      </c>
    </row>
    <row r="21" spans="1:6" ht="12.75">
      <c r="A21" s="187" t="s">
        <v>54</v>
      </c>
      <c r="B21" s="253">
        <v>197882</v>
      </c>
      <c r="C21" s="253">
        <v>228335</v>
      </c>
      <c r="D21" s="254"/>
      <c r="E21" s="253">
        <v>199098</v>
      </c>
      <c r="F21" s="253">
        <v>236926</v>
      </c>
    </row>
    <row r="22" spans="1:6" ht="12.75">
      <c r="A22" s="189" t="s">
        <v>55</v>
      </c>
      <c r="B22" s="255">
        <v>22575</v>
      </c>
      <c r="C22" s="255">
        <v>29910</v>
      </c>
      <c r="D22" s="256"/>
      <c r="E22" s="255">
        <v>38892</v>
      </c>
      <c r="F22" s="255">
        <v>43679</v>
      </c>
    </row>
    <row r="23" spans="1:6" ht="12.75">
      <c r="A23" s="187" t="s">
        <v>57</v>
      </c>
      <c r="B23" s="253">
        <v>30437</v>
      </c>
      <c r="C23" s="253">
        <v>44389</v>
      </c>
      <c r="D23" s="254"/>
      <c r="E23" s="253">
        <v>43396</v>
      </c>
      <c r="F23" s="253">
        <v>48670</v>
      </c>
    </row>
    <row r="24" spans="1:6" ht="12.75">
      <c r="A24" s="189" t="s">
        <v>56</v>
      </c>
      <c r="B24" s="255">
        <v>180587</v>
      </c>
      <c r="C24" s="255">
        <v>243760</v>
      </c>
      <c r="D24" s="256"/>
      <c r="E24" s="255">
        <v>95294</v>
      </c>
      <c r="F24" s="255">
        <v>124934</v>
      </c>
    </row>
    <row r="25" spans="1:6" ht="12.75">
      <c r="A25" s="187" t="s">
        <v>58</v>
      </c>
      <c r="B25" s="253">
        <v>44757</v>
      </c>
      <c r="C25" s="253">
        <v>61390</v>
      </c>
      <c r="D25" s="254"/>
      <c r="E25" s="253">
        <v>68112</v>
      </c>
      <c r="F25" s="253">
        <v>86598</v>
      </c>
    </row>
    <row r="26" spans="1:6" ht="12.75">
      <c r="A26" s="189" t="s">
        <v>59</v>
      </c>
      <c r="B26" s="255">
        <v>312079</v>
      </c>
      <c r="C26" s="255">
        <v>334389</v>
      </c>
      <c r="D26" s="256"/>
      <c r="E26" s="255">
        <v>127426</v>
      </c>
      <c r="F26" s="255">
        <v>196298</v>
      </c>
    </row>
    <row r="27" spans="1:6" ht="12.75">
      <c r="A27" s="187" t="s">
        <v>60</v>
      </c>
      <c r="B27" s="253">
        <v>1074776</v>
      </c>
      <c r="C27" s="253">
        <v>1544405</v>
      </c>
      <c r="D27" s="254"/>
      <c r="E27" s="253">
        <v>1179269</v>
      </c>
      <c r="F27" s="253">
        <v>1624123</v>
      </c>
    </row>
    <row r="28" spans="1:6" ht="12.75">
      <c r="A28" s="189" t="s">
        <v>61</v>
      </c>
      <c r="B28" s="255">
        <v>14242</v>
      </c>
      <c r="C28" s="255">
        <v>18890</v>
      </c>
      <c r="D28" s="256"/>
      <c r="E28" s="255">
        <v>8984</v>
      </c>
      <c r="F28" s="255">
        <v>10437</v>
      </c>
    </row>
    <row r="29" spans="1:6" ht="12.75">
      <c r="A29" s="187" t="s">
        <v>62</v>
      </c>
      <c r="B29" s="253">
        <v>176200</v>
      </c>
      <c r="C29" s="253">
        <v>229714</v>
      </c>
      <c r="D29" s="254"/>
      <c r="E29" s="253">
        <v>259766</v>
      </c>
      <c r="F29" s="253">
        <v>287924</v>
      </c>
    </row>
    <row r="30" spans="1:6" ht="12.75">
      <c r="A30" s="189" t="s">
        <v>63</v>
      </c>
      <c r="B30" s="255">
        <v>8371</v>
      </c>
      <c r="C30" s="255">
        <v>13170</v>
      </c>
      <c r="D30" s="256"/>
      <c r="E30" s="255">
        <v>19841</v>
      </c>
      <c r="F30" s="255">
        <v>33932</v>
      </c>
    </row>
    <row r="31" spans="1:6" ht="12.75">
      <c r="A31" s="187" t="s">
        <v>64</v>
      </c>
      <c r="B31" s="253">
        <v>150461</v>
      </c>
      <c r="C31" s="253">
        <v>199317</v>
      </c>
      <c r="D31" s="254"/>
      <c r="E31" s="253">
        <v>134117</v>
      </c>
      <c r="F31" s="253">
        <v>211833</v>
      </c>
    </row>
    <row r="32" spans="1:6" ht="12.75">
      <c r="A32" s="189" t="s">
        <v>65</v>
      </c>
      <c r="B32" s="255">
        <v>143446</v>
      </c>
      <c r="C32" s="255">
        <v>197489</v>
      </c>
      <c r="D32" s="256"/>
      <c r="E32" s="255">
        <v>313194</v>
      </c>
      <c r="F32" s="255">
        <v>354069</v>
      </c>
    </row>
    <row r="33" spans="1:6" ht="12.75">
      <c r="A33" s="187" t="s">
        <v>66</v>
      </c>
      <c r="B33" s="253">
        <v>271537</v>
      </c>
      <c r="C33" s="253">
        <v>364171</v>
      </c>
      <c r="D33" s="254"/>
      <c r="E33" s="253">
        <v>301199</v>
      </c>
      <c r="F33" s="253">
        <v>473075</v>
      </c>
    </row>
    <row r="34" spans="1:6" ht="12.75">
      <c r="A34" s="189" t="s">
        <v>153</v>
      </c>
      <c r="B34" s="255">
        <v>186771</v>
      </c>
      <c r="C34" s="255">
        <v>238995</v>
      </c>
      <c r="D34" s="256"/>
      <c r="E34" s="255">
        <v>202057</v>
      </c>
      <c r="F34" s="255">
        <v>275053</v>
      </c>
    </row>
    <row r="35" spans="1:6" ht="12.75">
      <c r="A35" s="187" t="s">
        <v>67</v>
      </c>
      <c r="B35" s="253">
        <v>169439</v>
      </c>
      <c r="C35" s="253">
        <v>196239</v>
      </c>
      <c r="D35" s="254"/>
      <c r="E35" s="253">
        <v>335263</v>
      </c>
      <c r="F35" s="253">
        <v>378659</v>
      </c>
    </row>
    <row r="36" spans="1:6" ht="12.75">
      <c r="A36" s="189" t="s">
        <v>68</v>
      </c>
      <c r="B36" s="255">
        <v>445034</v>
      </c>
      <c r="C36" s="255">
        <v>574485</v>
      </c>
      <c r="D36" s="256"/>
      <c r="E36" s="255">
        <v>541223</v>
      </c>
      <c r="F36" s="255">
        <v>662055</v>
      </c>
    </row>
    <row r="37" spans="1:6" ht="12.75">
      <c r="A37" s="187" t="s">
        <v>71</v>
      </c>
      <c r="B37" s="253">
        <v>450145</v>
      </c>
      <c r="C37" s="253">
        <v>610859</v>
      </c>
      <c r="D37" s="254"/>
      <c r="E37" s="253">
        <v>507785</v>
      </c>
      <c r="F37" s="253">
        <v>650529</v>
      </c>
    </row>
    <row r="38" spans="1:6" ht="12.75">
      <c r="A38" s="189" t="s">
        <v>69</v>
      </c>
      <c r="B38" s="255">
        <v>70055</v>
      </c>
      <c r="C38" s="255">
        <v>90897</v>
      </c>
      <c r="D38" s="256"/>
      <c r="E38" s="255">
        <v>57048</v>
      </c>
      <c r="F38" s="255">
        <v>83493</v>
      </c>
    </row>
    <row r="39" spans="1:6" ht="12.75">
      <c r="A39" s="187" t="s">
        <v>70</v>
      </c>
      <c r="B39" s="253">
        <v>612716</v>
      </c>
      <c r="C39" s="253">
        <v>662928</v>
      </c>
      <c r="D39" s="254"/>
      <c r="E39" s="253">
        <v>623957</v>
      </c>
      <c r="F39" s="253">
        <v>688570</v>
      </c>
    </row>
    <row r="40" spans="1:6" ht="12.75">
      <c r="A40" s="189" t="s">
        <v>177</v>
      </c>
      <c r="B40" s="255">
        <v>1037692</v>
      </c>
      <c r="C40" s="255">
        <v>1316856</v>
      </c>
      <c r="D40" s="256"/>
      <c r="E40" s="255">
        <v>966467</v>
      </c>
      <c r="F40" s="255">
        <v>1260622</v>
      </c>
    </row>
    <row r="41" spans="1:6" ht="12.75">
      <c r="A41" s="187"/>
      <c r="B41" s="253"/>
      <c r="C41" s="253"/>
      <c r="D41" s="254"/>
      <c r="E41" s="253"/>
      <c r="F41" s="253"/>
    </row>
    <row r="42" spans="1:6" ht="12.75">
      <c r="A42" s="189" t="s">
        <v>1</v>
      </c>
      <c r="B42" s="255">
        <v>11545667</v>
      </c>
      <c r="C42" s="255">
        <v>15421350</v>
      </c>
      <c r="D42" s="256"/>
      <c r="E42" s="255">
        <v>11228270</v>
      </c>
      <c r="F42" s="255">
        <v>14613706</v>
      </c>
    </row>
    <row r="43" spans="1:6" ht="12.75">
      <c r="A43" s="191"/>
      <c r="B43" s="191"/>
      <c r="C43" s="191"/>
      <c r="D43" s="191"/>
      <c r="E43" s="191"/>
      <c r="F43" s="191"/>
    </row>
    <row r="44" ht="12.75">
      <c r="A44" s="191" t="s">
        <v>194</v>
      </c>
    </row>
    <row r="45" ht="12.75">
      <c r="A45" s="64" t="s">
        <v>77</v>
      </c>
    </row>
    <row r="46" ht="12.75">
      <c r="A46" s="24" t="str">
        <f>Contenido!$B$52</f>
        <v>Fecha de publicación: 14 de noviembre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2017-11-09T21:53:35Z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