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45" windowWidth="12120" windowHeight="388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52" i="49" l="1"/>
  <c r="A53" i="48"/>
  <c r="A53" i="47"/>
  <c r="A53" i="26"/>
  <c r="A29" i="52" l="1"/>
  <c r="A53" i="54"/>
  <c r="A53" i="50"/>
  <c r="A53" i="40"/>
  <c r="A52" i="55"/>
  <c r="A52" i="30"/>
  <c r="A57" i="18"/>
  <c r="A53" i="56"/>
  <c r="A53" i="57"/>
  <c r="A53" i="27"/>
  <c r="A33" i="58"/>
  <c r="A33" i="46"/>
  <c r="A33" i="19"/>
  <c r="A33" i="37"/>
  <c r="A55" i="60"/>
  <c r="A54" i="59"/>
  <c r="A55" i="51"/>
  <c r="A55" i="45"/>
  <c r="A54" i="5"/>
  <c r="A53" i="4"/>
  <c r="A53" i="3"/>
  <c r="A53" i="2"/>
  <c r="A54" i="36"/>
  <c r="A53" i="35"/>
  <c r="A9" i="48" l="1"/>
  <c r="A9" i="51"/>
  <c r="A9" i="36"/>
  <c r="A9" i="37" s="1"/>
  <c r="A9" i="30" l="1"/>
  <c r="A9" i="3"/>
  <c r="A9" i="5"/>
  <c r="A9" i="19" s="1"/>
  <c r="A9" i="18"/>
  <c r="J14" i="1" l="1"/>
  <c r="L14" i="1" l="1"/>
  <c r="D13" i="2"/>
</calcChain>
</file>

<file path=xl/sharedStrings.xml><?xml version="1.0" encoding="utf-8"?>
<sst xmlns="http://schemas.openxmlformats.org/spreadsheetml/2006/main" count="1408" uniqueCount="236">
  <si>
    <t>Años</t>
  </si>
  <si>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</si>
  <si>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</si>
  <si>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</si>
  <si>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</si>
  <si>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</si>
  <si>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</si>
  <si>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</si>
  <si>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</si>
  <si>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</si>
  <si>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</si>
  <si>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</si>
  <si>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</si>
  <si>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</si>
  <si>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</si>
  <si>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</si>
  <si>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</si>
  <si>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</si>
  <si>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</si>
  <si>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</si>
  <si>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</si>
  <si>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</si>
  <si>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</si>
  <si>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</si>
  <si>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</si>
  <si>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</si>
  <si>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</si>
  <si>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</si>
  <si>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</si>
  <si>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</si>
  <si>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</si>
  <si>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</si>
  <si>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</si>
  <si>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</si>
  <si>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</si>
  <si>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</si>
  <si>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</si>
  <si>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</si>
  <si>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</si>
  <si>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</si>
  <si>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</si>
  <si>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</si>
  <si>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</si>
  <si>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</si>
  <si>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</si>
  <si>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</si>
  <si>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</si>
  <si>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</si>
  <si>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</si>
  <si>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</si>
  <si>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</si>
  <si>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</si>
  <si>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</si>
  <si>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</si>
  <si>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</si>
  <si>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</si>
  <si>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</si>
  <si>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</si>
  <si>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</si>
  <si>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</si>
  <si>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</si>
  <si>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</si>
  <si>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</si>
  <si>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</si>
  <si>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</si>
  <si>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</si>
  <si>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</si>
  <si>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</si>
  <si>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</si>
  <si>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</si>
  <si>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</si>
  <si>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</si>
  <si>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</si>
  <si>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</si>
  <si>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</si>
  <si>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</si>
  <si>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</si>
  <si>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</si>
  <si>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</si>
  <si>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</si>
  <si>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</si>
  <si>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</si>
  <si>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</si>
  <si>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</si>
  <si>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</si>
  <si>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</si>
  <si>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</si>
  <si>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</si>
  <si>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</si>
  <si>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</si>
  <si>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</si>
  <si>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</si>
  <si>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</si>
  <si>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</si>
  <si>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</si>
  <si>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</si>
  <si>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</si>
  <si>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</si>
  <si>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</si>
  <si>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</si>
  <si>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</si>
  <si>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</si>
  <si>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</si>
  <si>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</si>
  <si>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</si>
  <si>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</si>
  <si>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</si>
  <si>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</si>
  <si>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</si>
  <si>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</si>
  <si>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</si>
  <si>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</si>
  <si>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</si>
  <si>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</si>
  <si>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</si>
  <si>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</si>
  <si>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</si>
  <si>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</si>
  <si>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</si>
  <si>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</si>
  <si>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</si>
  <si>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</si>
  <si>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</si>
  <si>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</si>
  <si>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</si>
  <si>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</si>
  <si>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</si>
  <si>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</si>
  <si>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</si>
  <si>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</si>
  <si>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</si>
  <si>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</si>
  <si>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</si>
  <si>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</si>
  <si>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</si>
  <si>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</si>
  <si>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</si>
  <si>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</si>
  <si>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</si>
  <si>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</si>
  <si>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</si>
  <si>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Anexos - 302 municipios
Febrero 2018</t>
  </si>
  <si>
    <t>Actualizado el 17 de abril de 2018</t>
  </si>
  <si>
    <t>Contribución a la variación (p.p.)</t>
  </si>
  <si>
    <t>p.p. puntos porcentuales</t>
  </si>
  <si>
    <t>A1 Evolución de la actividad edificadora, según licencias aprobadas. Febrero 2018</t>
  </si>
  <si>
    <t>A2 Área aprobada total y de vivienda. Enero 2018 - febrero 2018</t>
  </si>
  <si>
    <t xml:space="preserve">A3 Variación mensual del área total y de vivienda. </t>
  </si>
  <si>
    <t>A4 Área aprobada para vivienda. Febrero 2018</t>
  </si>
  <si>
    <t xml:space="preserve">A5 Variación porcentual del área aprobada para vivienda. </t>
  </si>
  <si>
    <t>A6 Área aprobada total y de vivienda. Febrero 2017 - febrero 2018</t>
  </si>
  <si>
    <t xml:space="preserve">A7 Variación anual del área total y de vivienda. </t>
  </si>
  <si>
    <t>A8 Área aprobada total y de vivienda. Año corrido a febrero 2018</t>
  </si>
  <si>
    <t xml:space="preserve">A9 Variación año corrido del área total y de vivienda. </t>
  </si>
  <si>
    <t>A10 Área aprobada total y de vivienda. Doce meses a febrero 2018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</si>
  <si>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</si>
  <si>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</si>
  <si>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</si>
  <si>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</si>
  <si>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</si>
  <si>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Febrero 2018</t>
  </si>
  <si>
    <t xml:space="preserve">A17 Unidades de vivienda a construir. </t>
  </si>
  <si>
    <t>A18 Área aprobada para vivienda. Año corrido a febrero 2018</t>
  </si>
  <si>
    <t xml:space="preserve">A19 Unidades de vivienda a construir. </t>
  </si>
  <si>
    <t>A20 Área aprobada para vivienda. Doce meses a febrero 2018</t>
  </si>
  <si>
    <t xml:space="preserve">A21 Unidades de vivienda a construir. </t>
  </si>
  <si>
    <t xml:space="preserve">A22 Área y unidades aprobadas para vivienda, y variación porcentual. </t>
  </si>
  <si>
    <t>A23 Área aprobada. Febrero 2018</t>
  </si>
  <si>
    <t>A24 Área aprobada. Año corrido a febrero 2018</t>
  </si>
  <si>
    <t>A25 Área aprobada. Doce meses a febrero 2018</t>
  </si>
  <si>
    <t>A26 Área y unidades aprobadas. Febrero 2018</t>
  </si>
  <si>
    <t>A27 Área y unidades aprobadas. Año corrido a febrero 2018</t>
  </si>
  <si>
    <t>A28 Área y unidades aprobadas. Doce meses a febrero 2018</t>
  </si>
  <si>
    <t>A29 Área aprobada para vivienda. Febrero 2017 - febrero 2018</t>
  </si>
  <si>
    <t>A1 Evolución de la actividad edificadora, según licencias aprobadas - 302 municipios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</si>
  <si>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</si>
  <si>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</si>
  <si>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</si>
  <si>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</si>
  <si>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</si>
  <si>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</si>
  <si>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</si>
  <si>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</si>
  <si>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</si>
  <si>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</si>
  <si>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</si>
  <si>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Enero</t>
  </si>
  <si>
    <t>Febrero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</si>
  <si>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</si>
  <si>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</si>
  <si>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</si>
  <si>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</si>
  <si>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</si>
  <si>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</si>
  <si>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</si>
  <si>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</si>
  <si>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</si>
  <si>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</si>
  <si>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</si>
  <si>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</si>
  <si>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</si>
  <si>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</si>
  <si>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</si>
  <si>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</si>
  <si>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febrero 2018</t>
  </si>
  <si>
    <t>A29 Área aprobada para vivienda</t>
  </si>
  <si>
    <t>Febrero (2015 - 2018)</t>
  </si>
  <si>
    <t>Enero - febrero</t>
  </si>
  <si>
    <t>Doce meses a febrero</t>
  </si>
  <si>
    <t>-</t>
  </si>
  <si>
    <t>Enero 2018 - febrero 2018</t>
  </si>
  <si>
    <t>Enero 2018</t>
  </si>
  <si>
    <t>Febrero 2018</t>
  </si>
  <si>
    <t>*</t>
  </si>
  <si>
    <t>Febrero (2017 - 2018)</t>
  </si>
  <si>
    <t>Febrero 2017</t>
  </si>
  <si>
    <t>Acumulado año corrido a febrero (2017 - 2018)</t>
  </si>
  <si>
    <t>Doce meses a febrero (2017 - 2018)</t>
  </si>
  <si>
    <t>Enero - febrero
(metros cuadrados)</t>
  </si>
  <si>
    <t>Doce meses
(metros cuadrados)</t>
  </si>
  <si>
    <t>Acumulado año corrido a febrero 2018</t>
  </si>
  <si>
    <t>Año corrido 2017</t>
  </si>
  <si>
    <t>Año corrido 2018</t>
  </si>
  <si>
    <t>Doce meses a febrero 2017</t>
  </si>
  <si>
    <t>Año corrido a febrero 2018</t>
  </si>
  <si>
    <t>Febrero 2017 - febrero 2018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</si>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</sst>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302">
    <xf numFmtId="0" fontId="0" fillId="0" borderId="0" xfId="0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/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Border="1"/>
    <xf numFmtId="3" fontId="8" fillId="3" borderId="0" xfId="0" applyNumberFormat="1" applyFont="1" applyFill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7" fontId="8" fillId="3" borderId="0" xfId="0" quotePrefix="1" applyNumberFormat="1" applyFont="1" applyFill="1"/>
    <xf numFmtId="0" fontId="8" fillId="3" borderId="0" xfId="0" applyFont="1" applyFill="1"/>
    <xf numFmtId="168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165" fontId="8" fillId="2" borderId="0" xfId="0" applyNumberFormat="1" applyFon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8" fillId="2" borderId="0" xfId="0" applyNumberFormat="1" applyFont="1" applyFill="1"/>
    <xf numFmtId="164" fontId="8" fillId="3" borderId="0" xfId="0" applyNumberFormat="1" applyFont="1" applyFill="1"/>
    <xf numFmtId="165" fontId="8" fillId="2" borderId="0" xfId="0" applyNumberFormat="1" applyFont="1" applyFill="1"/>
    <xf numFmtId="165" fontId="8" fillId="3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2" fillId="2" borderId="0" xfId="2" applyFill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right"/>
    </xf>
    <xf numFmtId="0" fontId="8" fillId="2" borderId="0" xfId="2" applyFont="1" applyFill="1" applyBorder="1"/>
    <xf numFmtId="0" fontId="8" fillId="3" borderId="0" xfId="2" applyFont="1" applyFill="1" applyBorder="1"/>
    <xf numFmtId="0" fontId="8" fillId="2" borderId="0" xfId="2" applyFont="1" applyFill="1"/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/>
    <xf numFmtId="164" fontId="8" fillId="2" borderId="0" xfId="2" applyNumberFormat="1" applyFont="1" applyFill="1" applyBorder="1"/>
    <xf numFmtId="168" fontId="8" fillId="2" borderId="0" xfId="2" applyNumberFormat="1" applyFont="1" applyFill="1" applyBorder="1"/>
    <xf numFmtId="164" fontId="8" fillId="3" borderId="0" xfId="2" applyNumberFormat="1" applyFont="1" applyFill="1" applyBorder="1"/>
    <xf numFmtId="168" fontId="8" fillId="3" borderId="0" xfId="2" applyNumberFormat="1" applyFont="1" applyFill="1" applyBorder="1"/>
    <xf numFmtId="164" fontId="8" fillId="3" borderId="0" xfId="2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/>
    </xf>
    <xf numFmtId="164" fontId="8" fillId="2" borderId="0" xfId="2" applyNumberFormat="1" applyFont="1" applyFill="1" applyAlignment="1">
      <alignment horizontal="right"/>
    </xf>
    <xf numFmtId="0" fontId="8" fillId="3" borderId="0" xfId="2" applyFont="1" applyFill="1" applyBorder="1" applyAlignment="1">
      <alignment horizontal="left"/>
    </xf>
    <xf numFmtId="164" fontId="8" fillId="3" borderId="0" xfId="2" applyNumberFormat="1" applyFont="1" applyFill="1" applyAlignment="1">
      <alignment horizontal="right"/>
    </xf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/>
    <xf numFmtId="0" fontId="8" fillId="3" borderId="0" xfId="2" applyFont="1" applyFill="1"/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9" fontId="8" fillId="2" borderId="0" xfId="0" applyNumberFormat="1" applyFont="1" applyFill="1" applyAlignment="1">
      <alignment horizontal="right"/>
    </xf>
    <xf numFmtId="169" fontId="8" fillId="3" borderId="0" xfId="0" applyNumberFormat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17" fontId="7" fillId="7" borderId="10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0" fontId="17" fillId="0" borderId="10" xfId="0" quotePrefix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2" fillId="0" borderId="12" xfId="0" applyNumberFormat="1" applyFont="1" applyFill="1" applyBorder="1" applyAlignment="1" applyProtection="1">
      <alignment vertical="center"/>
    </xf>
    <xf numFmtId="0" fontId="17" fillId="0" borderId="1" xfId="0" quotePrefix="1" applyFont="1" applyBorder="1" applyAlignment="1">
      <alignment vertical="center" wrapText="1"/>
    </xf>
    <xf numFmtId="0" fontId="17" fillId="0" borderId="13" xfId="0" quotePrefix="1" applyFont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/>
    <xf numFmtId="0" fontId="17" fillId="0" borderId="10" xfId="0" quotePrefix="1" applyFon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3" xfId="0" applyFill="1" applyBorder="1"/>
    <xf numFmtId="0" fontId="17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0" fontId="17" fillId="0" borderId="10" xfId="0" applyFont="1" applyFill="1" applyBorder="1"/>
    <xf numFmtId="0" fontId="17" fillId="0" borderId="10" xfId="2" applyFont="1" applyFill="1" applyBorder="1"/>
    <xf numFmtId="49" fontId="17" fillId="0" borderId="10" xfId="0" applyNumberFormat="1" applyFont="1" applyFill="1" applyBorder="1"/>
    <xf numFmtId="164" fontId="2" fillId="0" borderId="0" xfId="2" applyNumberFormat="1" applyFill="1" applyBorder="1"/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236883</xdr:rowOff>
    </xdr:from>
    <xdr:to>
      <xdr:col>12</xdr:col>
      <xdr:colOff>457200</xdr:colOff>
      <xdr:row>4</xdr:row>
      <xdr:rowOff>132108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13" y="236883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91113</xdr:rowOff>
    </xdr:from>
    <xdr:to>
      <xdr:col>9</xdr:col>
      <xdr:colOff>672138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672139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91113</xdr:colOff>
      <xdr:row>0</xdr:row>
      <xdr:rowOff>99396</xdr:rowOff>
    </xdr:from>
    <xdr:to>
      <xdr:col>8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13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99396</xdr:rowOff>
    </xdr:from>
    <xdr:to>
      <xdr:col>8</xdr:col>
      <xdr:colOff>672138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99396</xdr:rowOff>
    </xdr:from>
    <xdr:to>
      <xdr:col>9</xdr:col>
      <xdr:colOff>100639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107679</xdr:rowOff>
    </xdr:from>
    <xdr:to>
      <xdr:col>9</xdr:col>
      <xdr:colOff>100639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91113</xdr:rowOff>
    </xdr:from>
    <xdr:to>
      <xdr:col>9</xdr:col>
      <xdr:colOff>622445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672139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140811</xdr:colOff>
      <xdr:row>0</xdr:row>
      <xdr:rowOff>99396</xdr:rowOff>
    </xdr:from>
    <xdr:to>
      <xdr:col>9</xdr:col>
      <xdr:colOff>639010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11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166071</xdr:colOff>
      <xdr:row>0</xdr:row>
      <xdr:rowOff>104775</xdr:rowOff>
    </xdr:from>
    <xdr:to>
      <xdr:col>14</xdr:col>
      <xdr:colOff>564879</xdr:colOff>
      <xdr:row>2</xdr:row>
      <xdr:rowOff>545824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71" y="104775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99396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902847</xdr:colOff>
      <xdr:row>0</xdr:row>
      <xdr:rowOff>107679</xdr:rowOff>
    </xdr:from>
    <xdr:to>
      <xdr:col>10</xdr:col>
      <xdr:colOff>398850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47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828300</xdr:colOff>
      <xdr:row>0</xdr:row>
      <xdr:rowOff>99396</xdr:rowOff>
    </xdr:from>
    <xdr:to>
      <xdr:col>9</xdr:col>
      <xdr:colOff>763282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720621</xdr:colOff>
      <xdr:row>0</xdr:row>
      <xdr:rowOff>82830</xdr:rowOff>
    </xdr:from>
    <xdr:to>
      <xdr:col>9</xdr:col>
      <xdr:colOff>663885</xdr:colOff>
      <xdr:row>2</xdr:row>
      <xdr:rowOff>523879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21" y="82830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372735</xdr:colOff>
      <xdr:row>0</xdr:row>
      <xdr:rowOff>107679</xdr:rowOff>
    </xdr:from>
    <xdr:to>
      <xdr:col>9</xdr:col>
      <xdr:colOff>315999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35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149094</xdr:colOff>
      <xdr:row>0</xdr:row>
      <xdr:rowOff>99396</xdr:rowOff>
    </xdr:from>
    <xdr:to>
      <xdr:col>9</xdr:col>
      <xdr:colOff>622445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4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107679</xdr:rowOff>
    </xdr:from>
    <xdr:to>
      <xdr:col>9</xdr:col>
      <xdr:colOff>630727</xdr:colOff>
      <xdr:row>2</xdr:row>
      <xdr:rowOff>548728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107679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132528</xdr:colOff>
      <xdr:row>0</xdr:row>
      <xdr:rowOff>99396</xdr:rowOff>
    </xdr:from>
    <xdr:to>
      <xdr:col>9</xdr:col>
      <xdr:colOff>630727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8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99396</xdr:rowOff>
    </xdr:from>
    <xdr:to>
      <xdr:col>9</xdr:col>
      <xdr:colOff>514773</xdr:colOff>
      <xdr:row>2</xdr:row>
      <xdr:rowOff>540445</xdr:rowOff>
    </xdr:to>
    <xdr:pic>
      <xdr:nvPicPr>
        <xdr:cNvPr id="8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9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0</xdr:row>
      <xdr:rowOff>99391</xdr:rowOff>
    </xdr:from>
    <xdr:to>
      <xdr:col>9</xdr:col>
      <xdr:colOff>514764</xdr:colOff>
      <xdr:row>2</xdr:row>
      <xdr:rowOff>540440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61" y="99391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207075</xdr:colOff>
      <xdr:row>0</xdr:row>
      <xdr:rowOff>99396</xdr:rowOff>
    </xdr:from>
    <xdr:to>
      <xdr:col>9</xdr:col>
      <xdr:colOff>531339</xdr:colOff>
      <xdr:row>2</xdr:row>
      <xdr:rowOff>540445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99396</xdr:rowOff>
    </xdr:from>
    <xdr:to>
      <xdr:col>8</xdr:col>
      <xdr:colOff>249727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5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165660</xdr:colOff>
      <xdr:row>0</xdr:row>
      <xdr:rowOff>99396</xdr:rowOff>
    </xdr:from>
    <xdr:to>
      <xdr:col>8</xdr:col>
      <xdr:colOff>605881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6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99396</xdr:rowOff>
    </xdr:from>
    <xdr:to>
      <xdr:col>9</xdr:col>
      <xdr:colOff>672137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7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663856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</xdr:colOff>
      <xdr:row>0</xdr:row>
      <xdr:rowOff>99396</xdr:rowOff>
    </xdr:from>
    <xdr:to>
      <xdr:col>9</xdr:col>
      <xdr:colOff>663855</xdr:colOff>
      <xdr:row>2</xdr:row>
      <xdr:rowOff>540445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" y="99396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15" customWidth="1"/>
    <col min="2" max="2" width="11.42578125" style="11"/>
    <col min="3" max="3" width="14" style="11" customWidth="1"/>
    <col min="4" max="256" width="11.42578125" style="11"/>
    <col min="257" max="257" width="6.28515625" style="11" customWidth="1"/>
    <col min="258" max="258" width="11.42578125" style="11"/>
    <col min="259" max="259" width="14" style="11" customWidth="1"/>
    <col min="260" max="512" width="11.42578125" style="11"/>
    <col min="513" max="513" width="6.28515625" style="11" customWidth="1"/>
    <col min="514" max="514" width="11.42578125" style="11"/>
    <col min="515" max="515" width="14" style="11" customWidth="1"/>
    <col min="516" max="768" width="11.42578125" style="11"/>
    <col min="769" max="769" width="6.28515625" style="11" customWidth="1"/>
    <col min="770" max="770" width="11.42578125" style="11"/>
    <col min="771" max="771" width="14" style="11" customWidth="1"/>
    <col min="772" max="1024" width="11.42578125" style="11"/>
    <col min="1025" max="1025" width="6.28515625" style="11" customWidth="1"/>
    <col min="1026" max="1026" width="11.42578125" style="11"/>
    <col min="1027" max="1027" width="14" style="11" customWidth="1"/>
    <col min="1028" max="1280" width="11.42578125" style="11"/>
    <col min="1281" max="1281" width="6.28515625" style="11" customWidth="1"/>
    <col min="1282" max="1282" width="11.42578125" style="11"/>
    <col min="1283" max="1283" width="14" style="11" customWidth="1"/>
    <col min="1284" max="1536" width="11.42578125" style="11"/>
    <col min="1537" max="1537" width="6.28515625" style="11" customWidth="1"/>
    <col min="1538" max="1538" width="11.42578125" style="11"/>
    <col min="1539" max="1539" width="14" style="11" customWidth="1"/>
    <col min="1540" max="1792" width="11.42578125" style="11"/>
    <col min="1793" max="1793" width="6.28515625" style="11" customWidth="1"/>
    <col min="1794" max="1794" width="11.42578125" style="11"/>
    <col min="1795" max="1795" width="14" style="11" customWidth="1"/>
    <col min="1796" max="2048" width="11.42578125" style="11"/>
    <col min="2049" max="2049" width="6.28515625" style="11" customWidth="1"/>
    <col min="2050" max="2050" width="11.42578125" style="11"/>
    <col min="2051" max="2051" width="14" style="11" customWidth="1"/>
    <col min="2052" max="2304" width="11.42578125" style="11"/>
    <col min="2305" max="2305" width="6.28515625" style="11" customWidth="1"/>
    <col min="2306" max="2306" width="11.42578125" style="11"/>
    <col min="2307" max="2307" width="14" style="11" customWidth="1"/>
    <col min="2308" max="2560" width="11.42578125" style="11"/>
    <col min="2561" max="2561" width="6.28515625" style="11" customWidth="1"/>
    <col min="2562" max="2562" width="11.42578125" style="11"/>
    <col min="2563" max="2563" width="14" style="11" customWidth="1"/>
    <col min="2564" max="2816" width="11.42578125" style="11"/>
    <col min="2817" max="2817" width="6.28515625" style="11" customWidth="1"/>
    <col min="2818" max="2818" width="11.42578125" style="11"/>
    <col min="2819" max="2819" width="14" style="11" customWidth="1"/>
    <col min="2820" max="3072" width="11.42578125" style="11"/>
    <col min="3073" max="3073" width="6.28515625" style="11" customWidth="1"/>
    <col min="3074" max="3074" width="11.42578125" style="11"/>
    <col min="3075" max="3075" width="14" style="11" customWidth="1"/>
    <col min="3076" max="3328" width="11.42578125" style="11"/>
    <col min="3329" max="3329" width="6.28515625" style="11" customWidth="1"/>
    <col min="3330" max="3330" width="11.42578125" style="11"/>
    <col min="3331" max="3331" width="14" style="11" customWidth="1"/>
    <col min="3332" max="3584" width="11.42578125" style="11"/>
    <col min="3585" max="3585" width="6.28515625" style="11" customWidth="1"/>
    <col min="3586" max="3586" width="11.42578125" style="11"/>
    <col min="3587" max="3587" width="14" style="11" customWidth="1"/>
    <col min="3588" max="3840" width="11.42578125" style="11"/>
    <col min="3841" max="3841" width="6.28515625" style="11" customWidth="1"/>
    <col min="3842" max="3842" width="11.42578125" style="11"/>
    <col min="3843" max="3843" width="14" style="11" customWidth="1"/>
    <col min="3844" max="4096" width="11.42578125" style="11"/>
    <col min="4097" max="4097" width="6.28515625" style="11" customWidth="1"/>
    <col min="4098" max="4098" width="11.42578125" style="11"/>
    <col min="4099" max="4099" width="14" style="11" customWidth="1"/>
    <col min="4100" max="4352" width="11.42578125" style="11"/>
    <col min="4353" max="4353" width="6.28515625" style="11" customWidth="1"/>
    <col min="4354" max="4354" width="11.42578125" style="11"/>
    <col min="4355" max="4355" width="14" style="11" customWidth="1"/>
    <col min="4356" max="4608" width="11.42578125" style="11"/>
    <col min="4609" max="4609" width="6.28515625" style="11" customWidth="1"/>
    <col min="4610" max="4610" width="11.42578125" style="11"/>
    <col min="4611" max="4611" width="14" style="11" customWidth="1"/>
    <col min="4612" max="4864" width="11.42578125" style="11"/>
    <col min="4865" max="4865" width="6.28515625" style="11" customWidth="1"/>
    <col min="4866" max="4866" width="11.42578125" style="11"/>
    <col min="4867" max="4867" width="14" style="11" customWidth="1"/>
    <col min="4868" max="5120" width="11.42578125" style="11"/>
    <col min="5121" max="5121" width="6.28515625" style="11" customWidth="1"/>
    <col min="5122" max="5122" width="11.42578125" style="11"/>
    <col min="5123" max="5123" width="14" style="11" customWidth="1"/>
    <col min="5124" max="5376" width="11.42578125" style="11"/>
    <col min="5377" max="5377" width="6.28515625" style="11" customWidth="1"/>
    <col min="5378" max="5378" width="11.42578125" style="11"/>
    <col min="5379" max="5379" width="14" style="11" customWidth="1"/>
    <col min="5380" max="5632" width="11.42578125" style="11"/>
    <col min="5633" max="5633" width="6.28515625" style="11" customWidth="1"/>
    <col min="5634" max="5634" width="11.42578125" style="11"/>
    <col min="5635" max="5635" width="14" style="11" customWidth="1"/>
    <col min="5636" max="5888" width="11.42578125" style="11"/>
    <col min="5889" max="5889" width="6.28515625" style="11" customWidth="1"/>
    <col min="5890" max="5890" width="11.42578125" style="11"/>
    <col min="5891" max="5891" width="14" style="11" customWidth="1"/>
    <col min="5892" max="6144" width="11.42578125" style="11"/>
    <col min="6145" max="6145" width="6.28515625" style="11" customWidth="1"/>
    <col min="6146" max="6146" width="11.42578125" style="11"/>
    <col min="6147" max="6147" width="14" style="11" customWidth="1"/>
    <col min="6148" max="6400" width="11.42578125" style="11"/>
    <col min="6401" max="6401" width="6.28515625" style="11" customWidth="1"/>
    <col min="6402" max="6402" width="11.42578125" style="11"/>
    <col min="6403" max="6403" width="14" style="11" customWidth="1"/>
    <col min="6404" max="6656" width="11.42578125" style="11"/>
    <col min="6657" max="6657" width="6.28515625" style="11" customWidth="1"/>
    <col min="6658" max="6658" width="11.42578125" style="11"/>
    <col min="6659" max="6659" width="14" style="11" customWidth="1"/>
    <col min="6660" max="6912" width="11.42578125" style="11"/>
    <col min="6913" max="6913" width="6.28515625" style="11" customWidth="1"/>
    <col min="6914" max="6914" width="11.42578125" style="11"/>
    <col min="6915" max="6915" width="14" style="11" customWidth="1"/>
    <col min="6916" max="7168" width="11.42578125" style="11"/>
    <col min="7169" max="7169" width="6.28515625" style="11" customWidth="1"/>
    <col min="7170" max="7170" width="11.42578125" style="11"/>
    <col min="7171" max="7171" width="14" style="11" customWidth="1"/>
    <col min="7172" max="7424" width="11.42578125" style="11"/>
    <col min="7425" max="7425" width="6.28515625" style="11" customWidth="1"/>
    <col min="7426" max="7426" width="11.42578125" style="11"/>
    <col min="7427" max="7427" width="14" style="11" customWidth="1"/>
    <col min="7428" max="7680" width="11.42578125" style="11"/>
    <col min="7681" max="7681" width="6.28515625" style="11" customWidth="1"/>
    <col min="7682" max="7682" width="11.42578125" style="11"/>
    <col min="7683" max="7683" width="14" style="11" customWidth="1"/>
    <col min="7684" max="7936" width="11.42578125" style="11"/>
    <col min="7937" max="7937" width="6.28515625" style="11" customWidth="1"/>
    <col min="7938" max="7938" width="11.42578125" style="11"/>
    <col min="7939" max="7939" width="14" style="11" customWidth="1"/>
    <col min="7940" max="8192" width="11.42578125" style="11"/>
    <col min="8193" max="8193" width="6.28515625" style="11" customWidth="1"/>
    <col min="8194" max="8194" width="11.42578125" style="11"/>
    <col min="8195" max="8195" width="14" style="11" customWidth="1"/>
    <col min="8196" max="8448" width="11.42578125" style="11"/>
    <col min="8449" max="8449" width="6.28515625" style="11" customWidth="1"/>
    <col min="8450" max="8450" width="11.42578125" style="11"/>
    <col min="8451" max="8451" width="14" style="11" customWidth="1"/>
    <col min="8452" max="8704" width="11.42578125" style="11"/>
    <col min="8705" max="8705" width="6.28515625" style="11" customWidth="1"/>
    <col min="8706" max="8706" width="11.42578125" style="11"/>
    <col min="8707" max="8707" width="14" style="11" customWidth="1"/>
    <col min="8708" max="8960" width="11.42578125" style="11"/>
    <col min="8961" max="8961" width="6.28515625" style="11" customWidth="1"/>
    <col min="8962" max="8962" width="11.42578125" style="11"/>
    <col min="8963" max="8963" width="14" style="11" customWidth="1"/>
    <col min="8964" max="9216" width="11.42578125" style="11"/>
    <col min="9217" max="9217" width="6.28515625" style="11" customWidth="1"/>
    <col min="9218" max="9218" width="11.42578125" style="11"/>
    <col min="9219" max="9219" width="14" style="11" customWidth="1"/>
    <col min="9220" max="9472" width="11.42578125" style="11"/>
    <col min="9473" max="9473" width="6.28515625" style="11" customWidth="1"/>
    <col min="9474" max="9474" width="11.42578125" style="11"/>
    <col min="9475" max="9475" width="14" style="11" customWidth="1"/>
    <col min="9476" max="9728" width="11.42578125" style="11"/>
    <col min="9729" max="9729" width="6.28515625" style="11" customWidth="1"/>
    <col min="9730" max="9730" width="11.42578125" style="11"/>
    <col min="9731" max="9731" width="14" style="11" customWidth="1"/>
    <col min="9732" max="9984" width="11.42578125" style="11"/>
    <col min="9985" max="9985" width="6.28515625" style="11" customWidth="1"/>
    <col min="9986" max="9986" width="11.42578125" style="11"/>
    <col min="9987" max="9987" width="14" style="11" customWidth="1"/>
    <col min="9988" max="10240" width="11.42578125" style="11"/>
    <col min="10241" max="10241" width="6.28515625" style="11" customWidth="1"/>
    <col min="10242" max="10242" width="11.42578125" style="11"/>
    <col min="10243" max="10243" width="14" style="11" customWidth="1"/>
    <col min="10244" max="10496" width="11.42578125" style="11"/>
    <col min="10497" max="10497" width="6.28515625" style="11" customWidth="1"/>
    <col min="10498" max="10498" width="11.42578125" style="11"/>
    <col min="10499" max="10499" width="14" style="11" customWidth="1"/>
    <col min="10500" max="10752" width="11.42578125" style="11"/>
    <col min="10753" max="10753" width="6.28515625" style="11" customWidth="1"/>
    <col min="10754" max="10754" width="11.42578125" style="11"/>
    <col min="10755" max="10755" width="14" style="11" customWidth="1"/>
    <col min="10756" max="11008" width="11.42578125" style="11"/>
    <col min="11009" max="11009" width="6.28515625" style="11" customWidth="1"/>
    <col min="11010" max="11010" width="11.42578125" style="11"/>
    <col min="11011" max="11011" width="14" style="11" customWidth="1"/>
    <col min="11012" max="11264" width="11.42578125" style="11"/>
    <col min="11265" max="11265" width="6.28515625" style="11" customWidth="1"/>
    <col min="11266" max="11266" width="11.42578125" style="11"/>
    <col min="11267" max="11267" width="14" style="11" customWidth="1"/>
    <col min="11268" max="11520" width="11.42578125" style="11"/>
    <col min="11521" max="11521" width="6.28515625" style="11" customWidth="1"/>
    <col min="11522" max="11522" width="11.42578125" style="11"/>
    <col min="11523" max="11523" width="14" style="11" customWidth="1"/>
    <col min="11524" max="11776" width="11.42578125" style="11"/>
    <col min="11777" max="11777" width="6.28515625" style="11" customWidth="1"/>
    <col min="11778" max="11778" width="11.42578125" style="11"/>
    <col min="11779" max="11779" width="14" style="11" customWidth="1"/>
    <col min="11780" max="12032" width="11.42578125" style="11"/>
    <col min="12033" max="12033" width="6.28515625" style="11" customWidth="1"/>
    <col min="12034" max="12034" width="11.42578125" style="11"/>
    <col min="12035" max="12035" width="14" style="11" customWidth="1"/>
    <col min="12036" max="12288" width="11.42578125" style="11"/>
    <col min="12289" max="12289" width="6.28515625" style="11" customWidth="1"/>
    <col min="12290" max="12290" width="11.42578125" style="11"/>
    <col min="12291" max="12291" width="14" style="11" customWidth="1"/>
    <col min="12292" max="12544" width="11.42578125" style="11"/>
    <col min="12545" max="12545" width="6.28515625" style="11" customWidth="1"/>
    <col min="12546" max="12546" width="11.42578125" style="11"/>
    <col min="12547" max="12547" width="14" style="11" customWidth="1"/>
    <col min="12548" max="12800" width="11.42578125" style="11"/>
    <col min="12801" max="12801" width="6.28515625" style="11" customWidth="1"/>
    <col min="12802" max="12802" width="11.42578125" style="11"/>
    <col min="12803" max="12803" width="14" style="11" customWidth="1"/>
    <col min="12804" max="13056" width="11.42578125" style="11"/>
    <col min="13057" max="13057" width="6.28515625" style="11" customWidth="1"/>
    <col min="13058" max="13058" width="11.42578125" style="11"/>
    <col min="13059" max="13059" width="14" style="11" customWidth="1"/>
    <col min="13060" max="13312" width="11.42578125" style="11"/>
    <col min="13313" max="13313" width="6.28515625" style="11" customWidth="1"/>
    <col min="13314" max="13314" width="11.42578125" style="11"/>
    <col min="13315" max="13315" width="14" style="11" customWidth="1"/>
    <col min="13316" max="13568" width="11.42578125" style="11"/>
    <col min="13569" max="13569" width="6.28515625" style="11" customWidth="1"/>
    <col min="13570" max="13570" width="11.42578125" style="11"/>
    <col min="13571" max="13571" width="14" style="11" customWidth="1"/>
    <col min="13572" max="13824" width="11.42578125" style="11"/>
    <col min="13825" max="13825" width="6.28515625" style="11" customWidth="1"/>
    <col min="13826" max="13826" width="11.42578125" style="11"/>
    <col min="13827" max="13827" width="14" style="11" customWidth="1"/>
    <col min="13828" max="14080" width="11.42578125" style="11"/>
    <col min="14081" max="14081" width="6.28515625" style="11" customWidth="1"/>
    <col min="14082" max="14082" width="11.42578125" style="11"/>
    <col min="14083" max="14083" width="14" style="11" customWidth="1"/>
    <col min="14084" max="14336" width="11.42578125" style="11"/>
    <col min="14337" max="14337" width="6.28515625" style="11" customWidth="1"/>
    <col min="14338" max="14338" width="11.42578125" style="11"/>
    <col min="14339" max="14339" width="14" style="11" customWidth="1"/>
    <col min="14340" max="14592" width="11.42578125" style="11"/>
    <col min="14593" max="14593" width="6.28515625" style="11" customWidth="1"/>
    <col min="14594" max="14594" width="11.42578125" style="11"/>
    <col min="14595" max="14595" width="14" style="11" customWidth="1"/>
    <col min="14596" max="14848" width="11.42578125" style="11"/>
    <col min="14849" max="14849" width="6.28515625" style="11" customWidth="1"/>
    <col min="14850" max="14850" width="11.42578125" style="11"/>
    <col min="14851" max="14851" width="14" style="11" customWidth="1"/>
    <col min="14852" max="15104" width="11.42578125" style="11"/>
    <col min="15105" max="15105" width="6.28515625" style="11" customWidth="1"/>
    <col min="15106" max="15106" width="11.42578125" style="11"/>
    <col min="15107" max="15107" width="14" style="11" customWidth="1"/>
    <col min="15108" max="15360" width="11.42578125" style="11"/>
    <col min="15361" max="15361" width="6.28515625" style="11" customWidth="1"/>
    <col min="15362" max="15362" width="11.42578125" style="11"/>
    <col min="15363" max="15363" width="14" style="11" customWidth="1"/>
    <col min="15364" max="15616" width="11.42578125" style="11"/>
    <col min="15617" max="15617" width="6.28515625" style="11" customWidth="1"/>
    <col min="15618" max="15618" width="11.42578125" style="11"/>
    <col min="15619" max="15619" width="14" style="11" customWidth="1"/>
    <col min="15620" max="15872" width="11.42578125" style="11"/>
    <col min="15873" max="15873" width="6.28515625" style="11" customWidth="1"/>
    <col min="15874" max="15874" width="11.42578125" style="11"/>
    <col min="15875" max="15875" width="14" style="11" customWidth="1"/>
    <col min="15876" max="16128" width="11.42578125" style="11"/>
    <col min="16129" max="16129" width="6.28515625" style="11" customWidth="1"/>
    <col min="16130" max="16130" width="11.42578125" style="11"/>
    <col min="16131" max="16131" width="14" style="11" customWidth="1"/>
    <col min="16132" max="16384" width="11.42578125" style="11"/>
  </cols>
  <sheetData>
    <row r="1" spans="1:13" ht="21.95" customHeight="1" x14ac:dyDescent="0.2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1:13" ht="21.95" customHeight="1" x14ac:dyDescent="0.2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</row>
    <row r="3" spans="1:13" ht="21.95" customHeight="1" x14ac:dyDescent="0.2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2"/>
    </row>
    <row r="4" spans="1:13" ht="21.95" customHeight="1" x14ac:dyDescent="0.2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2"/>
    </row>
    <row r="5" spans="1:13" ht="21.95" customHeight="1" x14ac:dyDescent="0.2">
      <c r="A5" s="21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</row>
    <row r="6" spans="1:13" ht="21.95" customHeight="1" x14ac:dyDescent="0.2">
      <c r="A6" s="216" t="s">
        <v>109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8"/>
    </row>
    <row r="7" spans="1:13" ht="12" customHeight="1" x14ac:dyDescent="0.2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1"/>
    </row>
    <row r="8" spans="1:13" x14ac:dyDescent="0.2">
      <c r="A8" s="222" t="s">
        <v>141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3"/>
    </row>
    <row r="9" spans="1:13" ht="15" customHeight="1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5"/>
    </row>
    <row r="10" spans="1:13" x14ac:dyDescent="0.2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5"/>
    </row>
    <row r="11" spans="1:13" s="108" customFormat="1" ht="27" customHeight="1" x14ac:dyDescent="0.2">
      <c r="A11" s="104"/>
      <c r="B11" s="124" t="s">
        <v>136</v>
      </c>
      <c r="C11" s="105"/>
      <c r="D11" s="105"/>
      <c r="E11" s="117"/>
      <c r="F11" s="105"/>
      <c r="G11" s="105"/>
      <c r="H11" s="105"/>
      <c r="I11" s="105"/>
      <c r="J11" s="105"/>
      <c r="K11" s="105"/>
      <c r="L11" s="105"/>
      <c r="M11" s="118"/>
    </row>
    <row r="12" spans="1:13" s="108" customFormat="1" ht="27" customHeight="1" x14ac:dyDescent="0.2">
      <c r="A12" s="119" t="s">
        <v>106</v>
      </c>
      <c r="B12" s="105" t="s">
        <v>145</v>
      </c>
      <c r="C12" s="202"/>
      <c r="D12" s="202"/>
      <c r="E12" s="202"/>
      <c r="F12" s="202"/>
      <c r="G12" s="202"/>
      <c r="H12" s="202"/>
      <c r="I12" s="109"/>
      <c r="J12" s="109"/>
      <c r="K12" s="109"/>
      <c r="L12" s="109"/>
      <c r="M12" s="110"/>
    </row>
    <row r="13" spans="1:13" s="108" customFormat="1" ht="27" customHeight="1" x14ac:dyDescent="0.2">
      <c r="A13" s="120"/>
      <c r="B13" s="167" t="s">
        <v>78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2"/>
    </row>
    <row r="14" spans="1:13" s="108" customFormat="1" ht="27" customHeight="1" x14ac:dyDescent="0.2">
      <c r="A14" s="104" t="s">
        <v>107</v>
      </c>
      <c r="B14" s="105" t="s">
        <v>146</v>
      </c>
      <c r="C14" s="203"/>
      <c r="D14" s="204"/>
      <c r="E14" s="204"/>
      <c r="F14" s="204"/>
      <c r="G14" s="204"/>
      <c r="H14" s="106"/>
      <c r="I14" s="106"/>
      <c r="J14" s="106"/>
      <c r="K14" s="106"/>
      <c r="L14" s="106"/>
      <c r="M14" s="107"/>
    </row>
    <row r="15" spans="1:13" s="108" customFormat="1" ht="27" customHeight="1" x14ac:dyDescent="0.2">
      <c r="A15" s="104" t="s">
        <v>108</v>
      </c>
      <c r="B15" s="116" t="s">
        <v>147</v>
      </c>
      <c r="C15" s="203"/>
      <c r="D15" s="204"/>
      <c r="E15" s="204"/>
      <c r="F15" s="106"/>
      <c r="G15" s="106"/>
      <c r="H15" s="106"/>
      <c r="I15" s="106"/>
      <c r="J15" s="106"/>
      <c r="K15" s="106"/>
      <c r="L15" s="106"/>
      <c r="M15" s="107"/>
    </row>
    <row r="16" spans="1:13" s="108" customFormat="1" ht="27" customHeight="1" x14ac:dyDescent="0.2">
      <c r="A16" s="104" t="s">
        <v>110</v>
      </c>
      <c r="B16" s="116" t="s">
        <v>148</v>
      </c>
      <c r="C16" s="205"/>
      <c r="D16" s="204"/>
      <c r="E16" s="204"/>
      <c r="F16" s="106"/>
      <c r="G16" s="106"/>
      <c r="H16" s="106"/>
      <c r="I16" s="106"/>
      <c r="J16" s="106"/>
      <c r="K16" s="106"/>
      <c r="L16" s="106"/>
      <c r="M16" s="107"/>
    </row>
    <row r="17" spans="1:13" s="108" customFormat="1" ht="27" customHeight="1" x14ac:dyDescent="0.2">
      <c r="A17" s="104" t="s">
        <v>111</v>
      </c>
      <c r="B17" s="116" t="s">
        <v>149</v>
      </c>
      <c r="C17" s="205"/>
      <c r="D17" s="204"/>
      <c r="E17" s="204"/>
      <c r="F17" s="204"/>
      <c r="G17" s="106"/>
      <c r="H17" s="106"/>
      <c r="I17" s="106"/>
      <c r="J17" s="106"/>
      <c r="K17" s="106"/>
      <c r="L17" s="106"/>
      <c r="M17" s="107"/>
    </row>
    <row r="18" spans="1:13" s="108" customFormat="1" ht="27" customHeight="1" x14ac:dyDescent="0.2">
      <c r="A18" s="104" t="s">
        <v>112</v>
      </c>
      <c r="B18" s="116" t="s">
        <v>150</v>
      </c>
      <c r="C18" s="205"/>
      <c r="D18" s="204"/>
      <c r="E18" s="204"/>
      <c r="F18" s="204"/>
      <c r="G18" s="106"/>
      <c r="H18" s="106"/>
      <c r="I18" s="106"/>
      <c r="J18" s="106"/>
      <c r="K18" s="106"/>
      <c r="L18" s="106"/>
      <c r="M18" s="107"/>
    </row>
    <row r="19" spans="1:13" s="108" customFormat="1" ht="27" customHeight="1" x14ac:dyDescent="0.2">
      <c r="A19" s="104" t="s">
        <v>113</v>
      </c>
      <c r="B19" s="116" t="s">
        <v>151</v>
      </c>
      <c r="C19" s="205"/>
      <c r="D19" s="204"/>
      <c r="E19" s="204"/>
      <c r="F19" s="106"/>
      <c r="G19" s="106"/>
      <c r="H19" s="106"/>
      <c r="I19" s="106"/>
      <c r="J19" s="106"/>
      <c r="K19" s="106"/>
      <c r="L19" s="106"/>
      <c r="M19" s="107"/>
    </row>
    <row r="20" spans="1:13" s="108" customFormat="1" ht="27" customHeight="1" x14ac:dyDescent="0.2">
      <c r="A20" s="104" t="s">
        <v>114</v>
      </c>
      <c r="B20" s="116" t="s">
        <v>152</v>
      </c>
      <c r="C20" s="205"/>
      <c r="D20" s="204"/>
      <c r="E20" s="204"/>
      <c r="F20" s="204"/>
      <c r="G20" s="106"/>
      <c r="H20" s="106"/>
      <c r="I20" s="106"/>
      <c r="J20" s="106"/>
      <c r="K20" s="106"/>
      <c r="L20" s="106"/>
      <c r="M20" s="107"/>
    </row>
    <row r="21" spans="1:13" s="108" customFormat="1" ht="27" customHeight="1" x14ac:dyDescent="0.2">
      <c r="A21" s="104" t="s">
        <v>115</v>
      </c>
      <c r="B21" s="116" t="s">
        <v>153</v>
      </c>
      <c r="C21" s="205"/>
      <c r="D21" s="204"/>
      <c r="E21" s="204"/>
      <c r="F21" s="106"/>
      <c r="G21" s="106"/>
      <c r="H21" s="106"/>
      <c r="I21" s="106"/>
      <c r="J21" s="106"/>
      <c r="K21" s="106"/>
      <c r="L21" s="106"/>
      <c r="M21" s="107"/>
    </row>
    <row r="22" spans="1:13" s="108" customFormat="1" ht="27" customHeight="1" x14ac:dyDescent="0.2">
      <c r="A22" s="104" t="s">
        <v>116</v>
      </c>
      <c r="B22" s="116" t="s">
        <v>154</v>
      </c>
      <c r="C22" s="205"/>
      <c r="D22" s="204"/>
      <c r="E22" s="204"/>
      <c r="F22" s="204"/>
      <c r="G22" s="106"/>
      <c r="H22" s="106"/>
      <c r="I22" s="106"/>
      <c r="J22" s="106"/>
      <c r="K22" s="106"/>
      <c r="L22" s="106"/>
      <c r="M22" s="107"/>
    </row>
    <row r="23" spans="1:13" s="108" customFormat="1" ht="27" customHeight="1" x14ac:dyDescent="0.2">
      <c r="A23" s="119" t="s">
        <v>117</v>
      </c>
      <c r="B23" s="123" t="s">
        <v>155</v>
      </c>
      <c r="C23" s="206"/>
      <c r="D23" s="202"/>
      <c r="E23" s="202"/>
      <c r="F23" s="109"/>
      <c r="G23" s="109"/>
      <c r="H23" s="109"/>
      <c r="I23" s="109"/>
      <c r="J23" s="109"/>
      <c r="K23" s="109"/>
      <c r="L23" s="109"/>
      <c r="M23" s="110"/>
    </row>
    <row r="24" spans="1:13" s="108" customFormat="1" ht="27" customHeight="1" x14ac:dyDescent="0.2">
      <c r="A24" s="104"/>
      <c r="B24" s="124" t="s">
        <v>79</v>
      </c>
      <c r="C24" s="11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13" s="108" customFormat="1" ht="27" customHeight="1" x14ac:dyDescent="0.2">
      <c r="A25" s="104" t="s">
        <v>118</v>
      </c>
      <c r="B25" s="116" t="s">
        <v>156</v>
      </c>
      <c r="C25" s="205"/>
      <c r="D25" s="204"/>
      <c r="E25" s="204"/>
      <c r="F25" s="204"/>
      <c r="G25" s="106"/>
      <c r="H25" s="106"/>
      <c r="I25" s="106"/>
      <c r="J25" s="106"/>
      <c r="K25" s="106"/>
      <c r="L25" s="106"/>
      <c r="M25" s="107"/>
    </row>
    <row r="26" spans="1:13" s="108" customFormat="1" ht="27" customHeight="1" x14ac:dyDescent="0.2">
      <c r="A26" s="104" t="s">
        <v>119</v>
      </c>
      <c r="B26" s="116" t="s">
        <v>157</v>
      </c>
      <c r="C26" s="205"/>
      <c r="D26" s="204"/>
      <c r="E26" s="204"/>
      <c r="F26" s="204"/>
      <c r="G26" s="106"/>
      <c r="H26" s="106"/>
      <c r="I26" s="106"/>
      <c r="J26" s="106"/>
      <c r="K26" s="106"/>
      <c r="L26" s="106"/>
      <c r="M26" s="107"/>
    </row>
    <row r="27" spans="1:13" s="108" customFormat="1" ht="27" customHeight="1" x14ac:dyDescent="0.2">
      <c r="A27" s="104" t="s">
        <v>120</v>
      </c>
      <c r="B27" s="116" t="s">
        <v>158</v>
      </c>
      <c r="C27" s="205"/>
      <c r="D27" s="204"/>
      <c r="E27" s="204"/>
      <c r="F27" s="204"/>
      <c r="G27" s="204"/>
      <c r="H27" s="106"/>
      <c r="I27" s="106"/>
      <c r="J27" s="106"/>
      <c r="K27" s="106"/>
      <c r="L27" s="106"/>
      <c r="M27" s="107"/>
    </row>
    <row r="28" spans="1:13" s="108" customFormat="1" ht="27" customHeight="1" x14ac:dyDescent="0.2">
      <c r="A28" s="119" t="s">
        <v>121</v>
      </c>
      <c r="B28" s="123" t="s">
        <v>159</v>
      </c>
      <c r="C28" s="206"/>
      <c r="D28" s="202"/>
      <c r="E28" s="202"/>
      <c r="F28" s="202"/>
      <c r="G28" s="202"/>
      <c r="H28" s="109"/>
      <c r="I28" s="109"/>
      <c r="J28" s="109"/>
      <c r="K28" s="109"/>
      <c r="L28" s="109"/>
      <c r="M28" s="110"/>
    </row>
    <row r="29" spans="1:13" s="108" customFormat="1" ht="27" customHeight="1" x14ac:dyDescent="0.2">
      <c r="A29" s="104"/>
      <c r="B29" s="124" t="s">
        <v>82</v>
      </c>
      <c r="C29" s="11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13" s="108" customFormat="1" ht="27" customHeight="1" x14ac:dyDescent="0.2">
      <c r="A30" s="104" t="s">
        <v>122</v>
      </c>
      <c r="B30" s="116" t="s">
        <v>160</v>
      </c>
      <c r="C30" s="205"/>
      <c r="D30" s="204"/>
      <c r="E30" s="204"/>
      <c r="F30" s="106"/>
      <c r="G30" s="106"/>
      <c r="H30" s="106"/>
      <c r="I30" s="106"/>
      <c r="J30" s="106"/>
      <c r="K30" s="106"/>
      <c r="L30" s="106"/>
      <c r="M30" s="107"/>
    </row>
    <row r="31" spans="1:13" s="108" customFormat="1" ht="27" customHeight="1" x14ac:dyDescent="0.2">
      <c r="A31" s="104" t="s">
        <v>123</v>
      </c>
      <c r="B31" s="116" t="s">
        <v>161</v>
      </c>
      <c r="C31" s="205"/>
      <c r="D31" s="204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3" s="108" customFormat="1" ht="27" customHeight="1" x14ac:dyDescent="0.2">
      <c r="A32" s="104" t="s">
        <v>124</v>
      </c>
      <c r="B32" s="116" t="s">
        <v>162</v>
      </c>
      <c r="C32" s="205"/>
      <c r="D32" s="204"/>
      <c r="E32" s="204"/>
      <c r="F32" s="204"/>
      <c r="G32" s="106"/>
      <c r="H32" s="106"/>
      <c r="I32" s="106"/>
      <c r="J32" s="106"/>
      <c r="K32" s="106"/>
      <c r="L32" s="106"/>
      <c r="M32" s="107"/>
    </row>
    <row r="33" spans="1:14" s="108" customFormat="1" ht="27" customHeight="1" x14ac:dyDescent="0.2">
      <c r="A33" s="104" t="s">
        <v>125</v>
      </c>
      <c r="B33" s="116" t="s">
        <v>163</v>
      </c>
      <c r="C33" s="205"/>
      <c r="D33" s="204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4" s="108" customFormat="1" ht="27" customHeight="1" x14ac:dyDescent="0.2">
      <c r="A34" s="104" t="s">
        <v>126</v>
      </c>
      <c r="B34" s="116" t="s">
        <v>164</v>
      </c>
      <c r="C34" s="205"/>
      <c r="D34" s="204"/>
      <c r="E34" s="204"/>
      <c r="F34" s="204"/>
      <c r="G34" s="106"/>
      <c r="H34" s="106"/>
      <c r="I34" s="106"/>
      <c r="J34" s="106"/>
      <c r="K34" s="106"/>
      <c r="L34" s="106"/>
      <c r="M34" s="107"/>
    </row>
    <row r="35" spans="1:14" s="108" customFormat="1" ht="27" customHeight="1" x14ac:dyDescent="0.2">
      <c r="A35" s="119" t="s">
        <v>127</v>
      </c>
      <c r="B35" s="123" t="s">
        <v>165</v>
      </c>
      <c r="C35" s="206"/>
      <c r="D35" s="202"/>
      <c r="E35" s="109"/>
      <c r="F35" s="109"/>
      <c r="G35" s="109"/>
      <c r="H35" s="109"/>
      <c r="I35" s="109"/>
      <c r="J35" s="109"/>
      <c r="K35" s="109"/>
      <c r="L35" s="109"/>
      <c r="M35" s="110"/>
    </row>
    <row r="36" spans="1:14" s="108" customFormat="1" ht="27" customHeight="1" x14ac:dyDescent="0.2">
      <c r="A36" s="104"/>
      <c r="B36" s="124" t="s">
        <v>77</v>
      </c>
      <c r="C36" s="11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4" s="108" customFormat="1" ht="27" customHeight="1" x14ac:dyDescent="0.2">
      <c r="A37" s="119" t="s">
        <v>128</v>
      </c>
      <c r="B37" s="123" t="s">
        <v>166</v>
      </c>
      <c r="C37" s="206"/>
      <c r="D37" s="202"/>
      <c r="E37" s="202"/>
      <c r="F37" s="202"/>
      <c r="G37" s="202"/>
      <c r="H37" s="109"/>
      <c r="I37" s="109"/>
      <c r="J37" s="109"/>
      <c r="K37" s="109"/>
      <c r="L37" s="109"/>
      <c r="M37" s="110"/>
    </row>
    <row r="38" spans="1:14" s="108" customFormat="1" ht="27" customHeight="1" x14ac:dyDescent="0.2">
      <c r="A38" s="104"/>
      <c r="B38" s="124" t="s">
        <v>80</v>
      </c>
      <c r="C38" s="11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4" s="108" customFormat="1" ht="27" customHeight="1" x14ac:dyDescent="0.2">
      <c r="A39" s="104" t="s">
        <v>129</v>
      </c>
      <c r="B39" s="116" t="s">
        <v>167</v>
      </c>
      <c r="C39" s="205"/>
      <c r="D39" s="204"/>
      <c r="E39" s="106"/>
      <c r="F39" s="106"/>
      <c r="G39" s="106"/>
      <c r="H39" s="106"/>
      <c r="I39" s="106"/>
      <c r="J39" s="106"/>
      <c r="K39" s="106"/>
      <c r="L39" s="106"/>
      <c r="M39" s="107"/>
    </row>
    <row r="40" spans="1:14" s="108" customFormat="1" ht="27" customHeight="1" x14ac:dyDescent="0.2">
      <c r="A40" s="104" t="s">
        <v>130</v>
      </c>
      <c r="B40" s="116" t="s">
        <v>168</v>
      </c>
      <c r="C40" s="205"/>
      <c r="D40" s="204"/>
      <c r="E40" s="204"/>
      <c r="F40" s="106"/>
      <c r="G40" s="106"/>
      <c r="H40" s="106"/>
      <c r="I40" s="106"/>
      <c r="J40" s="106"/>
      <c r="K40" s="106"/>
      <c r="L40" s="106"/>
      <c r="M40" s="107"/>
    </row>
    <row r="41" spans="1:14" s="108" customFormat="1" ht="27" customHeight="1" x14ac:dyDescent="0.2">
      <c r="A41" s="119" t="s">
        <v>131</v>
      </c>
      <c r="B41" s="123" t="s">
        <v>169</v>
      </c>
      <c r="C41" s="206"/>
      <c r="D41" s="202"/>
      <c r="E41" s="202"/>
      <c r="F41" s="109"/>
      <c r="G41" s="109"/>
      <c r="H41" s="109"/>
      <c r="I41" s="109"/>
      <c r="J41" s="109"/>
      <c r="K41" s="109"/>
      <c r="L41" s="109"/>
      <c r="M41" s="110"/>
    </row>
    <row r="42" spans="1:14" s="108" customFormat="1" ht="27" customHeight="1" x14ac:dyDescent="0.2">
      <c r="A42" s="120"/>
      <c r="B42" s="124" t="s">
        <v>81</v>
      </c>
      <c r="C42" s="116"/>
      <c r="D42" s="106"/>
      <c r="E42" s="106"/>
      <c r="F42" s="121"/>
      <c r="G42" s="121"/>
      <c r="H42" s="121"/>
      <c r="I42" s="121"/>
      <c r="J42" s="121"/>
      <c r="K42" s="121"/>
      <c r="L42" s="121"/>
      <c r="M42" s="122"/>
    </row>
    <row r="43" spans="1:14" s="108" customFormat="1" ht="27" customHeight="1" x14ac:dyDescent="0.2">
      <c r="A43" s="104" t="s">
        <v>132</v>
      </c>
      <c r="B43" s="116" t="s">
        <v>170</v>
      </c>
      <c r="C43" s="205"/>
      <c r="D43" s="204"/>
      <c r="E43" s="204"/>
      <c r="F43" s="106"/>
      <c r="G43" s="106"/>
      <c r="H43" s="106"/>
      <c r="I43" s="106"/>
      <c r="J43" s="106"/>
      <c r="K43" s="106"/>
      <c r="L43" s="106"/>
      <c r="M43" s="107"/>
    </row>
    <row r="44" spans="1:14" s="108" customFormat="1" ht="27" customHeight="1" x14ac:dyDescent="0.2">
      <c r="A44" s="104" t="s">
        <v>133</v>
      </c>
      <c r="B44" s="116" t="s">
        <v>171</v>
      </c>
      <c r="C44" s="205"/>
      <c r="D44" s="204"/>
      <c r="E44" s="204"/>
      <c r="F44" s="204"/>
      <c r="G44" s="106"/>
      <c r="H44" s="106"/>
      <c r="I44" s="106"/>
      <c r="J44" s="106"/>
      <c r="K44" s="106"/>
      <c r="L44" s="106"/>
      <c r="M44" s="107"/>
    </row>
    <row r="45" spans="1:14" s="108" customFormat="1" ht="27" customHeight="1" x14ac:dyDescent="0.2">
      <c r="A45" s="119" t="s">
        <v>134</v>
      </c>
      <c r="B45" s="123" t="s">
        <v>172</v>
      </c>
      <c r="C45" s="206"/>
      <c r="D45" s="202"/>
      <c r="E45" s="202"/>
      <c r="F45" s="202"/>
      <c r="G45" s="109"/>
      <c r="H45" s="109"/>
      <c r="I45" s="109"/>
      <c r="J45" s="109"/>
      <c r="K45" s="109"/>
      <c r="L45" s="109"/>
      <c r="M45" s="110"/>
    </row>
    <row r="46" spans="1:14" s="108" customFormat="1" ht="27" customHeight="1" x14ac:dyDescent="0.2">
      <c r="A46" s="104"/>
      <c r="B46" s="124" t="s">
        <v>91</v>
      </c>
      <c r="C46" s="116"/>
      <c r="D46" s="106"/>
      <c r="E46" s="106"/>
      <c r="F46" s="106"/>
      <c r="G46" s="106"/>
      <c r="H46" s="106"/>
      <c r="I46" s="106"/>
      <c r="J46" s="106"/>
      <c r="K46" s="106"/>
      <c r="L46" s="106"/>
      <c r="M46" s="107"/>
    </row>
    <row r="47" spans="1:14" s="108" customFormat="1" ht="27" customHeight="1" x14ac:dyDescent="0.2">
      <c r="A47" s="104" t="s">
        <v>135</v>
      </c>
      <c r="B47" s="116" t="s">
        <v>173</v>
      </c>
      <c r="C47" s="205"/>
      <c r="D47" s="204"/>
      <c r="E47" s="204"/>
      <c r="F47" s="204"/>
      <c r="G47" s="106"/>
      <c r="H47" s="106"/>
      <c r="I47" s="106"/>
      <c r="J47" s="106"/>
      <c r="K47" s="106"/>
      <c r="L47" s="106"/>
      <c r="M47" s="107"/>
    </row>
    <row r="48" spans="1:14" ht="14.25" x14ac:dyDescent="0.2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3"/>
      <c r="N48" s="108"/>
    </row>
    <row r="49" spans="1:14" ht="14.25" x14ac:dyDescent="0.2">
      <c r="A49" s="11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8"/>
    </row>
    <row r="50" spans="1:14" ht="14.25" x14ac:dyDescent="0.2">
      <c r="N50" s="108"/>
    </row>
    <row r="51" spans="1:14" ht="14.25" x14ac:dyDescent="0.2">
      <c r="N51" s="108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182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tr">
        <f>'a8'!A9:J9</f>
        <v>Acumulado año corrido a febrero (2017 - 2018)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" customHeight="1" x14ac:dyDescent="0.2">
      <c r="A13" s="254" t="s">
        <v>5</v>
      </c>
      <c r="B13" s="257" t="s">
        <v>75</v>
      </c>
      <c r="C13" s="254"/>
      <c r="D13" s="65"/>
      <c r="E13" s="254" t="s">
        <v>143</v>
      </c>
      <c r="F13" s="254"/>
    </row>
    <row r="14" spans="1:10" x14ac:dyDescent="0.2">
      <c r="A14" s="255"/>
      <c r="B14" s="256"/>
      <c r="C14" s="256"/>
      <c r="D14" s="85"/>
      <c r="E14" s="256"/>
      <c r="F14" s="256"/>
    </row>
    <row r="15" spans="1:10" x14ac:dyDescent="0.2">
      <c r="A15" s="256"/>
      <c r="B15" s="58" t="s">
        <v>2</v>
      </c>
      <c r="C15" s="59" t="s">
        <v>8</v>
      </c>
      <c r="D15" s="86"/>
      <c r="E15" s="58" t="s">
        <v>2</v>
      </c>
      <c r="F15" s="59" t="s">
        <v>76</v>
      </c>
    </row>
    <row r="16" spans="1:10" x14ac:dyDescent="0.2">
      <c r="A16" s="61" t="s">
        <v>36</v>
      </c>
      <c r="B16" s="87">
        <v>-42.6</v>
      </c>
      <c r="C16" s="87">
        <v>-32</v>
      </c>
      <c r="D16" s="88"/>
      <c r="E16" s="87">
        <v>-9.4</v>
      </c>
      <c r="F16" s="87">
        <v>-6.7</v>
      </c>
    </row>
    <row r="17" spans="1:6" x14ac:dyDescent="0.2">
      <c r="A17" s="62" t="s">
        <v>38</v>
      </c>
      <c r="B17" s="89">
        <v>53.7</v>
      </c>
      <c r="C17" s="89">
        <v>24.3</v>
      </c>
      <c r="D17" s="90"/>
      <c r="E17" s="89">
        <v>2</v>
      </c>
      <c r="F17" s="89">
        <v>1.1000000000000001</v>
      </c>
    </row>
    <row r="18" spans="1:6" x14ac:dyDescent="0.2">
      <c r="A18" s="61" t="s">
        <v>92</v>
      </c>
      <c r="B18" s="87">
        <v>7.6</v>
      </c>
      <c r="C18" s="87">
        <v>0.4</v>
      </c>
      <c r="D18" s="88"/>
      <c r="E18" s="87">
        <v>1.3</v>
      </c>
      <c r="F18" s="87">
        <v>0.1</v>
      </c>
    </row>
    <row r="19" spans="1:6" x14ac:dyDescent="0.2">
      <c r="A19" s="62" t="s">
        <v>39</v>
      </c>
      <c r="B19" s="89">
        <v>-50.8</v>
      </c>
      <c r="C19" s="89">
        <v>-46.3</v>
      </c>
      <c r="D19" s="90"/>
      <c r="E19" s="89">
        <v>-2.2000000000000002</v>
      </c>
      <c r="F19" s="89">
        <v>-1.7</v>
      </c>
    </row>
    <row r="20" spans="1:6" x14ac:dyDescent="0.2">
      <c r="A20" s="61" t="s">
        <v>40</v>
      </c>
      <c r="B20" s="87">
        <v>114.4</v>
      </c>
      <c r="C20" s="87">
        <v>77.8</v>
      </c>
      <c r="D20" s="88"/>
      <c r="E20" s="87">
        <v>2.4</v>
      </c>
      <c r="F20" s="87">
        <v>1.7</v>
      </c>
    </row>
    <row r="21" spans="1:6" x14ac:dyDescent="0.2">
      <c r="A21" s="62" t="s">
        <v>41</v>
      </c>
      <c r="B21" s="89">
        <v>181.4</v>
      </c>
      <c r="C21" s="89">
        <v>120.6</v>
      </c>
      <c r="D21" s="90"/>
      <c r="E21" s="89">
        <v>1.5</v>
      </c>
      <c r="F21" s="89">
        <v>1.2</v>
      </c>
    </row>
    <row r="22" spans="1:6" x14ac:dyDescent="0.2">
      <c r="A22" s="61" t="s">
        <v>42</v>
      </c>
      <c r="B22" s="87">
        <v>-39.9</v>
      </c>
      <c r="C22" s="87">
        <v>-39.299999999999997</v>
      </c>
      <c r="D22" s="88"/>
      <c r="E22" s="87">
        <v>-0.1</v>
      </c>
      <c r="F22" s="87">
        <v>-0.1</v>
      </c>
    </row>
    <row r="23" spans="1:6" x14ac:dyDescent="0.2">
      <c r="A23" s="62" t="s">
        <v>43</v>
      </c>
      <c r="B23" s="89">
        <v>-33.5</v>
      </c>
      <c r="C23" s="89">
        <v>-19.5</v>
      </c>
      <c r="D23" s="90"/>
      <c r="E23" s="89">
        <v>-0.6</v>
      </c>
      <c r="F23" s="89">
        <v>-0.3</v>
      </c>
    </row>
    <row r="24" spans="1:6" x14ac:dyDescent="0.2">
      <c r="A24" s="61" t="s">
        <v>45</v>
      </c>
      <c r="B24" s="87">
        <v>-71.7</v>
      </c>
      <c r="C24" s="87">
        <v>-43.1</v>
      </c>
      <c r="D24" s="88"/>
      <c r="E24" s="87">
        <v>-1.1000000000000001</v>
      </c>
      <c r="F24" s="87">
        <v>-0.6</v>
      </c>
    </row>
    <row r="25" spans="1:6" x14ac:dyDescent="0.2">
      <c r="A25" s="62" t="s">
        <v>46</v>
      </c>
      <c r="B25" s="89">
        <v>-30.2</v>
      </c>
      <c r="C25" s="89">
        <v>-46.1</v>
      </c>
      <c r="D25" s="90"/>
      <c r="E25" s="89">
        <v>-0.3</v>
      </c>
      <c r="F25" s="89">
        <v>-0.7</v>
      </c>
    </row>
    <row r="26" spans="1:6" x14ac:dyDescent="0.2">
      <c r="A26" s="61" t="s">
        <v>47</v>
      </c>
      <c r="B26" s="87">
        <v>34.9</v>
      </c>
      <c r="C26" s="87">
        <v>29.4</v>
      </c>
      <c r="D26" s="88"/>
      <c r="E26" s="87">
        <v>3.6</v>
      </c>
      <c r="F26" s="87">
        <v>3.3</v>
      </c>
    </row>
    <row r="27" spans="1:6" x14ac:dyDescent="0.2">
      <c r="A27" s="62" t="s">
        <v>48</v>
      </c>
      <c r="B27" s="89">
        <v>319.10000000000002</v>
      </c>
      <c r="C27" s="89">
        <v>324.5</v>
      </c>
      <c r="D27" s="90"/>
      <c r="E27" s="89">
        <v>0.1</v>
      </c>
      <c r="F27" s="89">
        <v>0.2</v>
      </c>
    </row>
    <row r="28" spans="1:6" x14ac:dyDescent="0.2">
      <c r="A28" s="61" t="s">
        <v>49</v>
      </c>
      <c r="B28" s="87">
        <v>62.8</v>
      </c>
      <c r="C28" s="87">
        <v>80.3</v>
      </c>
      <c r="D28" s="88"/>
      <c r="E28" s="87">
        <v>0.7</v>
      </c>
      <c r="F28" s="87">
        <v>0.8</v>
      </c>
    </row>
    <row r="29" spans="1:6" x14ac:dyDescent="0.2">
      <c r="A29" s="62" t="s">
        <v>50</v>
      </c>
      <c r="B29" s="89">
        <v>-56.1</v>
      </c>
      <c r="C29" s="89">
        <v>-34</v>
      </c>
      <c r="D29" s="90"/>
      <c r="E29" s="89">
        <v>-0.1</v>
      </c>
      <c r="F29" s="89">
        <v>-0.1</v>
      </c>
    </row>
    <row r="30" spans="1:6" x14ac:dyDescent="0.2">
      <c r="A30" s="61" t="s">
        <v>51</v>
      </c>
      <c r="B30" s="87">
        <v>-3.3</v>
      </c>
      <c r="C30" s="87">
        <v>-15.6</v>
      </c>
      <c r="D30" s="88"/>
      <c r="E30" s="87">
        <v>-0.1</v>
      </c>
      <c r="F30" s="87">
        <v>-0.3</v>
      </c>
    </row>
    <row r="31" spans="1:6" x14ac:dyDescent="0.2">
      <c r="A31" s="62" t="s">
        <v>52</v>
      </c>
      <c r="B31" s="89">
        <v>-67.8</v>
      </c>
      <c r="C31" s="89">
        <v>-67.400000000000006</v>
      </c>
      <c r="D31" s="90"/>
      <c r="E31" s="89">
        <v>-3.9</v>
      </c>
      <c r="F31" s="89">
        <v>-3.2</v>
      </c>
    </row>
    <row r="32" spans="1:6" x14ac:dyDescent="0.2">
      <c r="A32" s="61" t="s">
        <v>53</v>
      </c>
      <c r="B32" s="87">
        <v>25.1</v>
      </c>
      <c r="C32" s="87">
        <v>-0.6</v>
      </c>
      <c r="D32" s="88"/>
      <c r="E32" s="87">
        <v>0.3</v>
      </c>
      <c r="F32" s="87">
        <v>0</v>
      </c>
    </row>
    <row r="33" spans="1:6" x14ac:dyDescent="0.2">
      <c r="A33" s="62" t="s">
        <v>60</v>
      </c>
      <c r="B33" s="89">
        <v>-61.7</v>
      </c>
      <c r="C33" s="89">
        <v>-42.5</v>
      </c>
      <c r="D33" s="90"/>
      <c r="E33" s="89">
        <v>-1</v>
      </c>
      <c r="F33" s="89">
        <v>-0.7</v>
      </c>
    </row>
    <row r="34" spans="1:6" x14ac:dyDescent="0.2">
      <c r="A34" s="61" t="s">
        <v>54</v>
      </c>
      <c r="B34" s="87">
        <v>59.2</v>
      </c>
      <c r="C34" s="87">
        <v>37.4</v>
      </c>
      <c r="D34" s="88"/>
      <c r="E34" s="87">
        <v>1.9</v>
      </c>
      <c r="F34" s="87">
        <v>1.2</v>
      </c>
    </row>
    <row r="35" spans="1:6" x14ac:dyDescent="0.2">
      <c r="A35" s="62" t="s">
        <v>55</v>
      </c>
      <c r="B35" s="89">
        <v>-1</v>
      </c>
      <c r="C35" s="89">
        <v>-2.6</v>
      </c>
      <c r="D35" s="90"/>
      <c r="E35" s="89">
        <v>0</v>
      </c>
      <c r="F35" s="89">
        <v>-0.1</v>
      </c>
    </row>
    <row r="36" spans="1:6" x14ac:dyDescent="0.2">
      <c r="A36" s="61" t="s">
        <v>58</v>
      </c>
      <c r="B36" s="87">
        <v>109.2</v>
      </c>
      <c r="C36" s="87">
        <v>101.9</v>
      </c>
      <c r="D36" s="88"/>
      <c r="E36" s="87">
        <v>2.9</v>
      </c>
      <c r="F36" s="87">
        <v>2.8</v>
      </c>
    </row>
    <row r="37" spans="1:6" x14ac:dyDescent="0.2">
      <c r="A37" s="62" t="s">
        <v>56</v>
      </c>
      <c r="B37" s="89">
        <v>-21.7</v>
      </c>
      <c r="C37" s="89">
        <v>-42.2</v>
      </c>
      <c r="D37" s="90"/>
      <c r="E37" s="89">
        <v>-0.1</v>
      </c>
      <c r="F37" s="89">
        <v>-0.3</v>
      </c>
    </row>
    <row r="38" spans="1:6" x14ac:dyDescent="0.2">
      <c r="A38" s="61" t="s">
        <v>57</v>
      </c>
      <c r="B38" s="87">
        <v>-50</v>
      </c>
      <c r="C38" s="87">
        <v>-47.9</v>
      </c>
      <c r="D38" s="88"/>
      <c r="E38" s="87">
        <v>-3.3</v>
      </c>
      <c r="F38" s="87">
        <v>-2.8</v>
      </c>
    </row>
    <row r="39" spans="1:6" x14ac:dyDescent="0.2">
      <c r="A39" s="62" t="s">
        <v>68</v>
      </c>
      <c r="B39" s="89">
        <v>17</v>
      </c>
      <c r="C39" s="89">
        <v>24</v>
      </c>
      <c r="D39" s="90"/>
      <c r="E39" s="89">
        <v>1.1000000000000001</v>
      </c>
      <c r="F39" s="89">
        <v>1.5</v>
      </c>
    </row>
    <row r="40" spans="1:6" x14ac:dyDescent="0.2">
      <c r="A40" s="61" t="s">
        <v>37</v>
      </c>
      <c r="B40" s="87">
        <v>696.6</v>
      </c>
      <c r="C40" s="87">
        <v>390.5</v>
      </c>
      <c r="D40" s="88"/>
      <c r="E40" s="87">
        <v>0.1</v>
      </c>
      <c r="F40" s="87">
        <v>0.1</v>
      </c>
    </row>
    <row r="41" spans="1:6" x14ac:dyDescent="0.2">
      <c r="A41" s="62" t="s">
        <v>44</v>
      </c>
      <c r="B41" s="89">
        <v>21.6</v>
      </c>
      <c r="C41" s="89">
        <v>29.1</v>
      </c>
      <c r="D41" s="90"/>
      <c r="E41" s="89">
        <v>0.1</v>
      </c>
      <c r="F41" s="89">
        <v>0.1</v>
      </c>
    </row>
    <row r="42" spans="1:6" x14ac:dyDescent="0.2">
      <c r="A42" s="61" t="s">
        <v>93</v>
      </c>
      <c r="B42" s="87">
        <v>179.8</v>
      </c>
      <c r="C42" s="87">
        <v>114.7</v>
      </c>
      <c r="D42" s="88"/>
      <c r="E42" s="87">
        <v>0.1</v>
      </c>
      <c r="F42" s="87">
        <v>0.1</v>
      </c>
    </row>
    <row r="43" spans="1:6" x14ac:dyDescent="0.2">
      <c r="A43" s="62" t="s">
        <v>94</v>
      </c>
      <c r="B43" s="89">
        <v>326</v>
      </c>
      <c r="C43" s="89">
        <v>8.8000000000000007</v>
      </c>
      <c r="D43" s="90"/>
      <c r="E43" s="89">
        <v>0.2</v>
      </c>
      <c r="F43" s="89">
        <v>0</v>
      </c>
    </row>
    <row r="44" spans="1:6" x14ac:dyDescent="0.2">
      <c r="A44" s="61" t="s">
        <v>95</v>
      </c>
      <c r="B44" s="87" t="s">
        <v>213</v>
      </c>
      <c r="C44" s="87" t="s">
        <v>213</v>
      </c>
      <c r="D44" s="88"/>
      <c r="E44" s="87">
        <v>0</v>
      </c>
      <c r="F44" s="87">
        <v>0.5</v>
      </c>
    </row>
    <row r="45" spans="1:6" x14ac:dyDescent="0.2">
      <c r="A45" s="62" t="s">
        <v>96</v>
      </c>
      <c r="B45" s="89">
        <v>1261.4000000000001</v>
      </c>
      <c r="C45" s="89">
        <v>362.9</v>
      </c>
      <c r="D45" s="90"/>
      <c r="E45" s="89">
        <v>0</v>
      </c>
      <c r="F45" s="89">
        <v>0</v>
      </c>
    </row>
    <row r="46" spans="1:6" x14ac:dyDescent="0.2">
      <c r="A46" s="61" t="s">
        <v>97</v>
      </c>
      <c r="B46" s="87">
        <v>-94.2</v>
      </c>
      <c r="C46" s="87">
        <v>37.700000000000003</v>
      </c>
      <c r="D46" s="88"/>
      <c r="E46" s="87">
        <v>-0.1</v>
      </c>
      <c r="F46" s="87">
        <v>0</v>
      </c>
    </row>
    <row r="47" spans="1:6" x14ac:dyDescent="0.2">
      <c r="A47" s="62" t="s">
        <v>98</v>
      </c>
      <c r="B47" s="89">
        <v>-100</v>
      </c>
      <c r="C47" s="89">
        <v>-100</v>
      </c>
      <c r="D47" s="90"/>
      <c r="E47" s="89">
        <v>0</v>
      </c>
      <c r="F47" s="89">
        <v>0</v>
      </c>
    </row>
    <row r="48" spans="1:6" x14ac:dyDescent="0.2">
      <c r="A48" s="61" t="s">
        <v>99</v>
      </c>
      <c r="B48" s="87" t="s">
        <v>213</v>
      </c>
      <c r="C48" s="87" t="s">
        <v>213</v>
      </c>
      <c r="D48" s="88"/>
      <c r="E48" s="87">
        <v>0</v>
      </c>
      <c r="F48" s="87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-3.9</v>
      </c>
      <c r="C50" s="34">
        <v>-2.8</v>
      </c>
      <c r="D50" s="34"/>
      <c r="E50" s="34">
        <v>-3.9</v>
      </c>
      <c r="F50" s="34">
        <v>-2.8</v>
      </c>
    </row>
    <row r="52" spans="1:6" x14ac:dyDescent="0.2">
      <c r="A52" s="278" t="s">
        <v>138</v>
      </c>
      <c r="B52" s="293"/>
      <c r="C52" s="293"/>
      <c r="D52" s="293"/>
      <c r="E52" s="293"/>
      <c r="F52" s="294"/>
    </row>
    <row r="53" spans="1:6" x14ac:dyDescent="0.2">
      <c r="A53" s="288" t="s">
        <v>66</v>
      </c>
      <c r="B53" s="176"/>
      <c r="C53" s="176"/>
      <c r="D53" s="176"/>
      <c r="E53" s="176"/>
      <c r="F53" s="295"/>
    </row>
    <row r="54" spans="1:6" x14ac:dyDescent="0.2">
      <c r="A54" s="292" t="s">
        <v>144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17 de abril de 2018</v>
      </c>
      <c r="B55" s="296"/>
      <c r="C55" s="296"/>
      <c r="D55" s="296"/>
      <c r="E55" s="296"/>
      <c r="F55" s="297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183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217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4.25" customHeight="1" x14ac:dyDescent="0.2">
      <c r="A12" s="179"/>
      <c r="B12" s="180"/>
      <c r="C12" s="180"/>
      <c r="D12" s="180"/>
      <c r="E12" s="253" t="s">
        <v>4</v>
      </c>
      <c r="F12" s="253"/>
    </row>
    <row r="13" spans="1:10" x14ac:dyDescent="0.2">
      <c r="A13" s="254" t="s">
        <v>5</v>
      </c>
      <c r="B13" s="257" t="s">
        <v>208</v>
      </c>
      <c r="C13" s="257"/>
      <c r="D13" s="257"/>
      <c r="E13" s="257"/>
      <c r="F13" s="257"/>
    </row>
    <row r="14" spans="1:10" x14ac:dyDescent="0.2">
      <c r="A14" s="255"/>
      <c r="B14" s="258">
        <v>2017</v>
      </c>
      <c r="C14" s="259"/>
      <c r="D14" s="57"/>
      <c r="E14" s="258">
        <v>2018</v>
      </c>
      <c r="F14" s="258"/>
    </row>
    <row r="15" spans="1:10" x14ac:dyDescent="0.2">
      <c r="A15" s="256"/>
      <c r="B15" s="58" t="s">
        <v>2</v>
      </c>
      <c r="C15" s="98" t="s">
        <v>11</v>
      </c>
      <c r="D15" s="60"/>
      <c r="E15" s="58" t="s">
        <v>2</v>
      </c>
      <c r="F15" s="98" t="s">
        <v>11</v>
      </c>
    </row>
    <row r="16" spans="1:10" x14ac:dyDescent="0.2">
      <c r="A16" s="61" t="s">
        <v>36</v>
      </c>
      <c r="B16" s="48">
        <v>3013884</v>
      </c>
      <c r="C16" s="48">
        <v>3955399</v>
      </c>
      <c r="D16" s="91"/>
      <c r="E16" s="48">
        <v>2793512</v>
      </c>
      <c r="F16" s="48">
        <v>3726182</v>
      </c>
    </row>
    <row r="17" spans="1:6" x14ac:dyDescent="0.2">
      <c r="A17" s="62" t="s">
        <v>38</v>
      </c>
      <c r="B17" s="49">
        <v>1008349</v>
      </c>
      <c r="C17" s="49">
        <v>1481717</v>
      </c>
      <c r="D17" s="92"/>
      <c r="E17" s="49">
        <v>861211</v>
      </c>
      <c r="F17" s="49">
        <v>1193146</v>
      </c>
    </row>
    <row r="18" spans="1:6" x14ac:dyDescent="0.2">
      <c r="A18" s="61" t="s">
        <v>92</v>
      </c>
      <c r="B18" s="48">
        <v>3552006</v>
      </c>
      <c r="C18" s="48">
        <v>5134570</v>
      </c>
      <c r="D18" s="91"/>
      <c r="E18" s="48">
        <v>2665560</v>
      </c>
      <c r="F18" s="48">
        <v>3611261</v>
      </c>
    </row>
    <row r="19" spans="1:6" x14ac:dyDescent="0.2">
      <c r="A19" s="62" t="s">
        <v>39</v>
      </c>
      <c r="B19" s="49">
        <v>998908</v>
      </c>
      <c r="C19" s="49">
        <v>1164264</v>
      </c>
      <c r="D19" s="92"/>
      <c r="E19" s="49">
        <v>592538</v>
      </c>
      <c r="F19" s="49">
        <v>874747</v>
      </c>
    </row>
    <row r="20" spans="1:6" x14ac:dyDescent="0.2">
      <c r="A20" s="61" t="s">
        <v>40</v>
      </c>
      <c r="B20" s="48">
        <v>693465</v>
      </c>
      <c r="C20" s="48">
        <v>929440</v>
      </c>
      <c r="D20" s="91"/>
      <c r="E20" s="48">
        <v>801493</v>
      </c>
      <c r="F20" s="48">
        <v>1038791</v>
      </c>
    </row>
    <row r="21" spans="1:6" x14ac:dyDescent="0.2">
      <c r="A21" s="62" t="s">
        <v>41</v>
      </c>
      <c r="B21" s="49">
        <v>331787</v>
      </c>
      <c r="C21" s="49">
        <v>414008</v>
      </c>
      <c r="D21" s="92"/>
      <c r="E21" s="49">
        <v>406637</v>
      </c>
      <c r="F21" s="49">
        <v>480546</v>
      </c>
    </row>
    <row r="22" spans="1:6" x14ac:dyDescent="0.2">
      <c r="A22" s="61" t="s">
        <v>42</v>
      </c>
      <c r="B22" s="48">
        <v>44552</v>
      </c>
      <c r="C22" s="48">
        <v>62182</v>
      </c>
      <c r="D22" s="91"/>
      <c r="E22" s="48">
        <v>42600</v>
      </c>
      <c r="F22" s="48">
        <v>51926</v>
      </c>
    </row>
    <row r="23" spans="1:6" x14ac:dyDescent="0.2">
      <c r="A23" s="62" t="s">
        <v>43</v>
      </c>
      <c r="B23" s="49">
        <v>300939</v>
      </c>
      <c r="C23" s="49">
        <v>371603</v>
      </c>
      <c r="D23" s="92"/>
      <c r="E23" s="49">
        <v>224237</v>
      </c>
      <c r="F23" s="49">
        <v>309979</v>
      </c>
    </row>
    <row r="24" spans="1:6" x14ac:dyDescent="0.2">
      <c r="A24" s="61" t="s">
        <v>45</v>
      </c>
      <c r="B24" s="48">
        <v>160422</v>
      </c>
      <c r="C24" s="48">
        <v>213858</v>
      </c>
      <c r="D24" s="91"/>
      <c r="E24" s="48">
        <v>104337</v>
      </c>
      <c r="F24" s="48">
        <v>188725</v>
      </c>
    </row>
    <row r="25" spans="1:6" x14ac:dyDescent="0.2">
      <c r="A25" s="62" t="s">
        <v>46</v>
      </c>
      <c r="B25" s="49">
        <v>342687</v>
      </c>
      <c r="C25" s="49">
        <v>440916</v>
      </c>
      <c r="D25" s="92"/>
      <c r="E25" s="49">
        <v>215743</v>
      </c>
      <c r="F25" s="49">
        <v>386147</v>
      </c>
    </row>
    <row r="26" spans="1:6" x14ac:dyDescent="0.2">
      <c r="A26" s="61" t="s">
        <v>47</v>
      </c>
      <c r="B26" s="48">
        <v>1964750</v>
      </c>
      <c r="C26" s="48">
        <v>2649865</v>
      </c>
      <c r="D26" s="91"/>
      <c r="E26" s="48">
        <v>1964825</v>
      </c>
      <c r="F26" s="48">
        <v>2753572</v>
      </c>
    </row>
    <row r="27" spans="1:6" x14ac:dyDescent="0.2">
      <c r="A27" s="62" t="s">
        <v>48</v>
      </c>
      <c r="B27" s="49">
        <v>17931</v>
      </c>
      <c r="C27" s="49">
        <v>23513</v>
      </c>
      <c r="D27" s="92"/>
      <c r="E27" s="49">
        <v>16196</v>
      </c>
      <c r="F27" s="49">
        <v>22338</v>
      </c>
    </row>
    <row r="28" spans="1:6" x14ac:dyDescent="0.2">
      <c r="A28" s="61" t="s">
        <v>49</v>
      </c>
      <c r="B28" s="48">
        <v>296036</v>
      </c>
      <c r="C28" s="48">
        <v>385175</v>
      </c>
      <c r="D28" s="91"/>
      <c r="E28" s="48">
        <v>442208</v>
      </c>
      <c r="F28" s="48">
        <v>507494</v>
      </c>
    </row>
    <row r="29" spans="1:6" x14ac:dyDescent="0.2">
      <c r="A29" s="62" t="s">
        <v>50</v>
      </c>
      <c r="B29" s="49">
        <v>50727</v>
      </c>
      <c r="C29" s="49">
        <v>81133</v>
      </c>
      <c r="D29" s="92"/>
      <c r="E29" s="49">
        <v>118364</v>
      </c>
      <c r="F29" s="49">
        <v>155784</v>
      </c>
    </row>
    <row r="30" spans="1:6" x14ac:dyDescent="0.2">
      <c r="A30" s="61" t="s">
        <v>51</v>
      </c>
      <c r="B30" s="48">
        <v>224940</v>
      </c>
      <c r="C30" s="48">
        <v>312472</v>
      </c>
      <c r="D30" s="91"/>
      <c r="E30" s="48">
        <v>222531</v>
      </c>
      <c r="F30" s="48">
        <v>378252</v>
      </c>
    </row>
    <row r="31" spans="1:6" x14ac:dyDescent="0.2">
      <c r="A31" s="62" t="s">
        <v>52</v>
      </c>
      <c r="B31" s="49">
        <v>581101</v>
      </c>
      <c r="C31" s="49">
        <v>675039</v>
      </c>
      <c r="D31" s="92"/>
      <c r="E31" s="49">
        <v>344617</v>
      </c>
      <c r="F31" s="49">
        <v>488929</v>
      </c>
    </row>
    <row r="32" spans="1:6" x14ac:dyDescent="0.2">
      <c r="A32" s="61" t="s">
        <v>53</v>
      </c>
      <c r="B32" s="48">
        <v>367658</v>
      </c>
      <c r="C32" s="48">
        <v>508292</v>
      </c>
      <c r="D32" s="91"/>
      <c r="E32" s="48">
        <v>515527</v>
      </c>
      <c r="F32" s="48">
        <v>719676</v>
      </c>
    </row>
    <row r="33" spans="1:6" x14ac:dyDescent="0.2">
      <c r="A33" s="62" t="s">
        <v>60</v>
      </c>
      <c r="B33" s="49">
        <v>347040</v>
      </c>
      <c r="C33" s="49">
        <v>450955</v>
      </c>
      <c r="D33" s="92"/>
      <c r="E33" s="49">
        <v>328441</v>
      </c>
      <c r="F33" s="49">
        <v>446481</v>
      </c>
    </row>
    <row r="34" spans="1:6" x14ac:dyDescent="0.2">
      <c r="A34" s="61" t="s">
        <v>54</v>
      </c>
      <c r="B34" s="48">
        <v>302039</v>
      </c>
      <c r="C34" s="48">
        <v>380581</v>
      </c>
      <c r="D34" s="91"/>
      <c r="E34" s="48">
        <v>551682</v>
      </c>
      <c r="F34" s="48">
        <v>614747</v>
      </c>
    </row>
    <row r="35" spans="1:6" x14ac:dyDescent="0.2">
      <c r="A35" s="62" t="s">
        <v>55</v>
      </c>
      <c r="B35" s="49">
        <v>608939</v>
      </c>
      <c r="C35" s="49">
        <v>747666</v>
      </c>
      <c r="D35" s="92"/>
      <c r="E35" s="49">
        <v>751961</v>
      </c>
      <c r="F35" s="49">
        <v>909749</v>
      </c>
    </row>
    <row r="36" spans="1:6" x14ac:dyDescent="0.2">
      <c r="A36" s="61" t="s">
        <v>58</v>
      </c>
      <c r="B36" s="48">
        <v>713646</v>
      </c>
      <c r="C36" s="48">
        <v>975735</v>
      </c>
      <c r="D36" s="91"/>
      <c r="E36" s="48">
        <v>738025</v>
      </c>
      <c r="F36" s="48">
        <v>944541</v>
      </c>
    </row>
    <row r="37" spans="1:6" x14ac:dyDescent="0.2">
      <c r="A37" s="62" t="s">
        <v>56</v>
      </c>
      <c r="B37" s="49">
        <v>130642</v>
      </c>
      <c r="C37" s="49">
        <v>186668</v>
      </c>
      <c r="D37" s="92"/>
      <c r="E37" s="49">
        <v>78062</v>
      </c>
      <c r="F37" s="49">
        <v>115692</v>
      </c>
    </row>
    <row r="38" spans="1:6" x14ac:dyDescent="0.2">
      <c r="A38" s="61" t="s">
        <v>57</v>
      </c>
      <c r="B38" s="48">
        <v>934092</v>
      </c>
      <c r="C38" s="48">
        <v>1016535</v>
      </c>
      <c r="D38" s="91"/>
      <c r="E38" s="48">
        <v>854182</v>
      </c>
      <c r="F38" s="48">
        <v>948914</v>
      </c>
    </row>
    <row r="39" spans="1:6" x14ac:dyDescent="0.2">
      <c r="A39" s="62" t="s">
        <v>68</v>
      </c>
      <c r="B39" s="49">
        <v>1725735</v>
      </c>
      <c r="C39" s="49">
        <v>2218520</v>
      </c>
      <c r="D39" s="92"/>
      <c r="E39" s="49">
        <v>1695051</v>
      </c>
      <c r="F39" s="49">
        <v>2299091</v>
      </c>
    </row>
    <row r="40" spans="1:6" x14ac:dyDescent="0.2">
      <c r="A40" s="61" t="s">
        <v>37</v>
      </c>
      <c r="B40" s="48">
        <v>39432</v>
      </c>
      <c r="C40" s="48">
        <v>42081</v>
      </c>
      <c r="D40" s="91"/>
      <c r="E40" s="48">
        <v>19297</v>
      </c>
      <c r="F40" s="48">
        <v>22336</v>
      </c>
    </row>
    <row r="41" spans="1:6" x14ac:dyDescent="0.2">
      <c r="A41" s="62" t="s">
        <v>44</v>
      </c>
      <c r="B41" s="49">
        <v>55721</v>
      </c>
      <c r="C41" s="49">
        <v>82166</v>
      </c>
      <c r="D41" s="92"/>
      <c r="E41" s="49">
        <v>57781</v>
      </c>
      <c r="F41" s="49">
        <v>67882</v>
      </c>
    </row>
    <row r="42" spans="1:6" x14ac:dyDescent="0.2">
      <c r="A42" s="61" t="s">
        <v>93</v>
      </c>
      <c r="B42" s="48">
        <v>32347</v>
      </c>
      <c r="C42" s="48">
        <v>57012</v>
      </c>
      <c r="D42" s="91"/>
      <c r="E42" s="48">
        <v>39521</v>
      </c>
      <c r="F42" s="48">
        <v>48006</v>
      </c>
    </row>
    <row r="43" spans="1:6" x14ac:dyDescent="0.2">
      <c r="A43" s="62" t="s">
        <v>94</v>
      </c>
      <c r="B43" s="49">
        <v>5666</v>
      </c>
      <c r="C43" s="49">
        <v>27442</v>
      </c>
      <c r="D43" s="92"/>
      <c r="E43" s="49">
        <v>19219</v>
      </c>
      <c r="F43" s="49">
        <v>41230</v>
      </c>
    </row>
    <row r="44" spans="1:6" x14ac:dyDescent="0.2">
      <c r="A44" s="61" t="s">
        <v>95</v>
      </c>
      <c r="B44" s="48">
        <v>15926</v>
      </c>
      <c r="C44" s="48">
        <v>34014</v>
      </c>
      <c r="D44" s="91"/>
      <c r="E44" s="48">
        <v>3975</v>
      </c>
      <c r="F44" s="48">
        <v>21037</v>
      </c>
    </row>
    <row r="45" spans="1:6" x14ac:dyDescent="0.2">
      <c r="A45" s="62" t="s">
        <v>96</v>
      </c>
      <c r="B45" s="49">
        <v>2363</v>
      </c>
      <c r="C45" s="49">
        <v>5371</v>
      </c>
      <c r="D45" s="92"/>
      <c r="E45" s="49">
        <v>5028</v>
      </c>
      <c r="F45" s="49">
        <v>9676</v>
      </c>
    </row>
    <row r="46" spans="1:6" x14ac:dyDescent="0.2">
      <c r="A46" s="61" t="s">
        <v>97</v>
      </c>
      <c r="B46" s="48">
        <v>13758</v>
      </c>
      <c r="C46" s="48">
        <v>14628</v>
      </c>
      <c r="D46" s="91"/>
      <c r="E46" s="48">
        <v>3360</v>
      </c>
      <c r="F46" s="48">
        <v>12221</v>
      </c>
    </row>
    <row r="47" spans="1:6" x14ac:dyDescent="0.2">
      <c r="A47" s="62" t="s">
        <v>98</v>
      </c>
      <c r="B47" s="49">
        <v>2658</v>
      </c>
      <c r="C47" s="49">
        <v>4190</v>
      </c>
      <c r="D47" s="92"/>
      <c r="E47" s="49">
        <v>2022</v>
      </c>
      <c r="F47" s="49">
        <v>3025</v>
      </c>
    </row>
    <row r="48" spans="1:6" x14ac:dyDescent="0.2">
      <c r="A48" s="61" t="s">
        <v>99</v>
      </c>
      <c r="B48" s="48">
        <v>1141</v>
      </c>
      <c r="C48" s="48">
        <v>3284</v>
      </c>
      <c r="D48" s="91"/>
      <c r="E48" s="48">
        <v>9864</v>
      </c>
      <c r="F48" s="48">
        <v>9864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29">
        <v>18881287</v>
      </c>
      <c r="C50" s="29">
        <v>25050294</v>
      </c>
      <c r="D50" s="35"/>
      <c r="E50" s="35">
        <v>17489607</v>
      </c>
      <c r="F50" s="35">
        <v>23401987</v>
      </c>
    </row>
    <row r="52" spans="1:6" x14ac:dyDescent="0.2">
      <c r="A52" s="278" t="s">
        <v>138</v>
      </c>
      <c r="B52" s="293"/>
      <c r="C52" s="293"/>
      <c r="D52" s="293"/>
      <c r="E52" s="293"/>
      <c r="F52" s="294"/>
    </row>
    <row r="53" spans="1:6" x14ac:dyDescent="0.2">
      <c r="A53" s="288" t="s">
        <v>64</v>
      </c>
      <c r="B53" s="176"/>
      <c r="C53" s="176"/>
      <c r="D53" s="176"/>
      <c r="E53" s="176"/>
      <c r="F53" s="295"/>
    </row>
    <row r="54" spans="1:6" x14ac:dyDescent="0.2">
      <c r="A54" s="283" t="str">
        <f>'a1'!$A$30</f>
        <v>Actualizado el 17 de abril de 2018</v>
      </c>
      <c r="B54" s="296"/>
      <c r="C54" s="296"/>
      <c r="D54" s="296"/>
      <c r="E54" s="296"/>
      <c r="F54" s="297"/>
    </row>
  </sheetData>
  <mergeCells count="11">
    <mergeCell ref="E12:F12"/>
    <mergeCell ref="A13:A15"/>
    <mergeCell ref="B13:F13"/>
    <mergeCell ref="B14:C14"/>
    <mergeCell ref="E14:F14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3.14062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184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217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2.75" customHeight="1" x14ac:dyDescent="0.2">
      <c r="A12" s="182"/>
      <c r="B12" s="180"/>
      <c r="C12" s="180"/>
      <c r="D12" s="180"/>
      <c r="E12" s="180"/>
      <c r="F12" s="181"/>
    </row>
    <row r="13" spans="1:10" ht="21.75" customHeight="1" x14ac:dyDescent="0.2">
      <c r="A13" s="254" t="s">
        <v>5</v>
      </c>
      <c r="B13" s="257" t="s">
        <v>102</v>
      </c>
      <c r="C13" s="254"/>
      <c r="D13" s="65"/>
      <c r="E13" s="254" t="s">
        <v>143</v>
      </c>
      <c r="F13" s="254"/>
    </row>
    <row r="14" spans="1:10" x14ac:dyDescent="0.2">
      <c r="A14" s="255"/>
      <c r="B14" s="256"/>
      <c r="C14" s="256"/>
      <c r="D14" s="85"/>
      <c r="E14" s="256"/>
      <c r="F14" s="256"/>
    </row>
    <row r="15" spans="1:10" x14ac:dyDescent="0.2">
      <c r="A15" s="256"/>
      <c r="B15" s="58" t="s">
        <v>2</v>
      </c>
      <c r="C15" s="98" t="s">
        <v>8</v>
      </c>
      <c r="D15" s="86"/>
      <c r="E15" s="58" t="s">
        <v>2</v>
      </c>
      <c r="F15" s="98" t="s">
        <v>76</v>
      </c>
    </row>
    <row r="16" spans="1:10" x14ac:dyDescent="0.2">
      <c r="A16" s="61" t="s">
        <v>36</v>
      </c>
      <c r="B16" s="87">
        <v>-7.3</v>
      </c>
      <c r="C16" s="87">
        <v>-5.8</v>
      </c>
      <c r="D16" s="88"/>
      <c r="E16" s="87">
        <v>-1.2</v>
      </c>
      <c r="F16" s="87">
        <v>-0.9</v>
      </c>
    </row>
    <row r="17" spans="1:6" x14ac:dyDescent="0.2">
      <c r="A17" s="62" t="s">
        <v>38</v>
      </c>
      <c r="B17" s="89">
        <v>-14.6</v>
      </c>
      <c r="C17" s="89">
        <v>-19.5</v>
      </c>
      <c r="D17" s="90"/>
      <c r="E17" s="89">
        <v>-0.8</v>
      </c>
      <c r="F17" s="89">
        <v>-1.2</v>
      </c>
    </row>
    <row r="18" spans="1:6" x14ac:dyDescent="0.2">
      <c r="A18" s="61" t="s">
        <v>92</v>
      </c>
      <c r="B18" s="87">
        <v>-25</v>
      </c>
      <c r="C18" s="87">
        <v>-29.7</v>
      </c>
      <c r="D18" s="88"/>
      <c r="E18" s="87">
        <v>-4.7</v>
      </c>
      <c r="F18" s="87">
        <v>-6.1</v>
      </c>
    </row>
    <row r="19" spans="1:6" x14ac:dyDescent="0.2">
      <c r="A19" s="62" t="s">
        <v>39</v>
      </c>
      <c r="B19" s="89">
        <v>-40.700000000000003</v>
      </c>
      <c r="C19" s="89">
        <v>-24.9</v>
      </c>
      <c r="D19" s="90"/>
      <c r="E19" s="89">
        <v>-2.2000000000000002</v>
      </c>
      <c r="F19" s="89">
        <v>-1.2</v>
      </c>
    </row>
    <row r="20" spans="1:6" x14ac:dyDescent="0.2">
      <c r="A20" s="61" t="s">
        <v>40</v>
      </c>
      <c r="B20" s="87">
        <v>15.6</v>
      </c>
      <c r="C20" s="87">
        <v>11.8</v>
      </c>
      <c r="D20" s="88"/>
      <c r="E20" s="87">
        <v>0.6</v>
      </c>
      <c r="F20" s="87">
        <v>0.4</v>
      </c>
    </row>
    <row r="21" spans="1:6" x14ac:dyDescent="0.2">
      <c r="A21" s="62" t="s">
        <v>41</v>
      </c>
      <c r="B21" s="89">
        <v>22.6</v>
      </c>
      <c r="C21" s="89">
        <v>16.100000000000001</v>
      </c>
      <c r="D21" s="90"/>
      <c r="E21" s="89">
        <v>0.4</v>
      </c>
      <c r="F21" s="89">
        <v>0.3</v>
      </c>
    </row>
    <row r="22" spans="1:6" x14ac:dyDescent="0.2">
      <c r="A22" s="61" t="s">
        <v>42</v>
      </c>
      <c r="B22" s="87">
        <v>-4.4000000000000004</v>
      </c>
      <c r="C22" s="87">
        <v>-16.5</v>
      </c>
      <c r="D22" s="88"/>
      <c r="E22" s="87">
        <v>0</v>
      </c>
      <c r="F22" s="87">
        <v>0</v>
      </c>
    </row>
    <row r="23" spans="1:6" x14ac:dyDescent="0.2">
      <c r="A23" s="62" t="s">
        <v>43</v>
      </c>
      <c r="B23" s="89">
        <v>-25.5</v>
      </c>
      <c r="C23" s="89">
        <v>-16.600000000000001</v>
      </c>
      <c r="D23" s="90"/>
      <c r="E23" s="89">
        <v>-0.4</v>
      </c>
      <c r="F23" s="89">
        <v>-0.2</v>
      </c>
    </row>
    <row r="24" spans="1:6" x14ac:dyDescent="0.2">
      <c r="A24" s="61" t="s">
        <v>45</v>
      </c>
      <c r="B24" s="87">
        <v>-35</v>
      </c>
      <c r="C24" s="87">
        <v>-11.8</v>
      </c>
      <c r="D24" s="88"/>
      <c r="E24" s="87">
        <v>-0.3</v>
      </c>
      <c r="F24" s="87">
        <v>-0.1</v>
      </c>
    </row>
    <row r="25" spans="1:6" x14ac:dyDescent="0.2">
      <c r="A25" s="62" t="s">
        <v>46</v>
      </c>
      <c r="B25" s="89">
        <v>-37</v>
      </c>
      <c r="C25" s="89">
        <v>-12.4</v>
      </c>
      <c r="D25" s="90"/>
      <c r="E25" s="89">
        <v>-0.7</v>
      </c>
      <c r="F25" s="89">
        <v>-0.2</v>
      </c>
    </row>
    <row r="26" spans="1:6" x14ac:dyDescent="0.2">
      <c r="A26" s="61" t="s">
        <v>47</v>
      </c>
      <c r="B26" s="87">
        <v>0</v>
      </c>
      <c r="C26" s="87">
        <v>3.9</v>
      </c>
      <c r="D26" s="88"/>
      <c r="E26" s="87">
        <v>0</v>
      </c>
      <c r="F26" s="87">
        <v>0.4</v>
      </c>
    </row>
    <row r="27" spans="1:6" x14ac:dyDescent="0.2">
      <c r="A27" s="62" t="s">
        <v>48</v>
      </c>
      <c r="B27" s="89">
        <v>-9.6999999999999993</v>
      </c>
      <c r="C27" s="89">
        <v>-5</v>
      </c>
      <c r="D27" s="90"/>
      <c r="E27" s="89">
        <v>0</v>
      </c>
      <c r="F27" s="89">
        <v>0</v>
      </c>
    </row>
    <row r="28" spans="1:6" x14ac:dyDescent="0.2">
      <c r="A28" s="61" t="s">
        <v>49</v>
      </c>
      <c r="B28" s="87">
        <v>49.4</v>
      </c>
      <c r="C28" s="87">
        <v>31.8</v>
      </c>
      <c r="D28" s="88"/>
      <c r="E28" s="87">
        <v>0.8</v>
      </c>
      <c r="F28" s="87">
        <v>0.5</v>
      </c>
    </row>
    <row r="29" spans="1:6" x14ac:dyDescent="0.2">
      <c r="A29" s="62" t="s">
        <v>50</v>
      </c>
      <c r="B29" s="89">
        <v>133.30000000000001</v>
      </c>
      <c r="C29" s="89">
        <v>92</v>
      </c>
      <c r="D29" s="90"/>
      <c r="E29" s="89">
        <v>0.4</v>
      </c>
      <c r="F29" s="89">
        <v>0.3</v>
      </c>
    </row>
    <row r="30" spans="1:6" x14ac:dyDescent="0.2">
      <c r="A30" s="61" t="s">
        <v>51</v>
      </c>
      <c r="B30" s="87">
        <v>-1.1000000000000001</v>
      </c>
      <c r="C30" s="87">
        <v>21.1</v>
      </c>
      <c r="D30" s="88"/>
      <c r="E30" s="87">
        <v>0</v>
      </c>
      <c r="F30" s="87">
        <v>0.3</v>
      </c>
    </row>
    <row r="31" spans="1:6" x14ac:dyDescent="0.2">
      <c r="A31" s="62" t="s">
        <v>52</v>
      </c>
      <c r="B31" s="89">
        <v>-40.700000000000003</v>
      </c>
      <c r="C31" s="89">
        <v>-27.6</v>
      </c>
      <c r="D31" s="90"/>
      <c r="E31" s="89">
        <v>-1.3</v>
      </c>
      <c r="F31" s="89">
        <v>-0.7</v>
      </c>
    </row>
    <row r="32" spans="1:6" x14ac:dyDescent="0.2">
      <c r="A32" s="61" t="s">
        <v>53</v>
      </c>
      <c r="B32" s="87">
        <v>40.200000000000003</v>
      </c>
      <c r="C32" s="87">
        <v>41.6</v>
      </c>
      <c r="D32" s="88"/>
      <c r="E32" s="87">
        <v>0.8</v>
      </c>
      <c r="F32" s="87">
        <v>0.8</v>
      </c>
    </row>
    <row r="33" spans="1:6" x14ac:dyDescent="0.2">
      <c r="A33" s="62" t="s">
        <v>60</v>
      </c>
      <c r="B33" s="89">
        <v>-5.4</v>
      </c>
      <c r="C33" s="89">
        <v>-1</v>
      </c>
      <c r="D33" s="90"/>
      <c r="E33" s="89">
        <v>-0.1</v>
      </c>
      <c r="F33" s="89">
        <v>0</v>
      </c>
    </row>
    <row r="34" spans="1:6" x14ac:dyDescent="0.2">
      <c r="A34" s="61" t="s">
        <v>54</v>
      </c>
      <c r="B34" s="87">
        <v>82.7</v>
      </c>
      <c r="C34" s="87">
        <v>61.5</v>
      </c>
      <c r="D34" s="88"/>
      <c r="E34" s="87">
        <v>1.3</v>
      </c>
      <c r="F34" s="87">
        <v>0.9</v>
      </c>
    </row>
    <row r="35" spans="1:6" x14ac:dyDescent="0.2">
      <c r="A35" s="62" t="s">
        <v>55</v>
      </c>
      <c r="B35" s="89">
        <v>23.5</v>
      </c>
      <c r="C35" s="89">
        <v>21.7</v>
      </c>
      <c r="D35" s="90"/>
      <c r="E35" s="89">
        <v>0.8</v>
      </c>
      <c r="F35" s="89">
        <v>0.6</v>
      </c>
    </row>
    <row r="36" spans="1:6" x14ac:dyDescent="0.2">
      <c r="A36" s="61" t="s">
        <v>58</v>
      </c>
      <c r="B36" s="87">
        <v>3.4</v>
      </c>
      <c r="C36" s="87">
        <v>-3.2</v>
      </c>
      <c r="D36" s="88"/>
      <c r="E36" s="87">
        <v>0.1</v>
      </c>
      <c r="F36" s="87">
        <v>-0.1</v>
      </c>
    </row>
    <row r="37" spans="1:6" x14ac:dyDescent="0.2">
      <c r="A37" s="62" t="s">
        <v>56</v>
      </c>
      <c r="B37" s="89">
        <v>-40.200000000000003</v>
      </c>
      <c r="C37" s="89">
        <v>-38</v>
      </c>
      <c r="D37" s="90"/>
      <c r="E37" s="89">
        <v>-0.3</v>
      </c>
      <c r="F37" s="89">
        <v>-0.3</v>
      </c>
    </row>
    <row r="38" spans="1:6" x14ac:dyDescent="0.2">
      <c r="A38" s="61" t="s">
        <v>57</v>
      </c>
      <c r="B38" s="87">
        <v>-8.6</v>
      </c>
      <c r="C38" s="87">
        <v>-6.7</v>
      </c>
      <c r="D38" s="88"/>
      <c r="E38" s="87">
        <v>-0.4</v>
      </c>
      <c r="F38" s="87">
        <v>-0.3</v>
      </c>
    </row>
    <row r="39" spans="1:6" x14ac:dyDescent="0.2">
      <c r="A39" s="62" t="s">
        <v>68</v>
      </c>
      <c r="B39" s="89">
        <v>-1.8</v>
      </c>
      <c r="C39" s="89">
        <v>3.6</v>
      </c>
      <c r="D39" s="90"/>
      <c r="E39" s="89">
        <v>-0.2</v>
      </c>
      <c r="F39" s="89">
        <v>0.3</v>
      </c>
    </row>
    <row r="40" spans="1:6" x14ac:dyDescent="0.2">
      <c r="A40" s="61" t="s">
        <v>37</v>
      </c>
      <c r="B40" s="87">
        <v>-51.1</v>
      </c>
      <c r="C40" s="87">
        <v>-46.9</v>
      </c>
      <c r="D40" s="88"/>
      <c r="E40" s="87">
        <v>-0.1</v>
      </c>
      <c r="F40" s="87">
        <v>-0.1</v>
      </c>
    </row>
    <row r="41" spans="1:6" x14ac:dyDescent="0.2">
      <c r="A41" s="62" t="s">
        <v>44</v>
      </c>
      <c r="B41" s="89">
        <v>3.7</v>
      </c>
      <c r="C41" s="89">
        <v>-17.399999999999999</v>
      </c>
      <c r="D41" s="90"/>
      <c r="E41" s="89">
        <v>0</v>
      </c>
      <c r="F41" s="89">
        <v>-0.1</v>
      </c>
    </row>
    <row r="42" spans="1:6" x14ac:dyDescent="0.2">
      <c r="A42" s="61" t="s">
        <v>93</v>
      </c>
      <c r="B42" s="87">
        <v>22.2</v>
      </c>
      <c r="C42" s="87">
        <v>-15.8</v>
      </c>
      <c r="D42" s="88"/>
      <c r="E42" s="87">
        <v>0</v>
      </c>
      <c r="F42" s="87">
        <v>0</v>
      </c>
    </row>
    <row r="43" spans="1:6" x14ac:dyDescent="0.2">
      <c r="A43" s="62" t="s">
        <v>94</v>
      </c>
      <c r="B43" s="89">
        <v>239.2</v>
      </c>
      <c r="C43" s="89">
        <v>50.2</v>
      </c>
      <c r="D43" s="90"/>
      <c r="E43" s="89">
        <v>0.1</v>
      </c>
      <c r="F43" s="89">
        <v>0.1</v>
      </c>
    </row>
    <row r="44" spans="1:6" x14ac:dyDescent="0.2">
      <c r="A44" s="61" t="s">
        <v>95</v>
      </c>
      <c r="B44" s="87">
        <v>-75</v>
      </c>
      <c r="C44" s="87">
        <v>-38.200000000000003</v>
      </c>
      <c r="D44" s="88"/>
      <c r="E44" s="87">
        <v>-0.1</v>
      </c>
      <c r="F44" s="87">
        <v>-0.1</v>
      </c>
    </row>
    <row r="45" spans="1:6" x14ac:dyDescent="0.2">
      <c r="A45" s="62" t="s">
        <v>96</v>
      </c>
      <c r="B45" s="89">
        <v>112.8</v>
      </c>
      <c r="C45" s="89">
        <v>80.2</v>
      </c>
      <c r="D45" s="90"/>
      <c r="E45" s="89">
        <v>0</v>
      </c>
      <c r="F45" s="89">
        <v>0</v>
      </c>
    </row>
    <row r="46" spans="1:6" x14ac:dyDescent="0.2">
      <c r="A46" s="61" t="s">
        <v>97</v>
      </c>
      <c r="B46" s="87">
        <v>-75.599999999999994</v>
      </c>
      <c r="C46" s="87">
        <v>-16.5</v>
      </c>
      <c r="D46" s="88"/>
      <c r="E46" s="87">
        <v>-0.1</v>
      </c>
      <c r="F46" s="87">
        <v>0</v>
      </c>
    </row>
    <row r="47" spans="1:6" x14ac:dyDescent="0.2">
      <c r="A47" s="62" t="s">
        <v>98</v>
      </c>
      <c r="B47" s="89">
        <v>-23.9</v>
      </c>
      <c r="C47" s="89">
        <v>-27.8</v>
      </c>
      <c r="D47" s="90"/>
      <c r="E47" s="89">
        <v>0</v>
      </c>
      <c r="F47" s="89">
        <v>0</v>
      </c>
    </row>
    <row r="48" spans="1:6" x14ac:dyDescent="0.2">
      <c r="A48" s="61" t="s">
        <v>99</v>
      </c>
      <c r="B48" s="87">
        <v>764.5</v>
      </c>
      <c r="C48" s="87">
        <v>200.4</v>
      </c>
      <c r="D48" s="88"/>
      <c r="E48" s="87">
        <v>0</v>
      </c>
      <c r="F48" s="87">
        <v>0</v>
      </c>
    </row>
    <row r="49" spans="1:6" x14ac:dyDescent="0.2">
      <c r="A49" s="56"/>
      <c r="B49" s="56"/>
      <c r="C49" s="56"/>
      <c r="D49" s="56"/>
      <c r="E49" s="56"/>
      <c r="F49" s="56"/>
    </row>
    <row r="50" spans="1:6" x14ac:dyDescent="0.2">
      <c r="A50" s="28" t="s">
        <v>1</v>
      </c>
      <c r="B50" s="34">
        <v>-7.4</v>
      </c>
      <c r="C50" s="34">
        <v>-6.6</v>
      </c>
      <c r="D50" s="34"/>
      <c r="E50" s="34">
        <v>-7.4</v>
      </c>
      <c r="F50" s="34">
        <v>-6.6</v>
      </c>
    </row>
    <row r="52" spans="1:6" x14ac:dyDescent="0.2">
      <c r="A52" s="278" t="s">
        <v>138</v>
      </c>
      <c r="B52" s="293"/>
      <c r="C52" s="293"/>
      <c r="D52" s="293"/>
      <c r="E52" s="293"/>
      <c r="F52" s="294"/>
    </row>
    <row r="53" spans="1:6" x14ac:dyDescent="0.2">
      <c r="A53" s="288" t="s">
        <v>66</v>
      </c>
      <c r="B53" s="176"/>
      <c r="C53" s="176"/>
      <c r="D53" s="176"/>
      <c r="E53" s="176"/>
      <c r="F53" s="295"/>
    </row>
    <row r="54" spans="1:6" x14ac:dyDescent="0.2">
      <c r="A54" s="292" t="s">
        <v>144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17 de abril de 2018</v>
      </c>
      <c r="B55" s="296"/>
      <c r="C55" s="296"/>
      <c r="D55" s="296"/>
      <c r="E55" s="296"/>
      <c r="F55" s="297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7"/>
    </row>
    <row r="5" spans="1:9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9"/>
    </row>
    <row r="6" spans="1:9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2"/>
    </row>
    <row r="7" spans="1:9" s="135" customFormat="1" ht="14.1" customHeight="1" x14ac:dyDescent="0.2">
      <c r="A7" s="233" t="s">
        <v>185</v>
      </c>
      <c r="B7" s="234"/>
      <c r="C7" s="234"/>
      <c r="D7" s="234"/>
      <c r="E7" s="234"/>
      <c r="F7" s="234"/>
      <c r="G7" s="234"/>
      <c r="H7" s="234"/>
      <c r="I7" s="235"/>
    </row>
    <row r="8" spans="1:9" s="135" customFormat="1" ht="14.1" customHeight="1" x14ac:dyDescent="0.2">
      <c r="A8" s="233" t="s">
        <v>12</v>
      </c>
      <c r="B8" s="234"/>
      <c r="C8" s="234"/>
      <c r="D8" s="234"/>
      <c r="E8" s="234"/>
      <c r="F8" s="234"/>
      <c r="G8" s="234"/>
      <c r="H8" s="234"/>
      <c r="I8" s="235"/>
    </row>
    <row r="9" spans="1:9" s="135" customFormat="1" ht="14.1" customHeight="1" x14ac:dyDescent="0.2">
      <c r="A9" s="233" t="str">
        <f>'a3'!A9</f>
        <v>Enero 2018 - febrero 2018</v>
      </c>
      <c r="B9" s="234"/>
      <c r="C9" s="234"/>
      <c r="D9" s="234"/>
      <c r="E9" s="234"/>
      <c r="F9" s="234"/>
      <c r="G9" s="234"/>
      <c r="H9" s="234"/>
      <c r="I9" s="235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36" t="s">
        <v>140</v>
      </c>
      <c r="I11" s="236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30" customHeight="1" x14ac:dyDescent="0.2">
      <c r="A13" s="3" t="s">
        <v>13</v>
      </c>
      <c r="B13" s="241" t="s">
        <v>4</v>
      </c>
      <c r="C13" s="241"/>
      <c r="D13" s="54"/>
      <c r="E13" s="244" t="s">
        <v>63</v>
      </c>
      <c r="F13" s="244" t="s">
        <v>143</v>
      </c>
    </row>
    <row r="14" spans="1:9" x14ac:dyDescent="0.2">
      <c r="A14" s="4"/>
      <c r="B14" s="19" t="s">
        <v>186</v>
      </c>
      <c r="C14" s="19" t="s">
        <v>187</v>
      </c>
      <c r="D14" s="19"/>
      <c r="E14" s="245"/>
      <c r="F14" s="245"/>
    </row>
    <row r="15" spans="1:9" x14ac:dyDescent="0.2">
      <c r="A15" s="13" t="s">
        <v>2</v>
      </c>
      <c r="B15" s="50">
        <v>1281013</v>
      </c>
      <c r="C15" s="50">
        <v>1386019</v>
      </c>
      <c r="D15" s="50"/>
      <c r="E15" s="17">
        <v>8.1999999999999993</v>
      </c>
      <c r="F15" s="8">
        <v>6.2</v>
      </c>
      <c r="G15" s="185"/>
      <c r="H15" s="185"/>
    </row>
    <row r="16" spans="1:9" x14ac:dyDescent="0.2">
      <c r="A16" s="28" t="s">
        <v>15</v>
      </c>
      <c r="B16" s="51">
        <v>36363</v>
      </c>
      <c r="C16" s="51">
        <v>14529</v>
      </c>
      <c r="D16" s="51"/>
      <c r="E16" s="32">
        <v>-60</v>
      </c>
      <c r="F16" s="34">
        <v>-1.3</v>
      </c>
      <c r="G16" s="185"/>
      <c r="H16" s="185"/>
    </row>
    <row r="17" spans="1:8" x14ac:dyDescent="0.2">
      <c r="A17" s="13" t="s">
        <v>16</v>
      </c>
      <c r="B17" s="50">
        <v>22135</v>
      </c>
      <c r="C17" s="50">
        <v>31673</v>
      </c>
      <c r="D17" s="50"/>
      <c r="E17" s="17">
        <v>43.1</v>
      </c>
      <c r="F17" s="8">
        <v>0.6</v>
      </c>
      <c r="G17" s="185"/>
      <c r="H17" s="185"/>
    </row>
    <row r="18" spans="1:8" x14ac:dyDescent="0.2">
      <c r="A18" s="28" t="s">
        <v>17</v>
      </c>
      <c r="B18" s="51">
        <v>18260</v>
      </c>
      <c r="C18" s="51">
        <v>60846</v>
      </c>
      <c r="D18" s="51"/>
      <c r="E18" s="32">
        <v>233.2</v>
      </c>
      <c r="F18" s="34">
        <v>2.5</v>
      </c>
      <c r="G18" s="185"/>
      <c r="H18" s="185"/>
    </row>
    <row r="19" spans="1:8" x14ac:dyDescent="0.2">
      <c r="A19" s="13" t="s">
        <v>18</v>
      </c>
      <c r="B19" s="50">
        <v>125297</v>
      </c>
      <c r="C19" s="50">
        <v>91392</v>
      </c>
      <c r="D19" s="50"/>
      <c r="E19" s="17">
        <v>-27.1</v>
      </c>
      <c r="F19" s="8">
        <v>-2</v>
      </c>
      <c r="G19" s="185"/>
      <c r="H19" s="185"/>
    </row>
    <row r="20" spans="1:8" x14ac:dyDescent="0.2">
      <c r="A20" s="28" t="s">
        <v>19</v>
      </c>
      <c r="B20" s="51">
        <v>11142</v>
      </c>
      <c r="C20" s="51">
        <v>24882</v>
      </c>
      <c r="D20" s="51"/>
      <c r="E20" s="32">
        <v>123.3</v>
      </c>
      <c r="F20" s="34">
        <v>0.8</v>
      </c>
      <c r="G20" s="185"/>
      <c r="H20" s="185"/>
    </row>
    <row r="21" spans="1:8" x14ac:dyDescent="0.2">
      <c r="A21" s="13" t="s">
        <v>20</v>
      </c>
      <c r="B21" s="50">
        <v>104220</v>
      </c>
      <c r="C21" s="50">
        <v>64509</v>
      </c>
      <c r="D21" s="50"/>
      <c r="E21" s="17">
        <v>-38.1</v>
      </c>
      <c r="F21" s="8">
        <v>-2.4</v>
      </c>
      <c r="G21" s="185"/>
      <c r="H21" s="185"/>
    </row>
    <row r="22" spans="1:8" x14ac:dyDescent="0.2">
      <c r="A22" s="28" t="s">
        <v>33</v>
      </c>
      <c r="B22" s="51">
        <v>41890</v>
      </c>
      <c r="C22" s="51">
        <v>10178</v>
      </c>
      <c r="D22" s="51"/>
      <c r="E22" s="32">
        <v>-75.7</v>
      </c>
      <c r="F22" s="34">
        <v>-1.9</v>
      </c>
      <c r="G22" s="185"/>
      <c r="H22" s="185"/>
    </row>
    <row r="23" spans="1:8" x14ac:dyDescent="0.2">
      <c r="A23" s="13" t="s">
        <v>69</v>
      </c>
      <c r="B23" s="48">
        <v>18370</v>
      </c>
      <c r="C23" s="48">
        <v>17769</v>
      </c>
      <c r="D23" s="48"/>
      <c r="E23" s="16">
        <v>-3.3</v>
      </c>
      <c r="F23" s="8">
        <v>0</v>
      </c>
      <c r="G23" s="185"/>
      <c r="H23" s="185"/>
    </row>
    <row r="24" spans="1:8" x14ac:dyDescent="0.2">
      <c r="A24" s="28" t="s">
        <v>21</v>
      </c>
      <c r="B24" s="51">
        <v>8138</v>
      </c>
      <c r="C24" s="51">
        <v>8532</v>
      </c>
      <c r="D24" s="51"/>
      <c r="E24" s="32">
        <v>4.8</v>
      </c>
      <c r="F24" s="34">
        <v>0</v>
      </c>
      <c r="G24" s="185"/>
      <c r="H24" s="185"/>
    </row>
    <row r="25" spans="1:8" x14ac:dyDescent="0.2">
      <c r="A25" s="13" t="s">
        <v>59</v>
      </c>
      <c r="B25" s="50">
        <v>12146</v>
      </c>
      <c r="C25" s="50">
        <v>3608</v>
      </c>
      <c r="D25" s="50"/>
      <c r="E25" s="17">
        <v>-70.3</v>
      </c>
      <c r="F25" s="8">
        <v>-0.5</v>
      </c>
      <c r="G25" s="185"/>
      <c r="H25" s="185"/>
    </row>
    <row r="26" spans="1:8" ht="13.5" x14ac:dyDescent="0.2">
      <c r="A26" s="28" t="s">
        <v>72</v>
      </c>
      <c r="B26" s="51">
        <v>1960</v>
      </c>
      <c r="C26" s="49">
        <v>3255</v>
      </c>
      <c r="D26" s="49"/>
      <c r="E26" s="30">
        <v>66.099999999999994</v>
      </c>
      <c r="F26" s="34">
        <v>0.1</v>
      </c>
      <c r="G26" s="185"/>
      <c r="H26" s="185"/>
    </row>
    <row r="27" spans="1:8" x14ac:dyDescent="0.2">
      <c r="A27" s="13"/>
      <c r="B27" s="7"/>
      <c r="C27" s="7"/>
      <c r="D27" s="7"/>
      <c r="E27" s="8"/>
      <c r="F27" s="8"/>
      <c r="H27" s="185"/>
    </row>
    <row r="28" spans="1:8" x14ac:dyDescent="0.2">
      <c r="A28" s="28" t="s">
        <v>1</v>
      </c>
      <c r="B28" s="33">
        <v>1680934</v>
      </c>
      <c r="C28" s="33">
        <v>1717192</v>
      </c>
      <c r="D28" s="33"/>
      <c r="E28" s="27">
        <v>2.2000000000000002</v>
      </c>
      <c r="F28" s="34">
        <v>2.2000000000000002</v>
      </c>
      <c r="G28" s="163"/>
      <c r="H28" s="185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78" t="s">
        <v>138</v>
      </c>
      <c r="B30" s="286"/>
      <c r="C30" s="286"/>
      <c r="D30" s="286"/>
      <c r="E30" s="286"/>
      <c r="F30" s="287"/>
    </row>
    <row r="31" spans="1:8" x14ac:dyDescent="0.2">
      <c r="A31" s="298" t="s">
        <v>139</v>
      </c>
      <c r="B31" s="154"/>
      <c r="C31" s="154"/>
      <c r="D31" s="154"/>
      <c r="E31" s="154"/>
      <c r="F31" s="289"/>
    </row>
    <row r="32" spans="1:8" x14ac:dyDescent="0.2">
      <c r="A32" s="292" t="s">
        <v>144</v>
      </c>
      <c r="B32" s="154"/>
      <c r="C32" s="154"/>
      <c r="D32" s="154"/>
      <c r="E32" s="154"/>
      <c r="F32" s="289"/>
    </row>
    <row r="33" spans="1:6" x14ac:dyDescent="0.2">
      <c r="A33" s="283" t="str">
        <f>'a1'!$A$30</f>
        <v>Actualizado el 17 de abril de 2018</v>
      </c>
      <c r="B33" s="290"/>
      <c r="C33" s="290"/>
      <c r="D33" s="290"/>
      <c r="E33" s="290"/>
      <c r="F33" s="291"/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4.42578125" style="155" customWidth="1"/>
    <col min="4" max="4" width="1.7109375" style="155" customWidth="1"/>
    <col min="5" max="5" width="12.5703125" style="155" customWidth="1"/>
    <col min="6" max="6" width="17" style="155" customWidth="1"/>
    <col min="7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7"/>
    </row>
    <row r="5" spans="1:9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9"/>
    </row>
    <row r="6" spans="1:9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2"/>
    </row>
    <row r="7" spans="1:9" s="135" customFormat="1" ht="14.1" customHeight="1" x14ac:dyDescent="0.2">
      <c r="A7" s="233" t="s">
        <v>188</v>
      </c>
      <c r="B7" s="234"/>
      <c r="C7" s="234"/>
      <c r="D7" s="234"/>
      <c r="E7" s="234"/>
      <c r="F7" s="234"/>
      <c r="G7" s="234"/>
      <c r="H7" s="234"/>
      <c r="I7" s="235"/>
    </row>
    <row r="8" spans="1:9" s="135" customFormat="1" ht="14.1" customHeight="1" x14ac:dyDescent="0.2">
      <c r="A8" s="233" t="s">
        <v>12</v>
      </c>
      <c r="B8" s="234"/>
      <c r="C8" s="234"/>
      <c r="D8" s="234"/>
      <c r="E8" s="234"/>
      <c r="F8" s="234"/>
      <c r="G8" s="234"/>
      <c r="H8" s="234"/>
      <c r="I8" s="235"/>
    </row>
    <row r="9" spans="1:9" s="135" customFormat="1" ht="14.1" customHeight="1" x14ac:dyDescent="0.2">
      <c r="A9" s="233" t="str">
        <f>'a7'!A9</f>
        <v>Febrero (2017 - 2018)</v>
      </c>
      <c r="B9" s="234"/>
      <c r="C9" s="234"/>
      <c r="D9" s="234"/>
      <c r="E9" s="234"/>
      <c r="F9" s="234"/>
      <c r="G9" s="234"/>
      <c r="H9" s="234"/>
      <c r="I9" s="235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E11" s="154"/>
      <c r="H11" s="236" t="s">
        <v>140</v>
      </c>
      <c r="I11" s="236"/>
    </row>
    <row r="12" spans="1:9" ht="12.75" customHeight="1" x14ac:dyDescent="0.25">
      <c r="A12" s="183"/>
      <c r="B12" s="184"/>
      <c r="C12" s="184"/>
      <c r="D12" s="184"/>
      <c r="E12" s="184"/>
      <c r="F12" s="184"/>
    </row>
    <row r="13" spans="1:9" ht="18" customHeight="1" x14ac:dyDescent="0.2">
      <c r="A13" s="244" t="s">
        <v>13</v>
      </c>
      <c r="B13" s="260" t="s">
        <v>4</v>
      </c>
      <c r="C13" s="260"/>
      <c r="D13" s="55"/>
      <c r="E13" s="244" t="s">
        <v>14</v>
      </c>
      <c r="F13" s="244" t="s">
        <v>143</v>
      </c>
    </row>
    <row r="14" spans="1:9" ht="17.25" customHeight="1" x14ac:dyDescent="0.2">
      <c r="A14" s="245"/>
      <c r="B14" s="19">
        <v>2017</v>
      </c>
      <c r="C14" s="19">
        <v>2018</v>
      </c>
      <c r="D14" s="19"/>
      <c r="E14" s="261"/>
      <c r="F14" s="261"/>
    </row>
    <row r="15" spans="1:9" x14ac:dyDescent="0.2">
      <c r="A15" s="13" t="s">
        <v>2</v>
      </c>
      <c r="B15" s="52">
        <v>1590979</v>
      </c>
      <c r="C15" s="52">
        <v>1386019</v>
      </c>
      <c r="D15" s="52"/>
      <c r="E15" s="17">
        <v>-12.9</v>
      </c>
      <c r="F15" s="8">
        <v>-10.5</v>
      </c>
      <c r="H15" s="162"/>
    </row>
    <row r="16" spans="1:9" x14ac:dyDescent="0.2">
      <c r="A16" s="28" t="s">
        <v>15</v>
      </c>
      <c r="B16" s="53">
        <v>19937</v>
      </c>
      <c r="C16" s="53">
        <v>14529</v>
      </c>
      <c r="D16" s="53"/>
      <c r="E16" s="32">
        <v>-27.1</v>
      </c>
      <c r="F16" s="34">
        <v>-0.3</v>
      </c>
      <c r="H16" s="162"/>
    </row>
    <row r="17" spans="1:8" x14ac:dyDescent="0.2">
      <c r="A17" s="13" t="s">
        <v>16</v>
      </c>
      <c r="B17" s="52">
        <v>59359</v>
      </c>
      <c r="C17" s="52">
        <v>31673</v>
      </c>
      <c r="D17" s="52"/>
      <c r="E17" s="17">
        <v>-46.6</v>
      </c>
      <c r="F17" s="8">
        <v>-1.4</v>
      </c>
      <c r="H17" s="162"/>
    </row>
    <row r="18" spans="1:8" x14ac:dyDescent="0.2">
      <c r="A18" s="28" t="s">
        <v>17</v>
      </c>
      <c r="B18" s="53">
        <v>61277</v>
      </c>
      <c r="C18" s="53">
        <v>60846</v>
      </c>
      <c r="D18" s="53"/>
      <c r="E18" s="32">
        <v>-0.7</v>
      </c>
      <c r="F18" s="34">
        <v>0</v>
      </c>
      <c r="H18" s="162"/>
    </row>
    <row r="19" spans="1:8" x14ac:dyDescent="0.2">
      <c r="A19" s="13" t="s">
        <v>18</v>
      </c>
      <c r="B19" s="52">
        <v>95117</v>
      </c>
      <c r="C19" s="52">
        <v>91392</v>
      </c>
      <c r="D19" s="52"/>
      <c r="E19" s="17">
        <v>-3.9</v>
      </c>
      <c r="F19" s="8">
        <v>-0.2</v>
      </c>
      <c r="H19" s="162"/>
    </row>
    <row r="20" spans="1:8" x14ac:dyDescent="0.2">
      <c r="A20" s="28" t="s">
        <v>19</v>
      </c>
      <c r="B20" s="53">
        <v>27358</v>
      </c>
      <c r="C20" s="53">
        <v>24882</v>
      </c>
      <c r="D20" s="53"/>
      <c r="E20" s="32">
        <v>-9.1</v>
      </c>
      <c r="F20" s="34">
        <v>-0.1</v>
      </c>
      <c r="H20" s="162"/>
    </row>
    <row r="21" spans="1:8" x14ac:dyDescent="0.2">
      <c r="A21" s="13" t="s">
        <v>20</v>
      </c>
      <c r="B21" s="52">
        <v>51031</v>
      </c>
      <c r="C21" s="52">
        <v>64509</v>
      </c>
      <c r="D21" s="52"/>
      <c r="E21" s="17">
        <v>26.4</v>
      </c>
      <c r="F21" s="8">
        <v>0.7</v>
      </c>
      <c r="H21" s="162"/>
    </row>
    <row r="22" spans="1:8" x14ac:dyDescent="0.2">
      <c r="A22" s="28" t="s">
        <v>33</v>
      </c>
      <c r="B22" s="53">
        <v>24787</v>
      </c>
      <c r="C22" s="53">
        <v>10178</v>
      </c>
      <c r="D22" s="53"/>
      <c r="E22" s="32">
        <v>-58.9</v>
      </c>
      <c r="F22" s="34">
        <v>-0.8</v>
      </c>
      <c r="H22" s="162"/>
    </row>
    <row r="23" spans="1:8" x14ac:dyDescent="0.2">
      <c r="A23" s="13" t="s">
        <v>69</v>
      </c>
      <c r="B23" s="52">
        <v>2997</v>
      </c>
      <c r="C23" s="46">
        <v>17769</v>
      </c>
      <c r="D23" s="46"/>
      <c r="E23" s="17">
        <v>492.9</v>
      </c>
      <c r="F23" s="8">
        <v>0.8</v>
      </c>
      <c r="H23" s="162"/>
    </row>
    <row r="24" spans="1:8" x14ac:dyDescent="0.2">
      <c r="A24" s="28" t="s">
        <v>21</v>
      </c>
      <c r="B24" s="53">
        <v>2337</v>
      </c>
      <c r="C24" s="53">
        <v>8532</v>
      </c>
      <c r="D24" s="53"/>
      <c r="E24" s="32">
        <v>265.10000000000002</v>
      </c>
      <c r="F24" s="34">
        <v>0.3</v>
      </c>
      <c r="H24" s="162"/>
    </row>
    <row r="25" spans="1:8" x14ac:dyDescent="0.2">
      <c r="A25" s="13" t="s">
        <v>59</v>
      </c>
      <c r="B25" s="52">
        <v>11564</v>
      </c>
      <c r="C25" s="52">
        <v>3608</v>
      </c>
      <c r="D25" s="52"/>
      <c r="E25" s="17">
        <v>-68.8</v>
      </c>
      <c r="F25" s="8">
        <v>-0.4</v>
      </c>
      <c r="H25" s="162"/>
    </row>
    <row r="26" spans="1:8" ht="13.5" x14ac:dyDescent="0.2">
      <c r="A26" s="28" t="s">
        <v>72</v>
      </c>
      <c r="B26" s="47">
        <v>952</v>
      </c>
      <c r="C26" s="53">
        <v>3255</v>
      </c>
      <c r="D26" s="53"/>
      <c r="E26" s="30">
        <v>241.9</v>
      </c>
      <c r="F26" s="34">
        <v>0.1</v>
      </c>
      <c r="H26" s="162"/>
    </row>
    <row r="27" spans="1:8" x14ac:dyDescent="0.2">
      <c r="A27" s="13"/>
      <c r="B27" s="52"/>
      <c r="C27" s="52"/>
      <c r="D27" s="52"/>
      <c r="E27" s="8"/>
      <c r="F27" s="8"/>
    </row>
    <row r="28" spans="1:8" x14ac:dyDescent="0.2">
      <c r="A28" s="28" t="s">
        <v>1</v>
      </c>
      <c r="B28" s="53">
        <v>1947695</v>
      </c>
      <c r="C28" s="53">
        <v>1717192</v>
      </c>
      <c r="D28" s="53"/>
      <c r="E28" s="30">
        <v>-11.8</v>
      </c>
      <c r="F28" s="34">
        <v>-11.8</v>
      </c>
      <c r="H28" s="162"/>
    </row>
    <row r="29" spans="1:8" x14ac:dyDescent="0.2">
      <c r="A29" s="146"/>
      <c r="B29" s="146"/>
      <c r="C29" s="146"/>
      <c r="D29" s="146"/>
      <c r="E29" s="146"/>
      <c r="F29" s="146"/>
    </row>
    <row r="30" spans="1:8" x14ac:dyDescent="0.2">
      <c r="A30" s="278" t="s">
        <v>138</v>
      </c>
      <c r="B30" s="286"/>
      <c r="C30" s="286"/>
      <c r="D30" s="286"/>
      <c r="E30" s="286"/>
      <c r="F30" s="287"/>
    </row>
    <row r="31" spans="1:8" x14ac:dyDescent="0.2">
      <c r="A31" s="298" t="s">
        <v>139</v>
      </c>
      <c r="B31" s="154"/>
      <c r="C31" s="154"/>
      <c r="D31" s="154"/>
      <c r="E31" s="154"/>
      <c r="F31" s="289"/>
    </row>
    <row r="32" spans="1:8" x14ac:dyDescent="0.2">
      <c r="A32" s="292" t="s">
        <v>144</v>
      </c>
      <c r="B32" s="154"/>
      <c r="C32" s="154"/>
      <c r="D32" s="154"/>
      <c r="E32" s="154"/>
      <c r="F32" s="289"/>
    </row>
    <row r="33" spans="1:6" x14ac:dyDescent="0.2">
      <c r="A33" s="283" t="str">
        <f>'a1'!$A$30</f>
        <v>Actualizado el 17 de abril de 2018</v>
      </c>
      <c r="B33" s="290"/>
      <c r="C33" s="290"/>
      <c r="D33" s="290"/>
      <c r="E33" s="290"/>
      <c r="F33" s="291"/>
    </row>
  </sheetData>
  <mergeCells count="10">
    <mergeCell ref="A13:A14"/>
    <mergeCell ref="B13:C13"/>
    <mergeCell ref="E13:E14"/>
    <mergeCell ref="F13:F14"/>
    <mergeCell ref="H11:I11"/>
    <mergeCell ref="A4:I5"/>
    <mergeCell ref="A6:I6"/>
    <mergeCell ref="A7:I7"/>
    <mergeCell ref="A8:I8"/>
    <mergeCell ref="A9:I9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285156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189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12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216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54" t="s">
        <v>13</v>
      </c>
      <c r="B13" s="262" t="s">
        <v>218</v>
      </c>
      <c r="C13" s="262"/>
      <c r="D13" s="64"/>
      <c r="E13" s="254" t="s">
        <v>74</v>
      </c>
      <c r="F13" s="254" t="s">
        <v>143</v>
      </c>
    </row>
    <row r="14" spans="1:10" ht="24.75" customHeight="1" x14ac:dyDescent="0.2">
      <c r="A14" s="256"/>
      <c r="B14" s="66">
        <v>2017</v>
      </c>
      <c r="C14" s="66">
        <v>2018</v>
      </c>
      <c r="D14" s="66"/>
      <c r="E14" s="256"/>
      <c r="F14" s="256"/>
    </row>
    <row r="15" spans="1:10" x14ac:dyDescent="0.2">
      <c r="A15" s="67" t="s">
        <v>2</v>
      </c>
      <c r="B15" s="68">
        <v>2776110</v>
      </c>
      <c r="C15" s="68">
        <v>2667032</v>
      </c>
      <c r="D15" s="68"/>
      <c r="E15" s="17">
        <v>-3.9</v>
      </c>
      <c r="F15" s="69">
        <v>-3.1</v>
      </c>
    </row>
    <row r="16" spans="1:10" x14ac:dyDescent="0.2">
      <c r="A16" s="62" t="s">
        <v>15</v>
      </c>
      <c r="B16" s="70">
        <v>31457</v>
      </c>
      <c r="C16" s="70">
        <v>50892</v>
      </c>
      <c r="D16" s="70"/>
      <c r="E16" s="32">
        <v>61.8</v>
      </c>
      <c r="F16" s="71">
        <v>0.6</v>
      </c>
    </row>
    <row r="17" spans="1:6" x14ac:dyDescent="0.2">
      <c r="A17" s="61" t="s">
        <v>16</v>
      </c>
      <c r="B17" s="68">
        <v>82045</v>
      </c>
      <c r="C17" s="68">
        <v>53808</v>
      </c>
      <c r="D17" s="68"/>
      <c r="E17" s="17">
        <v>-34.4</v>
      </c>
      <c r="F17" s="69">
        <v>-0.8</v>
      </c>
    </row>
    <row r="18" spans="1:6" x14ac:dyDescent="0.2">
      <c r="A18" s="62" t="s">
        <v>17</v>
      </c>
      <c r="B18" s="72">
        <v>139968</v>
      </c>
      <c r="C18" s="72">
        <v>79106</v>
      </c>
      <c r="D18" s="72"/>
      <c r="E18" s="32">
        <v>-43.5</v>
      </c>
      <c r="F18" s="71">
        <v>-1.7</v>
      </c>
    </row>
    <row r="19" spans="1:6" x14ac:dyDescent="0.2">
      <c r="A19" s="61" t="s">
        <v>18</v>
      </c>
      <c r="B19" s="68">
        <v>225542</v>
      </c>
      <c r="C19" s="68">
        <v>216689</v>
      </c>
      <c r="D19" s="68"/>
      <c r="E19" s="17">
        <v>-3.9</v>
      </c>
      <c r="F19" s="69">
        <v>-0.3</v>
      </c>
    </row>
    <row r="20" spans="1:6" x14ac:dyDescent="0.2">
      <c r="A20" s="62" t="s">
        <v>19</v>
      </c>
      <c r="B20" s="72">
        <v>62019</v>
      </c>
      <c r="C20" s="72">
        <v>36024</v>
      </c>
      <c r="D20" s="72"/>
      <c r="E20" s="32">
        <v>-41.9</v>
      </c>
      <c r="F20" s="71">
        <v>-0.7</v>
      </c>
    </row>
    <row r="21" spans="1:6" x14ac:dyDescent="0.2">
      <c r="A21" s="61" t="s">
        <v>20</v>
      </c>
      <c r="B21" s="68">
        <v>85155</v>
      </c>
      <c r="C21" s="68">
        <v>168729</v>
      </c>
      <c r="D21" s="68"/>
      <c r="E21" s="17">
        <v>98.1</v>
      </c>
      <c r="F21" s="69">
        <v>2.4</v>
      </c>
    </row>
    <row r="22" spans="1:6" x14ac:dyDescent="0.2">
      <c r="A22" s="62" t="s">
        <v>33</v>
      </c>
      <c r="B22" s="72">
        <v>58642</v>
      </c>
      <c r="C22" s="72">
        <v>52068</v>
      </c>
      <c r="D22" s="72"/>
      <c r="E22" s="32">
        <v>-11.2</v>
      </c>
      <c r="F22" s="71">
        <v>-0.2</v>
      </c>
    </row>
    <row r="23" spans="1:6" x14ac:dyDescent="0.2">
      <c r="A23" s="61" t="s">
        <v>69</v>
      </c>
      <c r="B23" s="68">
        <v>3358</v>
      </c>
      <c r="C23" s="68">
        <v>36139</v>
      </c>
      <c r="D23" s="68"/>
      <c r="E23" s="17">
        <v>976.2</v>
      </c>
      <c r="F23" s="69">
        <v>0.9</v>
      </c>
    </row>
    <row r="24" spans="1:6" x14ac:dyDescent="0.2">
      <c r="A24" s="62" t="s">
        <v>21</v>
      </c>
      <c r="B24" s="72">
        <v>8253</v>
      </c>
      <c r="C24" s="72">
        <v>16670</v>
      </c>
      <c r="D24" s="72"/>
      <c r="E24" s="32">
        <v>102</v>
      </c>
      <c r="F24" s="71">
        <v>0.2</v>
      </c>
    </row>
    <row r="25" spans="1:6" x14ac:dyDescent="0.2">
      <c r="A25" s="61" t="s">
        <v>59</v>
      </c>
      <c r="B25" s="68">
        <v>18438</v>
      </c>
      <c r="C25" s="68">
        <v>15754</v>
      </c>
      <c r="D25" s="68"/>
      <c r="E25" s="17">
        <v>-14.6</v>
      </c>
      <c r="F25" s="69">
        <v>-0.1</v>
      </c>
    </row>
    <row r="26" spans="1:6" ht="13.5" x14ac:dyDescent="0.2">
      <c r="A26" s="62" t="s">
        <v>72</v>
      </c>
      <c r="B26" s="72">
        <v>5209</v>
      </c>
      <c r="C26" s="72">
        <v>5215</v>
      </c>
      <c r="D26" s="72"/>
      <c r="E26" s="30">
        <v>0.1</v>
      </c>
      <c r="F26" s="71">
        <v>0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3496196</v>
      </c>
      <c r="C28" s="72">
        <v>3398126</v>
      </c>
      <c r="D28" s="72"/>
      <c r="E28" s="30">
        <v>-2.8</v>
      </c>
      <c r="F28" s="71">
        <v>-2.8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78" t="s">
        <v>138</v>
      </c>
      <c r="B30" s="293"/>
      <c r="C30" s="293"/>
      <c r="D30" s="293"/>
      <c r="E30" s="293"/>
      <c r="F30" s="294"/>
    </row>
    <row r="31" spans="1:6" x14ac:dyDescent="0.2">
      <c r="A31" s="299" t="s">
        <v>139</v>
      </c>
      <c r="B31" s="176"/>
      <c r="C31" s="176"/>
      <c r="D31" s="176"/>
      <c r="E31" s="176"/>
      <c r="F31" s="295"/>
    </row>
    <row r="32" spans="1:6" x14ac:dyDescent="0.2">
      <c r="A32" s="299" t="s">
        <v>144</v>
      </c>
      <c r="B32" s="176"/>
      <c r="C32" s="176"/>
      <c r="D32" s="176"/>
      <c r="E32" s="176"/>
      <c r="F32" s="295"/>
    </row>
    <row r="33" spans="1:6" x14ac:dyDescent="0.2">
      <c r="A33" s="283" t="str">
        <f>'a1'!$A$30</f>
        <v>Actualizado el 17 de abril de 2018</v>
      </c>
      <c r="B33" s="296"/>
      <c r="C33" s="296"/>
      <c r="D33" s="296"/>
      <c r="E33" s="296"/>
      <c r="F33" s="297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2" width="11.7109375" style="177" customWidth="1"/>
    <col min="3" max="3" width="12.85546875" style="177" customWidth="1"/>
    <col min="4" max="4" width="1.7109375" style="177" customWidth="1"/>
    <col min="5" max="6" width="15.5703125" style="177" customWidth="1"/>
    <col min="7" max="9" width="11.42578125" style="177"/>
    <col min="10" max="10" width="3.42578125" style="177" customWidth="1"/>
    <col min="11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190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12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217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2.75" customHeight="1" x14ac:dyDescent="0.25">
      <c r="A12" s="178"/>
      <c r="B12" s="186"/>
      <c r="C12" s="186"/>
      <c r="D12" s="186"/>
      <c r="E12" s="186"/>
      <c r="F12" s="186"/>
    </row>
    <row r="13" spans="1:10" ht="24" customHeight="1" x14ac:dyDescent="0.2">
      <c r="A13" s="254" t="s">
        <v>13</v>
      </c>
      <c r="B13" s="262" t="s">
        <v>219</v>
      </c>
      <c r="C13" s="262"/>
      <c r="D13" s="99"/>
      <c r="E13" s="254" t="s">
        <v>103</v>
      </c>
      <c r="F13" s="254" t="s">
        <v>143</v>
      </c>
    </row>
    <row r="14" spans="1:10" ht="24.75" customHeight="1" x14ac:dyDescent="0.2">
      <c r="A14" s="256"/>
      <c r="B14" s="66">
        <v>2017</v>
      </c>
      <c r="C14" s="66">
        <v>2018</v>
      </c>
      <c r="D14" s="66"/>
      <c r="E14" s="256"/>
      <c r="F14" s="256"/>
    </row>
    <row r="15" spans="1:10" x14ac:dyDescent="0.2">
      <c r="A15" s="67" t="s">
        <v>2</v>
      </c>
      <c r="B15" s="68">
        <v>18881287</v>
      </c>
      <c r="C15" s="68">
        <v>17489607</v>
      </c>
      <c r="D15" s="68"/>
      <c r="E15" s="17">
        <v>-7.4</v>
      </c>
      <c r="F15" s="69">
        <v>-5.6</v>
      </c>
    </row>
    <row r="16" spans="1:10" x14ac:dyDescent="0.2">
      <c r="A16" s="62" t="s">
        <v>15</v>
      </c>
      <c r="B16" s="70">
        <v>547475</v>
      </c>
      <c r="C16" s="70">
        <v>413067</v>
      </c>
      <c r="D16" s="70"/>
      <c r="E16" s="32">
        <v>-24.6</v>
      </c>
      <c r="F16" s="71">
        <v>-0.5</v>
      </c>
    </row>
    <row r="17" spans="1:6" x14ac:dyDescent="0.2">
      <c r="A17" s="61" t="s">
        <v>16</v>
      </c>
      <c r="B17" s="68">
        <v>852029</v>
      </c>
      <c r="C17" s="68">
        <v>473083</v>
      </c>
      <c r="D17" s="68"/>
      <c r="E17" s="17">
        <v>-44.5</v>
      </c>
      <c r="F17" s="69">
        <v>-1.5</v>
      </c>
    </row>
    <row r="18" spans="1:6" x14ac:dyDescent="0.2">
      <c r="A18" s="62" t="s">
        <v>17</v>
      </c>
      <c r="B18" s="72">
        <v>858900</v>
      </c>
      <c r="C18" s="72">
        <v>890605</v>
      </c>
      <c r="D18" s="72"/>
      <c r="E18" s="32">
        <v>3.7</v>
      </c>
      <c r="F18" s="71">
        <v>0.1</v>
      </c>
    </row>
    <row r="19" spans="1:6" x14ac:dyDescent="0.2">
      <c r="A19" s="61" t="s">
        <v>18</v>
      </c>
      <c r="B19" s="68">
        <v>1865807</v>
      </c>
      <c r="C19" s="68">
        <v>1904405</v>
      </c>
      <c r="D19" s="68"/>
      <c r="E19" s="17">
        <v>2.1</v>
      </c>
      <c r="F19" s="69">
        <v>0.2</v>
      </c>
    </row>
    <row r="20" spans="1:6" x14ac:dyDescent="0.2">
      <c r="A20" s="62" t="s">
        <v>19</v>
      </c>
      <c r="B20" s="72">
        <v>390301</v>
      </c>
      <c r="C20" s="72">
        <v>367012</v>
      </c>
      <c r="D20" s="72"/>
      <c r="E20" s="32">
        <v>-6</v>
      </c>
      <c r="F20" s="71">
        <v>-0.1</v>
      </c>
    </row>
    <row r="21" spans="1:6" x14ac:dyDescent="0.2">
      <c r="A21" s="61" t="s">
        <v>20</v>
      </c>
      <c r="B21" s="68">
        <v>778896</v>
      </c>
      <c r="C21" s="68">
        <v>1121614</v>
      </c>
      <c r="D21" s="68"/>
      <c r="E21" s="17">
        <v>44</v>
      </c>
      <c r="F21" s="69">
        <v>1.4</v>
      </c>
    </row>
    <row r="22" spans="1:6" x14ac:dyDescent="0.2">
      <c r="A22" s="62" t="s">
        <v>33</v>
      </c>
      <c r="B22" s="72">
        <v>370597</v>
      </c>
      <c r="C22" s="72">
        <v>277376</v>
      </c>
      <c r="D22" s="72"/>
      <c r="E22" s="32">
        <v>-25.2</v>
      </c>
      <c r="F22" s="71">
        <v>-0.4</v>
      </c>
    </row>
    <row r="23" spans="1:6" x14ac:dyDescent="0.2">
      <c r="A23" s="61" t="s">
        <v>69</v>
      </c>
      <c r="B23" s="68">
        <v>213880</v>
      </c>
      <c r="C23" s="68">
        <v>138863</v>
      </c>
      <c r="D23" s="68"/>
      <c r="E23" s="17">
        <v>-35.1</v>
      </c>
      <c r="F23" s="69">
        <v>-0.3</v>
      </c>
    </row>
    <row r="24" spans="1:6" x14ac:dyDescent="0.2">
      <c r="A24" s="62" t="s">
        <v>21</v>
      </c>
      <c r="B24" s="72">
        <v>65559</v>
      </c>
      <c r="C24" s="72">
        <v>65733</v>
      </c>
      <c r="D24" s="72"/>
      <c r="E24" s="32">
        <v>0.3</v>
      </c>
      <c r="F24" s="71">
        <v>0</v>
      </c>
    </row>
    <row r="25" spans="1:6" x14ac:dyDescent="0.2">
      <c r="A25" s="61" t="s">
        <v>59</v>
      </c>
      <c r="B25" s="68">
        <v>198214</v>
      </c>
      <c r="C25" s="68">
        <v>226560</v>
      </c>
      <c r="D25" s="68"/>
      <c r="E25" s="17">
        <v>14.3</v>
      </c>
      <c r="F25" s="69">
        <v>0.1</v>
      </c>
    </row>
    <row r="26" spans="1:6" ht="13.5" x14ac:dyDescent="0.2">
      <c r="A26" s="62" t="s">
        <v>72</v>
      </c>
      <c r="B26" s="72">
        <v>27349</v>
      </c>
      <c r="C26" s="72">
        <v>34062</v>
      </c>
      <c r="D26" s="72"/>
      <c r="E26" s="30">
        <v>24.5</v>
      </c>
      <c r="F26" s="71">
        <v>0</v>
      </c>
    </row>
    <row r="27" spans="1:6" x14ac:dyDescent="0.2">
      <c r="A27" s="61"/>
      <c r="B27" s="68"/>
      <c r="C27" s="68"/>
      <c r="D27" s="68"/>
      <c r="E27" s="8"/>
      <c r="F27" s="69"/>
    </row>
    <row r="28" spans="1:6" x14ac:dyDescent="0.2">
      <c r="A28" s="62" t="s">
        <v>1</v>
      </c>
      <c r="B28" s="72">
        <v>25050294</v>
      </c>
      <c r="C28" s="72">
        <v>23401987</v>
      </c>
      <c r="D28" s="72"/>
      <c r="E28" s="30">
        <v>-6.6</v>
      </c>
      <c r="F28" s="71">
        <v>-6.6</v>
      </c>
    </row>
    <row r="29" spans="1:6" x14ac:dyDescent="0.2">
      <c r="A29" s="187"/>
      <c r="B29" s="188"/>
      <c r="C29" s="188"/>
      <c r="D29" s="188"/>
      <c r="E29" s="189"/>
      <c r="F29" s="189"/>
    </row>
    <row r="30" spans="1:6" x14ac:dyDescent="0.2">
      <c r="A30" s="278" t="s">
        <v>138</v>
      </c>
      <c r="B30" s="293"/>
      <c r="C30" s="293"/>
      <c r="D30" s="293"/>
      <c r="E30" s="293"/>
      <c r="F30" s="294"/>
    </row>
    <row r="31" spans="1:6" x14ac:dyDescent="0.2">
      <c r="A31" s="299" t="s">
        <v>139</v>
      </c>
      <c r="B31" s="176"/>
      <c r="C31" s="176"/>
      <c r="D31" s="176"/>
      <c r="E31" s="176"/>
      <c r="F31" s="295"/>
    </row>
    <row r="32" spans="1:6" x14ac:dyDescent="0.2">
      <c r="A32" s="299" t="s">
        <v>144</v>
      </c>
      <c r="B32" s="176"/>
      <c r="C32" s="176"/>
      <c r="D32" s="176"/>
      <c r="E32" s="176"/>
      <c r="F32" s="295"/>
    </row>
    <row r="33" spans="1:6" x14ac:dyDescent="0.2">
      <c r="A33" s="283" t="str">
        <f>'a1'!$A$30</f>
        <v>Actualizado el 17 de abril de 2018</v>
      </c>
      <c r="B33" s="296"/>
      <c r="C33" s="296"/>
      <c r="D33" s="296"/>
      <c r="E33" s="296"/>
      <c r="F33" s="297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155" bestFit="1" customWidth="1"/>
    <col min="10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191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212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36" t="s">
        <v>140</v>
      </c>
      <c r="J11" s="236"/>
    </row>
    <row r="12" spans="1:10" ht="12.75" customHeight="1" x14ac:dyDescent="0.2">
      <c r="A12" s="172"/>
      <c r="B12" s="173"/>
      <c r="C12" s="173"/>
      <c r="D12" s="173"/>
      <c r="E12" s="173"/>
      <c r="F12" s="173"/>
      <c r="G12" s="264" t="s">
        <v>4</v>
      </c>
      <c r="H12" s="264"/>
    </row>
    <row r="13" spans="1:10" x14ac:dyDescent="0.2">
      <c r="A13" s="244" t="s">
        <v>5</v>
      </c>
      <c r="B13" s="263" t="s">
        <v>23</v>
      </c>
      <c r="C13" s="244"/>
      <c r="D13" s="244"/>
      <c r="E13" s="3"/>
      <c r="F13" s="244" t="s">
        <v>65</v>
      </c>
      <c r="G13" s="244"/>
      <c r="H13" s="244"/>
    </row>
    <row r="14" spans="1:10" x14ac:dyDescent="0.2">
      <c r="A14" s="245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36</v>
      </c>
      <c r="B15" s="46">
        <v>9940</v>
      </c>
      <c r="C15" s="46">
        <v>129</v>
      </c>
      <c r="D15" s="46">
        <v>9811</v>
      </c>
      <c r="E15" s="46"/>
      <c r="F15" s="46">
        <v>174228</v>
      </c>
      <c r="G15" s="46">
        <v>48501</v>
      </c>
      <c r="H15" s="46">
        <v>125727</v>
      </c>
    </row>
    <row r="16" spans="1:10" x14ac:dyDescent="0.2">
      <c r="A16" s="36" t="s">
        <v>38</v>
      </c>
      <c r="B16" s="47">
        <v>55028</v>
      </c>
      <c r="C16" s="47">
        <v>0</v>
      </c>
      <c r="D16" s="47">
        <v>55028</v>
      </c>
      <c r="E16" s="47"/>
      <c r="F16" s="47">
        <v>9296</v>
      </c>
      <c r="G16" s="47">
        <v>4506</v>
      </c>
      <c r="H16" s="47">
        <v>4790</v>
      </c>
    </row>
    <row r="17" spans="1:8" x14ac:dyDescent="0.2">
      <c r="A17" s="21" t="s">
        <v>92</v>
      </c>
      <c r="B17" s="46">
        <v>109270</v>
      </c>
      <c r="C17" s="46">
        <v>12832</v>
      </c>
      <c r="D17" s="46">
        <v>96438</v>
      </c>
      <c r="E17" s="46"/>
      <c r="F17" s="46">
        <v>118926</v>
      </c>
      <c r="G17" s="46">
        <v>9996</v>
      </c>
      <c r="H17" s="46">
        <v>108930</v>
      </c>
    </row>
    <row r="18" spans="1:8" x14ac:dyDescent="0.2">
      <c r="A18" s="36" t="s">
        <v>39</v>
      </c>
      <c r="B18" s="47">
        <v>40509</v>
      </c>
      <c r="C18" s="47">
        <v>27013</v>
      </c>
      <c r="D18" s="47">
        <v>13496</v>
      </c>
      <c r="E18" s="47"/>
      <c r="F18" s="47">
        <v>10216</v>
      </c>
      <c r="G18" s="47">
        <v>7652</v>
      </c>
      <c r="H18" s="47">
        <v>2564</v>
      </c>
    </row>
    <row r="19" spans="1:8" x14ac:dyDescent="0.2">
      <c r="A19" s="21" t="s">
        <v>40</v>
      </c>
      <c r="B19" s="46">
        <v>18877</v>
      </c>
      <c r="C19" s="46">
        <v>41</v>
      </c>
      <c r="D19" s="46">
        <v>18836</v>
      </c>
      <c r="E19" s="46"/>
      <c r="F19" s="46">
        <v>49425</v>
      </c>
      <c r="G19" s="46">
        <v>29838</v>
      </c>
      <c r="H19" s="46">
        <v>19587</v>
      </c>
    </row>
    <row r="20" spans="1:8" x14ac:dyDescent="0.2">
      <c r="A20" s="36" t="s">
        <v>41</v>
      </c>
      <c r="B20" s="47">
        <v>0</v>
      </c>
      <c r="C20" s="47">
        <v>0</v>
      </c>
      <c r="D20" s="47">
        <v>0</v>
      </c>
      <c r="E20" s="47"/>
      <c r="F20" s="47">
        <v>25156</v>
      </c>
      <c r="G20" s="47">
        <v>3964</v>
      </c>
      <c r="H20" s="47">
        <v>21192</v>
      </c>
    </row>
    <row r="21" spans="1:8" x14ac:dyDescent="0.2">
      <c r="A21" s="21" t="s">
        <v>42</v>
      </c>
      <c r="B21" s="46">
        <v>0</v>
      </c>
      <c r="C21" s="46">
        <v>0</v>
      </c>
      <c r="D21" s="46">
        <v>0</v>
      </c>
      <c r="E21" s="46"/>
      <c r="F21" s="46">
        <v>2085</v>
      </c>
      <c r="G21" s="46">
        <v>2085</v>
      </c>
      <c r="H21" s="46">
        <v>0</v>
      </c>
    </row>
    <row r="22" spans="1:8" x14ac:dyDescent="0.2">
      <c r="A22" s="36" t="s">
        <v>43</v>
      </c>
      <c r="B22" s="47">
        <v>759</v>
      </c>
      <c r="C22" s="47">
        <v>267</v>
      </c>
      <c r="D22" s="47">
        <v>492</v>
      </c>
      <c r="E22" s="47"/>
      <c r="F22" s="47">
        <v>8615</v>
      </c>
      <c r="G22" s="47">
        <v>3433</v>
      </c>
      <c r="H22" s="47">
        <v>5182</v>
      </c>
    </row>
    <row r="23" spans="1:8" x14ac:dyDescent="0.2">
      <c r="A23" s="21" t="s">
        <v>45</v>
      </c>
      <c r="B23" s="46">
        <v>7455</v>
      </c>
      <c r="C23" s="46">
        <v>7455</v>
      </c>
      <c r="D23" s="46">
        <v>0</v>
      </c>
      <c r="E23" s="46"/>
      <c r="F23" s="46">
        <v>2383</v>
      </c>
      <c r="G23" s="46">
        <v>1885</v>
      </c>
      <c r="H23" s="46">
        <v>498</v>
      </c>
    </row>
    <row r="24" spans="1:8" x14ac:dyDescent="0.2">
      <c r="A24" s="36" t="s">
        <v>46</v>
      </c>
      <c r="B24" s="47">
        <v>1263</v>
      </c>
      <c r="C24" s="47">
        <v>1263</v>
      </c>
      <c r="D24" s="47">
        <v>0</v>
      </c>
      <c r="E24" s="47"/>
      <c r="F24" s="47">
        <v>8013</v>
      </c>
      <c r="G24" s="47">
        <v>5435</v>
      </c>
      <c r="H24" s="47">
        <v>2578</v>
      </c>
    </row>
    <row r="25" spans="1:8" x14ac:dyDescent="0.2">
      <c r="A25" s="21" t="s">
        <v>47</v>
      </c>
      <c r="B25" s="46">
        <v>47595</v>
      </c>
      <c r="C25" s="46">
        <v>577</v>
      </c>
      <c r="D25" s="46">
        <v>47018</v>
      </c>
      <c r="E25" s="46"/>
      <c r="F25" s="46">
        <v>203217</v>
      </c>
      <c r="G25" s="46">
        <v>61018</v>
      </c>
      <c r="H25" s="46">
        <v>142199</v>
      </c>
    </row>
    <row r="26" spans="1:8" x14ac:dyDescent="0.2">
      <c r="A26" s="36" t="s">
        <v>48</v>
      </c>
      <c r="B26" s="47">
        <v>0</v>
      </c>
      <c r="C26" s="47">
        <v>0</v>
      </c>
      <c r="D26" s="47">
        <v>0</v>
      </c>
      <c r="E26" s="47"/>
      <c r="F26" s="47">
        <v>2296</v>
      </c>
      <c r="G26" s="47">
        <v>2065</v>
      </c>
      <c r="H26" s="47">
        <v>231</v>
      </c>
    </row>
    <row r="27" spans="1:8" x14ac:dyDescent="0.2">
      <c r="A27" s="21" t="s">
        <v>49</v>
      </c>
      <c r="B27" s="46">
        <v>11042</v>
      </c>
      <c r="C27" s="46">
        <v>11042</v>
      </c>
      <c r="D27" s="46">
        <v>0</v>
      </c>
      <c r="E27" s="46"/>
      <c r="F27" s="46">
        <v>22156</v>
      </c>
      <c r="G27" s="46">
        <v>12692</v>
      </c>
      <c r="H27" s="46">
        <v>9464</v>
      </c>
    </row>
    <row r="28" spans="1:8" x14ac:dyDescent="0.2">
      <c r="A28" s="36" t="s">
        <v>50</v>
      </c>
      <c r="B28" s="47">
        <v>0</v>
      </c>
      <c r="C28" s="47">
        <v>0</v>
      </c>
      <c r="D28" s="47">
        <v>0</v>
      </c>
      <c r="E28" s="47"/>
      <c r="F28" s="47">
        <v>2386</v>
      </c>
      <c r="G28" s="47">
        <v>2139</v>
      </c>
      <c r="H28" s="47">
        <v>247</v>
      </c>
    </row>
    <row r="29" spans="1:8" x14ac:dyDescent="0.2">
      <c r="A29" s="21" t="s">
        <v>51</v>
      </c>
      <c r="B29" s="46">
        <v>0</v>
      </c>
      <c r="C29" s="46">
        <v>0</v>
      </c>
      <c r="D29" s="46">
        <v>0</v>
      </c>
      <c r="E29" s="46"/>
      <c r="F29" s="46">
        <v>998</v>
      </c>
      <c r="G29" s="46">
        <v>667</v>
      </c>
      <c r="H29" s="46">
        <v>331</v>
      </c>
    </row>
    <row r="30" spans="1:8" x14ac:dyDescent="0.2">
      <c r="A30" s="36" t="s">
        <v>52</v>
      </c>
      <c r="B30" s="47">
        <v>0</v>
      </c>
      <c r="C30" s="47">
        <v>0</v>
      </c>
      <c r="D30" s="47">
        <v>0</v>
      </c>
      <c r="E30" s="47"/>
      <c r="F30" s="47">
        <v>39154</v>
      </c>
      <c r="G30" s="47">
        <v>11812</v>
      </c>
      <c r="H30" s="47">
        <v>27342</v>
      </c>
    </row>
    <row r="31" spans="1:8" x14ac:dyDescent="0.2">
      <c r="A31" s="21" t="s">
        <v>53</v>
      </c>
      <c r="B31" s="46">
        <v>0</v>
      </c>
      <c r="C31" s="46">
        <v>0</v>
      </c>
      <c r="D31" s="46">
        <v>0</v>
      </c>
      <c r="E31" s="46"/>
      <c r="F31" s="46">
        <v>32525</v>
      </c>
      <c r="G31" s="46">
        <v>9396</v>
      </c>
      <c r="H31" s="46">
        <v>23129</v>
      </c>
    </row>
    <row r="32" spans="1:8" x14ac:dyDescent="0.2">
      <c r="A32" s="36" t="s">
        <v>60</v>
      </c>
      <c r="B32" s="47">
        <v>0</v>
      </c>
      <c r="C32" s="47">
        <v>0</v>
      </c>
      <c r="D32" s="47">
        <v>0</v>
      </c>
      <c r="E32" s="47"/>
      <c r="F32" s="47">
        <v>9866</v>
      </c>
      <c r="G32" s="47">
        <v>5696</v>
      </c>
      <c r="H32" s="47">
        <v>4170</v>
      </c>
    </row>
    <row r="33" spans="1:8" x14ac:dyDescent="0.2">
      <c r="A33" s="21" t="s">
        <v>54</v>
      </c>
      <c r="B33" s="46">
        <v>11722</v>
      </c>
      <c r="C33" s="46">
        <v>394</v>
      </c>
      <c r="D33" s="46">
        <v>11328</v>
      </c>
      <c r="E33" s="46"/>
      <c r="F33" s="46">
        <v>22185</v>
      </c>
      <c r="G33" s="46">
        <v>5545</v>
      </c>
      <c r="H33" s="46">
        <v>16640</v>
      </c>
    </row>
    <row r="34" spans="1:8" x14ac:dyDescent="0.2">
      <c r="A34" s="36" t="s">
        <v>55</v>
      </c>
      <c r="B34" s="47">
        <v>13038</v>
      </c>
      <c r="C34" s="47">
        <v>12907</v>
      </c>
      <c r="D34" s="47">
        <v>131</v>
      </c>
      <c r="E34" s="47"/>
      <c r="F34" s="47">
        <v>24340</v>
      </c>
      <c r="G34" s="47">
        <v>11675</v>
      </c>
      <c r="H34" s="47">
        <v>12665</v>
      </c>
    </row>
    <row r="35" spans="1:8" x14ac:dyDescent="0.2">
      <c r="A35" s="21" t="s">
        <v>58</v>
      </c>
      <c r="B35" s="46">
        <v>50299</v>
      </c>
      <c r="C35" s="46">
        <v>348</v>
      </c>
      <c r="D35" s="46">
        <v>49951</v>
      </c>
      <c r="E35" s="46"/>
      <c r="F35" s="46">
        <v>43142</v>
      </c>
      <c r="G35" s="46">
        <v>11566</v>
      </c>
      <c r="H35" s="46">
        <v>31576</v>
      </c>
    </row>
    <row r="36" spans="1:8" x14ac:dyDescent="0.2">
      <c r="A36" s="36" t="s">
        <v>56</v>
      </c>
      <c r="B36" s="47">
        <v>6605</v>
      </c>
      <c r="C36" s="47">
        <v>0</v>
      </c>
      <c r="D36" s="47">
        <v>6605</v>
      </c>
      <c r="E36" s="47"/>
      <c r="F36" s="47">
        <v>3865</v>
      </c>
      <c r="G36" s="47">
        <v>2288</v>
      </c>
      <c r="H36" s="47">
        <v>1577</v>
      </c>
    </row>
    <row r="37" spans="1:8" x14ac:dyDescent="0.2">
      <c r="A37" s="21" t="s">
        <v>57</v>
      </c>
      <c r="B37" s="46">
        <v>1670</v>
      </c>
      <c r="C37" s="46">
        <v>1670</v>
      </c>
      <c r="D37" s="46">
        <v>0</v>
      </c>
      <c r="E37" s="46"/>
      <c r="F37" s="46">
        <v>29806</v>
      </c>
      <c r="G37" s="46">
        <v>13041</v>
      </c>
      <c r="H37" s="46">
        <v>16765</v>
      </c>
    </row>
    <row r="38" spans="1:8" x14ac:dyDescent="0.2">
      <c r="A38" s="36" t="s">
        <v>68</v>
      </c>
      <c r="B38" s="47">
        <v>6301</v>
      </c>
      <c r="C38" s="47">
        <v>1569</v>
      </c>
      <c r="D38" s="47">
        <v>4732</v>
      </c>
      <c r="E38" s="47"/>
      <c r="F38" s="47">
        <v>133864</v>
      </c>
      <c r="G38" s="47">
        <v>44172</v>
      </c>
      <c r="H38" s="47">
        <v>89692</v>
      </c>
    </row>
    <row r="39" spans="1:8" x14ac:dyDescent="0.2">
      <c r="A39" s="21" t="s">
        <v>37</v>
      </c>
      <c r="B39" s="46">
        <v>312</v>
      </c>
      <c r="C39" s="46">
        <v>312</v>
      </c>
      <c r="D39" s="46">
        <v>0</v>
      </c>
      <c r="E39" s="46"/>
      <c r="F39" s="46">
        <v>3260</v>
      </c>
      <c r="G39" s="46">
        <v>3260</v>
      </c>
      <c r="H39" s="46">
        <v>0</v>
      </c>
    </row>
    <row r="40" spans="1:8" x14ac:dyDescent="0.2">
      <c r="A40" s="36" t="s">
        <v>44</v>
      </c>
      <c r="B40" s="47">
        <v>816</v>
      </c>
      <c r="C40" s="47">
        <v>816</v>
      </c>
      <c r="D40" s="47">
        <v>0</v>
      </c>
      <c r="E40" s="47"/>
      <c r="F40" s="47">
        <v>4178</v>
      </c>
      <c r="G40" s="47">
        <v>3508</v>
      </c>
      <c r="H40" s="47">
        <v>670</v>
      </c>
    </row>
    <row r="41" spans="1:8" x14ac:dyDescent="0.2">
      <c r="A41" s="21" t="s">
        <v>93</v>
      </c>
      <c r="B41" s="46">
        <v>0</v>
      </c>
      <c r="C41" s="46">
        <v>0</v>
      </c>
      <c r="D41" s="46">
        <v>0</v>
      </c>
      <c r="E41" s="46"/>
      <c r="F41" s="46">
        <v>2515</v>
      </c>
      <c r="G41" s="46">
        <v>2287</v>
      </c>
      <c r="H41" s="46">
        <v>228</v>
      </c>
    </row>
    <row r="42" spans="1:8" x14ac:dyDescent="0.2">
      <c r="A42" s="36" t="s">
        <v>94</v>
      </c>
      <c r="B42" s="47">
        <v>0</v>
      </c>
      <c r="C42" s="47">
        <v>0</v>
      </c>
      <c r="D42" s="47">
        <v>0</v>
      </c>
      <c r="E42" s="47"/>
      <c r="F42" s="47">
        <v>4064</v>
      </c>
      <c r="G42" s="47">
        <v>1075</v>
      </c>
      <c r="H42" s="47">
        <v>2989</v>
      </c>
    </row>
    <row r="43" spans="1:8" x14ac:dyDescent="0.2">
      <c r="A43" s="21" t="s">
        <v>95</v>
      </c>
      <c r="B43" s="46">
        <v>0</v>
      </c>
      <c r="C43" s="46">
        <v>0</v>
      </c>
      <c r="D43" s="46">
        <v>0</v>
      </c>
      <c r="E43" s="46"/>
      <c r="F43" s="46">
        <v>880</v>
      </c>
      <c r="G43" s="46">
        <v>880</v>
      </c>
      <c r="H43" s="46">
        <v>0</v>
      </c>
    </row>
    <row r="44" spans="1:8" x14ac:dyDescent="0.2">
      <c r="A44" s="36" t="s">
        <v>96</v>
      </c>
      <c r="B44" s="47">
        <v>0</v>
      </c>
      <c r="C44" s="47">
        <v>0</v>
      </c>
      <c r="D44" s="47">
        <v>0</v>
      </c>
      <c r="E44" s="47"/>
      <c r="F44" s="47">
        <v>363</v>
      </c>
      <c r="G44" s="47">
        <v>146</v>
      </c>
      <c r="H44" s="47">
        <v>217</v>
      </c>
    </row>
    <row r="45" spans="1:8" x14ac:dyDescent="0.2">
      <c r="A45" s="21" t="s">
        <v>97</v>
      </c>
      <c r="B45" s="46">
        <v>0</v>
      </c>
      <c r="C45" s="46">
        <v>0</v>
      </c>
      <c r="D45" s="46">
        <v>0</v>
      </c>
      <c r="E45" s="46"/>
      <c r="F45" s="46">
        <v>115</v>
      </c>
      <c r="G45" s="46">
        <v>0</v>
      </c>
      <c r="H45" s="46">
        <v>115</v>
      </c>
    </row>
    <row r="46" spans="1:8" x14ac:dyDescent="0.2">
      <c r="A46" s="36" t="s">
        <v>98</v>
      </c>
      <c r="B46" s="47">
        <v>0</v>
      </c>
      <c r="C46" s="47">
        <v>0</v>
      </c>
      <c r="D46" s="47">
        <v>0</v>
      </c>
      <c r="E46" s="47"/>
      <c r="F46" s="47">
        <v>0</v>
      </c>
      <c r="G46" s="47">
        <v>0</v>
      </c>
      <c r="H46" s="47">
        <v>0</v>
      </c>
    </row>
    <row r="47" spans="1:8" x14ac:dyDescent="0.2">
      <c r="A47" s="21" t="s">
        <v>99</v>
      </c>
      <c r="B47" s="46">
        <v>0</v>
      </c>
      <c r="C47" s="46">
        <v>0</v>
      </c>
      <c r="D47" s="46">
        <v>0</v>
      </c>
      <c r="E47" s="46"/>
      <c r="F47" s="46">
        <v>0</v>
      </c>
      <c r="G47" s="46">
        <v>0</v>
      </c>
      <c r="H47" s="46">
        <v>0</v>
      </c>
    </row>
    <row r="48" spans="1:8" x14ac:dyDescent="0.2">
      <c r="A48" s="21"/>
      <c r="B48" s="46"/>
      <c r="C48" s="46"/>
      <c r="D48" s="46"/>
      <c r="E48" s="46"/>
      <c r="F48" s="46"/>
      <c r="G48" s="46"/>
      <c r="H48" s="46"/>
    </row>
    <row r="49" spans="1:8" x14ac:dyDescent="0.2">
      <c r="A49" s="36" t="s">
        <v>1</v>
      </c>
      <c r="B49" s="47">
        <v>392501</v>
      </c>
      <c r="C49" s="47">
        <v>78635</v>
      </c>
      <c r="D49" s="47">
        <v>313866</v>
      </c>
      <c r="E49" s="47"/>
      <c r="F49" s="47">
        <v>993518</v>
      </c>
      <c r="G49" s="47">
        <v>322223</v>
      </c>
      <c r="H49" s="47">
        <v>671295</v>
      </c>
    </row>
    <row r="51" spans="1:8" x14ac:dyDescent="0.2">
      <c r="A51" s="278" t="s">
        <v>138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288" t="s">
        <v>64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17 de abril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140625" style="155" customWidth="1"/>
    <col min="6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192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212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54"/>
      <c r="G11" s="154"/>
      <c r="I11" s="236" t="s">
        <v>140</v>
      </c>
      <c r="J11" s="236"/>
    </row>
    <row r="12" spans="1:10" ht="12.75" customHeight="1" x14ac:dyDescent="0.2">
      <c r="A12" s="172"/>
      <c r="B12" s="173"/>
      <c r="C12" s="173"/>
      <c r="D12" s="173"/>
      <c r="E12" s="173"/>
      <c r="F12" s="173"/>
      <c r="G12" s="265" t="s">
        <v>35</v>
      </c>
      <c r="H12" s="265"/>
    </row>
    <row r="13" spans="1:10" x14ac:dyDescent="0.2">
      <c r="A13" s="244" t="s">
        <v>5</v>
      </c>
      <c r="B13" s="263" t="s">
        <v>23</v>
      </c>
      <c r="C13" s="244"/>
      <c r="D13" s="244"/>
      <c r="E13" s="3"/>
      <c r="F13" s="244" t="s">
        <v>65</v>
      </c>
      <c r="G13" s="244"/>
      <c r="H13" s="244"/>
    </row>
    <row r="14" spans="1:10" x14ac:dyDescent="0.2">
      <c r="A14" s="245"/>
      <c r="B14" s="2" t="s">
        <v>1</v>
      </c>
      <c r="C14" s="2" t="s">
        <v>24</v>
      </c>
      <c r="D14" s="2" t="s">
        <v>25</v>
      </c>
      <c r="E14" s="4"/>
      <c r="F14" s="2" t="s">
        <v>1</v>
      </c>
      <c r="G14" s="2" t="s">
        <v>24</v>
      </c>
      <c r="H14" s="2" t="s">
        <v>25</v>
      </c>
    </row>
    <row r="15" spans="1:10" x14ac:dyDescent="0.2">
      <c r="A15" s="21" t="s">
        <v>36</v>
      </c>
      <c r="B15" s="46">
        <v>332</v>
      </c>
      <c r="C15" s="46">
        <v>2</v>
      </c>
      <c r="D15" s="46">
        <v>330</v>
      </c>
      <c r="E15" s="46"/>
      <c r="F15" s="46">
        <v>1531</v>
      </c>
      <c r="G15" s="46">
        <v>325</v>
      </c>
      <c r="H15" s="46">
        <v>1206</v>
      </c>
    </row>
    <row r="16" spans="1:10" x14ac:dyDescent="0.2">
      <c r="A16" s="36" t="s">
        <v>38</v>
      </c>
      <c r="B16" s="47">
        <v>1017</v>
      </c>
      <c r="C16" s="47">
        <v>0</v>
      </c>
      <c r="D16" s="47">
        <v>1017</v>
      </c>
      <c r="E16" s="47"/>
      <c r="F16" s="47">
        <v>114</v>
      </c>
      <c r="G16" s="47">
        <v>34</v>
      </c>
      <c r="H16" s="47">
        <v>80</v>
      </c>
    </row>
    <row r="17" spans="1:8" x14ac:dyDescent="0.2">
      <c r="A17" s="21" t="s">
        <v>92</v>
      </c>
      <c r="B17" s="46">
        <v>1852</v>
      </c>
      <c r="C17" s="46">
        <v>128</v>
      </c>
      <c r="D17" s="46">
        <v>1724</v>
      </c>
      <c r="E17" s="46"/>
      <c r="F17" s="46">
        <v>1299</v>
      </c>
      <c r="G17" s="46">
        <v>85</v>
      </c>
      <c r="H17" s="46">
        <v>1214</v>
      </c>
    </row>
    <row r="18" spans="1:8" x14ac:dyDescent="0.2">
      <c r="A18" s="36" t="s">
        <v>39</v>
      </c>
      <c r="B18" s="47">
        <v>576</v>
      </c>
      <c r="C18" s="47">
        <v>384</v>
      </c>
      <c r="D18" s="47">
        <v>192</v>
      </c>
      <c r="E18" s="47"/>
      <c r="F18" s="47">
        <v>60</v>
      </c>
      <c r="G18" s="47">
        <v>55</v>
      </c>
      <c r="H18" s="47">
        <v>5</v>
      </c>
    </row>
    <row r="19" spans="1:8" x14ac:dyDescent="0.2">
      <c r="A19" s="21" t="s">
        <v>40</v>
      </c>
      <c r="B19" s="46">
        <v>295</v>
      </c>
      <c r="C19" s="46">
        <v>1</v>
      </c>
      <c r="D19" s="46">
        <v>294</v>
      </c>
      <c r="E19" s="46"/>
      <c r="F19" s="46">
        <v>467</v>
      </c>
      <c r="G19" s="46">
        <v>283</v>
      </c>
      <c r="H19" s="46">
        <v>184</v>
      </c>
    </row>
    <row r="20" spans="1:8" x14ac:dyDescent="0.2">
      <c r="A20" s="36" t="s">
        <v>41</v>
      </c>
      <c r="B20" s="47">
        <v>0</v>
      </c>
      <c r="C20" s="47">
        <v>0</v>
      </c>
      <c r="D20" s="47">
        <v>0</v>
      </c>
      <c r="E20" s="47"/>
      <c r="F20" s="47">
        <v>226</v>
      </c>
      <c r="G20" s="47">
        <v>36</v>
      </c>
      <c r="H20" s="47">
        <v>190</v>
      </c>
    </row>
    <row r="21" spans="1:8" x14ac:dyDescent="0.2">
      <c r="A21" s="21" t="s">
        <v>42</v>
      </c>
      <c r="B21" s="46">
        <v>0</v>
      </c>
      <c r="C21" s="46">
        <v>0</v>
      </c>
      <c r="D21" s="46">
        <v>0</v>
      </c>
      <c r="E21" s="46"/>
      <c r="F21" s="46">
        <v>10</v>
      </c>
      <c r="G21" s="46">
        <v>10</v>
      </c>
      <c r="H21" s="46">
        <v>0</v>
      </c>
    </row>
    <row r="22" spans="1:8" x14ac:dyDescent="0.2">
      <c r="A22" s="36" t="s">
        <v>43</v>
      </c>
      <c r="B22" s="47">
        <v>8</v>
      </c>
      <c r="C22" s="47">
        <v>2</v>
      </c>
      <c r="D22" s="47">
        <v>6</v>
      </c>
      <c r="E22" s="47"/>
      <c r="F22" s="47">
        <v>90</v>
      </c>
      <c r="G22" s="47">
        <v>25</v>
      </c>
      <c r="H22" s="47">
        <v>65</v>
      </c>
    </row>
    <row r="23" spans="1:8" x14ac:dyDescent="0.2">
      <c r="A23" s="21" t="s">
        <v>45</v>
      </c>
      <c r="B23" s="46">
        <v>118</v>
      </c>
      <c r="C23" s="46">
        <v>118</v>
      </c>
      <c r="D23" s="46">
        <v>0</v>
      </c>
      <c r="E23" s="46"/>
      <c r="F23" s="46">
        <v>22</v>
      </c>
      <c r="G23" s="46">
        <v>16</v>
      </c>
      <c r="H23" s="46">
        <v>6</v>
      </c>
    </row>
    <row r="24" spans="1:8" x14ac:dyDescent="0.2">
      <c r="A24" s="36" t="s">
        <v>46</v>
      </c>
      <c r="B24" s="47">
        <v>23</v>
      </c>
      <c r="C24" s="47">
        <v>23</v>
      </c>
      <c r="D24" s="47">
        <v>0</v>
      </c>
      <c r="E24" s="47"/>
      <c r="F24" s="47">
        <v>68</v>
      </c>
      <c r="G24" s="47">
        <v>39</v>
      </c>
      <c r="H24" s="47">
        <v>29</v>
      </c>
    </row>
    <row r="25" spans="1:8" x14ac:dyDescent="0.2">
      <c r="A25" s="21" t="s">
        <v>47</v>
      </c>
      <c r="B25" s="46">
        <v>835</v>
      </c>
      <c r="C25" s="46">
        <v>7</v>
      </c>
      <c r="D25" s="46">
        <v>828</v>
      </c>
      <c r="E25" s="46"/>
      <c r="F25" s="46">
        <v>2188</v>
      </c>
      <c r="G25" s="46">
        <v>375</v>
      </c>
      <c r="H25" s="46">
        <v>1813</v>
      </c>
    </row>
    <row r="26" spans="1:8" x14ac:dyDescent="0.2">
      <c r="A26" s="36" t="s">
        <v>48</v>
      </c>
      <c r="B26" s="47">
        <v>0</v>
      </c>
      <c r="C26" s="47">
        <v>0</v>
      </c>
      <c r="D26" s="47">
        <v>0</v>
      </c>
      <c r="E26" s="47"/>
      <c r="F26" s="47">
        <v>21</v>
      </c>
      <c r="G26" s="47">
        <v>18</v>
      </c>
      <c r="H26" s="47">
        <v>3</v>
      </c>
    </row>
    <row r="27" spans="1:8" x14ac:dyDescent="0.2">
      <c r="A27" s="21" t="s">
        <v>49</v>
      </c>
      <c r="B27" s="46">
        <v>111</v>
      </c>
      <c r="C27" s="46">
        <v>111</v>
      </c>
      <c r="D27" s="46">
        <v>0</v>
      </c>
      <c r="E27" s="46"/>
      <c r="F27" s="46">
        <v>196</v>
      </c>
      <c r="G27" s="46">
        <v>89</v>
      </c>
      <c r="H27" s="46">
        <v>107</v>
      </c>
    </row>
    <row r="28" spans="1:8" x14ac:dyDescent="0.2">
      <c r="A28" s="36" t="s">
        <v>50</v>
      </c>
      <c r="B28" s="47">
        <v>0</v>
      </c>
      <c r="C28" s="47">
        <v>0</v>
      </c>
      <c r="D28" s="47">
        <v>0</v>
      </c>
      <c r="E28" s="47"/>
      <c r="F28" s="47">
        <v>20</v>
      </c>
      <c r="G28" s="47">
        <v>16</v>
      </c>
      <c r="H28" s="47">
        <v>4</v>
      </c>
    </row>
    <row r="29" spans="1:8" x14ac:dyDescent="0.2">
      <c r="A29" s="21" t="s">
        <v>51</v>
      </c>
      <c r="B29" s="46">
        <v>0</v>
      </c>
      <c r="C29" s="46">
        <v>0</v>
      </c>
      <c r="D29" s="46">
        <v>0</v>
      </c>
      <c r="E29" s="46"/>
      <c r="F29" s="46">
        <v>13</v>
      </c>
      <c r="G29" s="46">
        <v>9</v>
      </c>
      <c r="H29" s="46">
        <v>4</v>
      </c>
    </row>
    <row r="30" spans="1:8" x14ac:dyDescent="0.2">
      <c r="A30" s="36" t="s">
        <v>52</v>
      </c>
      <c r="B30" s="47">
        <v>0</v>
      </c>
      <c r="C30" s="47">
        <v>0</v>
      </c>
      <c r="D30" s="47">
        <v>0</v>
      </c>
      <c r="E30" s="47"/>
      <c r="F30" s="47">
        <v>362</v>
      </c>
      <c r="G30" s="47">
        <v>89</v>
      </c>
      <c r="H30" s="47">
        <v>273</v>
      </c>
    </row>
    <row r="31" spans="1:8" x14ac:dyDescent="0.2">
      <c r="A31" s="21" t="s">
        <v>53</v>
      </c>
      <c r="B31" s="46">
        <v>0</v>
      </c>
      <c r="C31" s="46">
        <v>0</v>
      </c>
      <c r="D31" s="46">
        <v>0</v>
      </c>
      <c r="E31" s="46"/>
      <c r="F31" s="46">
        <v>249</v>
      </c>
      <c r="G31" s="46">
        <v>91</v>
      </c>
      <c r="H31" s="46">
        <v>158</v>
      </c>
    </row>
    <row r="32" spans="1:8" x14ac:dyDescent="0.2">
      <c r="A32" s="36" t="s">
        <v>60</v>
      </c>
      <c r="B32" s="47">
        <v>0</v>
      </c>
      <c r="C32" s="47">
        <v>0</v>
      </c>
      <c r="D32" s="47">
        <v>0</v>
      </c>
      <c r="E32" s="47"/>
      <c r="F32" s="47">
        <v>89</v>
      </c>
      <c r="G32" s="47">
        <v>47</v>
      </c>
      <c r="H32" s="47">
        <v>42</v>
      </c>
    </row>
    <row r="33" spans="1:8" x14ac:dyDescent="0.2">
      <c r="A33" s="21" t="s">
        <v>54</v>
      </c>
      <c r="B33" s="46">
        <v>137</v>
      </c>
      <c r="C33" s="46">
        <v>4</v>
      </c>
      <c r="D33" s="46">
        <v>133</v>
      </c>
      <c r="E33" s="46"/>
      <c r="F33" s="46">
        <v>206</v>
      </c>
      <c r="G33" s="46">
        <v>45</v>
      </c>
      <c r="H33" s="46">
        <v>161</v>
      </c>
    </row>
    <row r="34" spans="1:8" x14ac:dyDescent="0.2">
      <c r="A34" s="36" t="s">
        <v>55</v>
      </c>
      <c r="B34" s="47">
        <v>205</v>
      </c>
      <c r="C34" s="47">
        <v>202</v>
      </c>
      <c r="D34" s="47">
        <v>3</v>
      </c>
      <c r="E34" s="47"/>
      <c r="F34" s="47">
        <v>210</v>
      </c>
      <c r="G34" s="47">
        <v>84</v>
      </c>
      <c r="H34" s="47">
        <v>126</v>
      </c>
    </row>
    <row r="35" spans="1:8" x14ac:dyDescent="0.2">
      <c r="A35" s="21" t="s">
        <v>58</v>
      </c>
      <c r="B35" s="46">
        <v>565</v>
      </c>
      <c r="C35" s="46">
        <v>5</v>
      </c>
      <c r="D35" s="46">
        <v>560</v>
      </c>
      <c r="E35" s="46"/>
      <c r="F35" s="46">
        <v>520</v>
      </c>
      <c r="G35" s="46">
        <v>96</v>
      </c>
      <c r="H35" s="46">
        <v>424</v>
      </c>
    </row>
    <row r="36" spans="1:8" x14ac:dyDescent="0.2">
      <c r="A36" s="36" t="s">
        <v>56</v>
      </c>
      <c r="B36" s="47">
        <v>140</v>
      </c>
      <c r="C36" s="47">
        <v>0</v>
      </c>
      <c r="D36" s="47">
        <v>140</v>
      </c>
      <c r="E36" s="47"/>
      <c r="F36" s="47">
        <v>39</v>
      </c>
      <c r="G36" s="47">
        <v>18</v>
      </c>
      <c r="H36" s="47">
        <v>21</v>
      </c>
    </row>
    <row r="37" spans="1:8" x14ac:dyDescent="0.2">
      <c r="A37" s="21" t="s">
        <v>57</v>
      </c>
      <c r="B37" s="46">
        <v>24</v>
      </c>
      <c r="C37" s="46">
        <v>24</v>
      </c>
      <c r="D37" s="46">
        <v>0</v>
      </c>
      <c r="E37" s="46"/>
      <c r="F37" s="46">
        <v>234</v>
      </c>
      <c r="G37" s="46">
        <v>109</v>
      </c>
      <c r="H37" s="46">
        <v>125</v>
      </c>
    </row>
    <row r="38" spans="1:8" x14ac:dyDescent="0.2">
      <c r="A38" s="36" t="s">
        <v>68</v>
      </c>
      <c r="B38" s="47">
        <v>122</v>
      </c>
      <c r="C38" s="47">
        <v>22</v>
      </c>
      <c r="D38" s="47">
        <v>100</v>
      </c>
      <c r="E38" s="47"/>
      <c r="F38" s="47">
        <v>1064</v>
      </c>
      <c r="G38" s="47">
        <v>377</v>
      </c>
      <c r="H38" s="47">
        <v>687</v>
      </c>
    </row>
    <row r="39" spans="1:8" x14ac:dyDescent="0.2">
      <c r="A39" s="21" t="s">
        <v>37</v>
      </c>
      <c r="B39" s="46">
        <v>6</v>
      </c>
      <c r="C39" s="46">
        <v>6</v>
      </c>
      <c r="D39" s="46">
        <v>0</v>
      </c>
      <c r="E39" s="46"/>
      <c r="F39" s="46">
        <v>38</v>
      </c>
      <c r="G39" s="46">
        <v>38</v>
      </c>
      <c r="H39" s="46">
        <v>0</v>
      </c>
    </row>
    <row r="40" spans="1:8" x14ac:dyDescent="0.2">
      <c r="A40" s="36" t="s">
        <v>44</v>
      </c>
      <c r="B40" s="47">
        <v>15</v>
      </c>
      <c r="C40" s="47">
        <v>15</v>
      </c>
      <c r="D40" s="47">
        <v>0</v>
      </c>
      <c r="E40" s="47"/>
      <c r="F40" s="47">
        <v>31</v>
      </c>
      <c r="G40" s="47">
        <v>24</v>
      </c>
      <c r="H40" s="47">
        <v>7</v>
      </c>
    </row>
    <row r="41" spans="1:8" x14ac:dyDescent="0.2">
      <c r="A41" s="21" t="s">
        <v>93</v>
      </c>
      <c r="B41" s="46">
        <v>0</v>
      </c>
      <c r="C41" s="46">
        <v>0</v>
      </c>
      <c r="D41" s="46">
        <v>0</v>
      </c>
      <c r="E41" s="46"/>
      <c r="F41" s="46">
        <v>14</v>
      </c>
      <c r="G41" s="46">
        <v>11</v>
      </c>
      <c r="H41" s="46">
        <v>3</v>
      </c>
    </row>
    <row r="42" spans="1:8" x14ac:dyDescent="0.2">
      <c r="A42" s="36" t="s">
        <v>94</v>
      </c>
      <c r="B42" s="47">
        <v>0</v>
      </c>
      <c r="C42" s="47">
        <v>0</v>
      </c>
      <c r="D42" s="47">
        <v>0</v>
      </c>
      <c r="E42" s="47"/>
      <c r="F42" s="47">
        <v>36</v>
      </c>
      <c r="G42" s="47">
        <v>7</v>
      </c>
      <c r="H42" s="47">
        <v>29</v>
      </c>
    </row>
    <row r="43" spans="1:8" x14ac:dyDescent="0.2">
      <c r="A43" s="21" t="s">
        <v>95</v>
      </c>
      <c r="B43" s="46">
        <v>0</v>
      </c>
      <c r="C43" s="46">
        <v>0</v>
      </c>
      <c r="D43" s="46">
        <v>0</v>
      </c>
      <c r="E43" s="46"/>
      <c r="F43" s="46">
        <v>6</v>
      </c>
      <c r="G43" s="46">
        <v>6</v>
      </c>
      <c r="H43" s="46">
        <v>0</v>
      </c>
    </row>
    <row r="44" spans="1:8" x14ac:dyDescent="0.2">
      <c r="A44" s="36" t="s">
        <v>96</v>
      </c>
      <c r="B44" s="47">
        <v>0</v>
      </c>
      <c r="C44" s="47">
        <v>0</v>
      </c>
      <c r="D44" s="47">
        <v>0</v>
      </c>
      <c r="E44" s="47"/>
      <c r="F44" s="47">
        <v>3</v>
      </c>
      <c r="G44" s="47">
        <v>1</v>
      </c>
      <c r="H44" s="47">
        <v>2</v>
      </c>
    </row>
    <row r="45" spans="1:8" x14ac:dyDescent="0.2">
      <c r="A45" s="21" t="s">
        <v>97</v>
      </c>
      <c r="B45" s="46">
        <v>0</v>
      </c>
      <c r="C45" s="46">
        <v>0</v>
      </c>
      <c r="D45" s="46">
        <v>0</v>
      </c>
      <c r="E45" s="46"/>
      <c r="F45" s="46">
        <v>2</v>
      </c>
      <c r="G45" s="46">
        <v>0</v>
      </c>
      <c r="H45" s="46">
        <v>2</v>
      </c>
    </row>
    <row r="46" spans="1:8" x14ac:dyDescent="0.2">
      <c r="A46" s="36" t="s">
        <v>98</v>
      </c>
      <c r="B46" s="47">
        <v>0</v>
      </c>
      <c r="C46" s="47">
        <v>0</v>
      </c>
      <c r="D46" s="47">
        <v>0</v>
      </c>
      <c r="E46" s="47"/>
      <c r="F46" s="47">
        <v>0</v>
      </c>
      <c r="G46" s="47">
        <v>0</v>
      </c>
      <c r="H46" s="47">
        <v>0</v>
      </c>
    </row>
    <row r="47" spans="1:8" x14ac:dyDescent="0.2">
      <c r="A47" s="21" t="s">
        <v>99</v>
      </c>
      <c r="B47" s="46">
        <v>0</v>
      </c>
      <c r="C47" s="46">
        <v>0</v>
      </c>
      <c r="D47" s="46">
        <v>0</v>
      </c>
      <c r="E47" s="46"/>
      <c r="F47" s="46">
        <v>0</v>
      </c>
      <c r="G47" s="46">
        <v>0</v>
      </c>
      <c r="H47" s="46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7">
        <v>6381</v>
      </c>
      <c r="C49" s="47">
        <v>1054</v>
      </c>
      <c r="D49" s="47">
        <v>5327</v>
      </c>
      <c r="E49" s="47"/>
      <c r="F49" s="47">
        <v>9428</v>
      </c>
      <c r="G49" s="47">
        <v>2458</v>
      </c>
      <c r="H49" s="47">
        <v>6970</v>
      </c>
    </row>
    <row r="51" spans="1:8" x14ac:dyDescent="0.2">
      <c r="A51" s="278" t="s">
        <v>138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288" t="s">
        <v>64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17 de abril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193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220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6" t="s">
        <v>4</v>
      </c>
      <c r="H12" s="266"/>
    </row>
    <row r="13" spans="1:10" x14ac:dyDescent="0.2">
      <c r="A13" s="254" t="s">
        <v>5</v>
      </c>
      <c r="B13" s="257" t="s">
        <v>23</v>
      </c>
      <c r="C13" s="254"/>
      <c r="D13" s="254"/>
      <c r="E13" s="73"/>
      <c r="F13" s="254" t="s">
        <v>65</v>
      </c>
      <c r="G13" s="254"/>
      <c r="H13" s="254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36</v>
      </c>
      <c r="B15" s="76">
        <v>24793</v>
      </c>
      <c r="C15" s="76">
        <v>433</v>
      </c>
      <c r="D15" s="76">
        <v>24360</v>
      </c>
      <c r="E15" s="76"/>
      <c r="F15" s="76">
        <v>326467</v>
      </c>
      <c r="G15" s="76">
        <v>92452</v>
      </c>
      <c r="H15" s="76">
        <v>234015</v>
      </c>
    </row>
    <row r="16" spans="1:10" x14ac:dyDescent="0.2">
      <c r="A16" s="77" t="s">
        <v>38</v>
      </c>
      <c r="B16" s="78">
        <v>108162</v>
      </c>
      <c r="C16" s="78">
        <v>0</v>
      </c>
      <c r="D16" s="78">
        <v>108162</v>
      </c>
      <c r="E16" s="78"/>
      <c r="F16" s="78">
        <v>50663</v>
      </c>
      <c r="G16" s="78">
        <v>12641</v>
      </c>
      <c r="H16" s="78">
        <v>38022</v>
      </c>
    </row>
    <row r="17" spans="1:8" x14ac:dyDescent="0.2">
      <c r="A17" s="75" t="s">
        <v>92</v>
      </c>
      <c r="B17" s="76">
        <v>222249</v>
      </c>
      <c r="C17" s="76">
        <v>21715</v>
      </c>
      <c r="D17" s="76">
        <v>200534</v>
      </c>
      <c r="E17" s="76"/>
      <c r="F17" s="76">
        <v>290430</v>
      </c>
      <c r="G17" s="76">
        <v>22584</v>
      </c>
      <c r="H17" s="76">
        <v>267846</v>
      </c>
    </row>
    <row r="18" spans="1:8" x14ac:dyDescent="0.2">
      <c r="A18" s="77" t="s">
        <v>39</v>
      </c>
      <c r="B18" s="78">
        <v>40509</v>
      </c>
      <c r="C18" s="78">
        <v>27013</v>
      </c>
      <c r="D18" s="78">
        <v>13496</v>
      </c>
      <c r="E18" s="78"/>
      <c r="F18" s="78">
        <v>18022</v>
      </c>
      <c r="G18" s="78">
        <v>8568</v>
      </c>
      <c r="H18" s="78">
        <v>9454</v>
      </c>
    </row>
    <row r="19" spans="1:8" x14ac:dyDescent="0.2">
      <c r="A19" s="75" t="s">
        <v>40</v>
      </c>
      <c r="B19" s="76">
        <v>45355</v>
      </c>
      <c r="C19" s="76">
        <v>26519</v>
      </c>
      <c r="D19" s="76">
        <v>18836</v>
      </c>
      <c r="E19" s="76"/>
      <c r="F19" s="76">
        <v>77256</v>
      </c>
      <c r="G19" s="76">
        <v>46569</v>
      </c>
      <c r="H19" s="76">
        <v>30687</v>
      </c>
    </row>
    <row r="20" spans="1:8" x14ac:dyDescent="0.2">
      <c r="A20" s="77" t="s">
        <v>41</v>
      </c>
      <c r="B20" s="78">
        <v>0</v>
      </c>
      <c r="C20" s="78">
        <v>0</v>
      </c>
      <c r="D20" s="78">
        <v>0</v>
      </c>
      <c r="E20" s="78"/>
      <c r="F20" s="78">
        <v>66255</v>
      </c>
      <c r="G20" s="78">
        <v>9428</v>
      </c>
      <c r="H20" s="78">
        <v>56827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5306</v>
      </c>
      <c r="G21" s="76">
        <v>5306</v>
      </c>
      <c r="H21" s="76">
        <v>0</v>
      </c>
    </row>
    <row r="22" spans="1:8" x14ac:dyDescent="0.2">
      <c r="A22" s="77" t="s">
        <v>43</v>
      </c>
      <c r="B22" s="78">
        <v>906</v>
      </c>
      <c r="C22" s="78">
        <v>414</v>
      </c>
      <c r="D22" s="78">
        <v>492</v>
      </c>
      <c r="E22" s="78"/>
      <c r="F22" s="78">
        <v>33289</v>
      </c>
      <c r="G22" s="78">
        <v>22086</v>
      </c>
      <c r="H22" s="78">
        <v>11203</v>
      </c>
    </row>
    <row r="23" spans="1:8" x14ac:dyDescent="0.2">
      <c r="A23" s="75" t="s">
        <v>45</v>
      </c>
      <c r="B23" s="76">
        <v>7455</v>
      </c>
      <c r="C23" s="76">
        <v>7455</v>
      </c>
      <c r="D23" s="76">
        <v>0</v>
      </c>
      <c r="E23" s="76"/>
      <c r="F23" s="76">
        <v>4340</v>
      </c>
      <c r="G23" s="76">
        <v>3158</v>
      </c>
      <c r="H23" s="76">
        <v>1182</v>
      </c>
    </row>
    <row r="24" spans="1:8" x14ac:dyDescent="0.2">
      <c r="A24" s="77" t="s">
        <v>46</v>
      </c>
      <c r="B24" s="78">
        <v>1263</v>
      </c>
      <c r="C24" s="78">
        <v>1263</v>
      </c>
      <c r="D24" s="78">
        <v>0</v>
      </c>
      <c r="E24" s="78"/>
      <c r="F24" s="78">
        <v>15201</v>
      </c>
      <c r="G24" s="78">
        <v>11347</v>
      </c>
      <c r="H24" s="78">
        <v>3854</v>
      </c>
    </row>
    <row r="25" spans="1:8" x14ac:dyDescent="0.2">
      <c r="A25" s="75" t="s">
        <v>47</v>
      </c>
      <c r="B25" s="76">
        <v>47816</v>
      </c>
      <c r="C25" s="76">
        <v>798</v>
      </c>
      <c r="D25" s="76">
        <v>47018</v>
      </c>
      <c r="E25" s="76"/>
      <c r="F25" s="76">
        <v>342105</v>
      </c>
      <c r="G25" s="76">
        <v>132503</v>
      </c>
      <c r="H25" s="76">
        <v>209602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2519</v>
      </c>
      <c r="G26" s="78">
        <v>2288</v>
      </c>
      <c r="H26" s="78">
        <v>231</v>
      </c>
    </row>
    <row r="27" spans="1:8" x14ac:dyDescent="0.2">
      <c r="A27" s="75" t="s">
        <v>49</v>
      </c>
      <c r="B27" s="76">
        <v>16512</v>
      </c>
      <c r="C27" s="76">
        <v>13265</v>
      </c>
      <c r="D27" s="76">
        <v>3247</v>
      </c>
      <c r="E27" s="76"/>
      <c r="F27" s="76">
        <v>32198</v>
      </c>
      <c r="G27" s="76">
        <v>18465</v>
      </c>
      <c r="H27" s="76">
        <v>13733</v>
      </c>
    </row>
    <row r="28" spans="1:8" x14ac:dyDescent="0.2">
      <c r="A28" s="77" t="s">
        <v>50</v>
      </c>
      <c r="B28" s="78">
        <v>0</v>
      </c>
      <c r="C28" s="78">
        <v>0</v>
      </c>
      <c r="D28" s="78">
        <v>0</v>
      </c>
      <c r="E28" s="78"/>
      <c r="F28" s="78">
        <v>3210</v>
      </c>
      <c r="G28" s="78">
        <v>2963</v>
      </c>
      <c r="H28" s="78">
        <v>247</v>
      </c>
    </row>
    <row r="29" spans="1:8" x14ac:dyDescent="0.2">
      <c r="A29" s="75" t="s">
        <v>51</v>
      </c>
      <c r="B29" s="76">
        <v>38668</v>
      </c>
      <c r="C29" s="76">
        <v>0</v>
      </c>
      <c r="D29" s="76">
        <v>38668</v>
      </c>
      <c r="E29" s="76"/>
      <c r="F29" s="76">
        <v>2557</v>
      </c>
      <c r="G29" s="76">
        <v>1784</v>
      </c>
      <c r="H29" s="76">
        <v>773</v>
      </c>
    </row>
    <row r="30" spans="1:8" x14ac:dyDescent="0.2">
      <c r="A30" s="77" t="s">
        <v>52</v>
      </c>
      <c r="B30" s="78">
        <v>1885</v>
      </c>
      <c r="C30" s="78">
        <v>1885</v>
      </c>
      <c r="D30" s="78">
        <v>0</v>
      </c>
      <c r="E30" s="78"/>
      <c r="F30" s="78">
        <v>49865</v>
      </c>
      <c r="G30" s="78">
        <v>21448</v>
      </c>
      <c r="H30" s="78">
        <v>28417</v>
      </c>
    </row>
    <row r="31" spans="1:8" x14ac:dyDescent="0.2">
      <c r="A31" s="75" t="s">
        <v>53</v>
      </c>
      <c r="B31" s="76">
        <v>0</v>
      </c>
      <c r="C31" s="76">
        <v>0</v>
      </c>
      <c r="D31" s="76">
        <v>0</v>
      </c>
      <c r="E31" s="76"/>
      <c r="F31" s="76">
        <v>43873</v>
      </c>
      <c r="G31" s="76">
        <v>16023</v>
      </c>
      <c r="H31" s="76">
        <v>27850</v>
      </c>
    </row>
    <row r="32" spans="1:8" x14ac:dyDescent="0.2">
      <c r="A32" s="77" t="s">
        <v>60</v>
      </c>
      <c r="B32" s="78">
        <v>45</v>
      </c>
      <c r="C32" s="78">
        <v>45</v>
      </c>
      <c r="D32" s="78">
        <v>0</v>
      </c>
      <c r="E32" s="78"/>
      <c r="F32" s="78">
        <v>18018</v>
      </c>
      <c r="G32" s="78">
        <v>13097</v>
      </c>
      <c r="H32" s="78">
        <v>4921</v>
      </c>
    </row>
    <row r="33" spans="1:8" x14ac:dyDescent="0.2">
      <c r="A33" s="75" t="s">
        <v>54</v>
      </c>
      <c r="B33" s="76">
        <v>47211</v>
      </c>
      <c r="C33" s="76">
        <v>525</v>
      </c>
      <c r="D33" s="76">
        <v>46686</v>
      </c>
      <c r="E33" s="76"/>
      <c r="F33" s="76">
        <v>96859</v>
      </c>
      <c r="G33" s="76">
        <v>16120</v>
      </c>
      <c r="H33" s="76">
        <v>80739</v>
      </c>
    </row>
    <row r="34" spans="1:8" x14ac:dyDescent="0.2">
      <c r="A34" s="77" t="s">
        <v>55</v>
      </c>
      <c r="B34" s="78">
        <v>13610</v>
      </c>
      <c r="C34" s="78">
        <v>13479</v>
      </c>
      <c r="D34" s="78">
        <v>131</v>
      </c>
      <c r="E34" s="78"/>
      <c r="F34" s="78">
        <v>66576</v>
      </c>
      <c r="G34" s="78">
        <v>25451</v>
      </c>
      <c r="H34" s="78">
        <v>41125</v>
      </c>
    </row>
    <row r="35" spans="1:8" x14ac:dyDescent="0.2">
      <c r="A35" s="75" t="s">
        <v>58</v>
      </c>
      <c r="B35" s="76">
        <v>52929</v>
      </c>
      <c r="C35" s="76">
        <v>643</v>
      </c>
      <c r="D35" s="76">
        <v>52286</v>
      </c>
      <c r="E35" s="76"/>
      <c r="F35" s="76">
        <v>103642</v>
      </c>
      <c r="G35" s="76">
        <v>22591</v>
      </c>
      <c r="H35" s="76">
        <v>81051</v>
      </c>
    </row>
    <row r="36" spans="1:8" x14ac:dyDescent="0.2">
      <c r="A36" s="77" t="s">
        <v>56</v>
      </c>
      <c r="B36" s="78">
        <v>6605</v>
      </c>
      <c r="C36" s="78">
        <v>0</v>
      </c>
      <c r="D36" s="78">
        <v>6605</v>
      </c>
      <c r="E36" s="78"/>
      <c r="F36" s="78">
        <v>6329</v>
      </c>
      <c r="G36" s="78">
        <v>3738</v>
      </c>
      <c r="H36" s="78">
        <v>2591</v>
      </c>
    </row>
    <row r="37" spans="1:8" x14ac:dyDescent="0.2">
      <c r="A37" s="75" t="s">
        <v>57</v>
      </c>
      <c r="B37" s="76">
        <v>47291</v>
      </c>
      <c r="C37" s="76">
        <v>2877</v>
      </c>
      <c r="D37" s="76">
        <v>44414</v>
      </c>
      <c r="E37" s="76"/>
      <c r="F37" s="76">
        <v>44296</v>
      </c>
      <c r="G37" s="76">
        <v>24616</v>
      </c>
      <c r="H37" s="76">
        <v>19680</v>
      </c>
    </row>
    <row r="38" spans="1:8" x14ac:dyDescent="0.2">
      <c r="A38" s="77" t="s">
        <v>68</v>
      </c>
      <c r="B38" s="78">
        <v>33121</v>
      </c>
      <c r="C38" s="78">
        <v>2782</v>
      </c>
      <c r="D38" s="78">
        <v>30339</v>
      </c>
      <c r="E38" s="78"/>
      <c r="F38" s="78">
        <v>184086</v>
      </c>
      <c r="G38" s="78">
        <v>81043</v>
      </c>
      <c r="H38" s="78">
        <v>103043</v>
      </c>
    </row>
    <row r="39" spans="1:8" x14ac:dyDescent="0.2">
      <c r="A39" s="75" t="s">
        <v>37</v>
      </c>
      <c r="B39" s="76">
        <v>965</v>
      </c>
      <c r="C39" s="76">
        <v>965</v>
      </c>
      <c r="D39" s="76">
        <v>0</v>
      </c>
      <c r="E39" s="76"/>
      <c r="F39" s="76">
        <v>3695</v>
      </c>
      <c r="G39" s="76">
        <v>3695</v>
      </c>
      <c r="H39" s="76">
        <v>0</v>
      </c>
    </row>
    <row r="40" spans="1:8" x14ac:dyDescent="0.2">
      <c r="A40" s="77" t="s">
        <v>44</v>
      </c>
      <c r="B40" s="78">
        <v>862</v>
      </c>
      <c r="C40" s="78">
        <v>862</v>
      </c>
      <c r="D40" s="78">
        <v>0</v>
      </c>
      <c r="E40" s="78"/>
      <c r="F40" s="78">
        <v>7498</v>
      </c>
      <c r="G40" s="78">
        <v>5169</v>
      </c>
      <c r="H40" s="78">
        <v>2329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3962</v>
      </c>
      <c r="G41" s="76">
        <v>3734</v>
      </c>
      <c r="H41" s="76">
        <v>228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7787</v>
      </c>
      <c r="G42" s="78">
        <v>2948</v>
      </c>
      <c r="H42" s="78">
        <v>4839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1073</v>
      </c>
      <c r="G43" s="76">
        <v>1073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953</v>
      </c>
      <c r="G44" s="78">
        <v>387</v>
      </c>
      <c r="H44" s="78">
        <v>566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250</v>
      </c>
      <c r="G45" s="76">
        <v>0</v>
      </c>
      <c r="H45" s="76">
        <v>250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99</v>
      </c>
      <c r="B47" s="76">
        <v>0</v>
      </c>
      <c r="C47" s="76">
        <v>0</v>
      </c>
      <c r="D47" s="76">
        <v>0</v>
      </c>
      <c r="E47" s="76"/>
      <c r="F47" s="76">
        <v>240</v>
      </c>
      <c r="G47" s="76">
        <v>240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758212</v>
      </c>
      <c r="C49" s="78">
        <v>122938</v>
      </c>
      <c r="D49" s="78">
        <v>635274</v>
      </c>
      <c r="E49" s="78"/>
      <c r="F49" s="78">
        <v>1908820</v>
      </c>
      <c r="G49" s="78">
        <v>633515</v>
      </c>
      <c r="H49" s="78">
        <v>1275305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64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/>
  </sheetViews>
  <sheetFormatPr baseColWidth="10" defaultRowHeight="12.75" x14ac:dyDescent="0.2"/>
  <cols>
    <col min="1" max="1" width="10.140625" style="141" customWidth="1"/>
    <col min="2" max="2" width="10.7109375" style="141" customWidth="1"/>
    <col min="3" max="3" width="1.7109375" style="141" customWidth="1"/>
    <col min="4" max="4" width="12.28515625" style="141" customWidth="1"/>
    <col min="5" max="5" width="1.7109375" style="141" customWidth="1"/>
    <col min="6" max="6" width="12.28515625" style="141" customWidth="1"/>
    <col min="7" max="7" width="3.7109375" style="141" customWidth="1"/>
    <col min="8" max="8" width="10.140625" style="141" customWidth="1"/>
    <col min="9" max="9" width="1.7109375" style="141" customWidth="1"/>
    <col min="10" max="10" width="13" style="141" customWidth="1"/>
    <col min="11" max="11" width="1.7109375" style="141" customWidth="1"/>
    <col min="12" max="12" width="13" style="141" customWidth="1"/>
    <col min="13" max="13" width="1.7109375" style="141" customWidth="1"/>
    <col min="14" max="14" width="10.140625" style="141" customWidth="1"/>
    <col min="15" max="16384" width="11.42578125" style="141"/>
  </cols>
  <sheetData>
    <row r="1" spans="1:21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21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29"/>
    </row>
    <row r="3" spans="1:21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31"/>
    </row>
    <row r="4" spans="1:21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7"/>
    </row>
    <row r="5" spans="1:21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9"/>
    </row>
    <row r="6" spans="1:21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2"/>
    </row>
    <row r="7" spans="1:21" s="135" customFormat="1" ht="14.1" customHeight="1" x14ac:dyDescent="0.2">
      <c r="A7" s="233" t="s">
        <v>174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5"/>
    </row>
    <row r="8" spans="1:21" s="135" customFormat="1" ht="14.1" customHeight="1" x14ac:dyDescent="0.2">
      <c r="A8" s="233" t="s">
        <v>206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</row>
    <row r="9" spans="1:21" s="135" customFormat="1" ht="14.1" customHeight="1" x14ac:dyDescent="0.2">
      <c r="A9" s="233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5"/>
    </row>
    <row r="10" spans="1:21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</row>
    <row r="11" spans="1:21" s="136" customFormat="1" ht="12.75" customHeigh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236" t="s">
        <v>140</v>
      </c>
      <c r="O11" s="236"/>
    </row>
    <row r="12" spans="1:21" s="137" customFormat="1" ht="12.75" customHeight="1" x14ac:dyDescent="0.25">
      <c r="A12" s="136"/>
      <c r="B12" s="136"/>
      <c r="C12" s="136"/>
      <c r="D12" s="136"/>
      <c r="E12" s="136"/>
      <c r="F12" s="144"/>
      <c r="G12" s="144"/>
      <c r="H12" s="144"/>
      <c r="I12" s="144"/>
      <c r="J12" s="144"/>
      <c r="K12" s="144"/>
      <c r="L12" s="144"/>
      <c r="M12" s="144"/>
      <c r="N12" s="136"/>
    </row>
    <row r="13" spans="1:21" s="137" customFormat="1" ht="12" customHeight="1" x14ac:dyDescent="0.2">
      <c r="A13" s="239" t="s">
        <v>0</v>
      </c>
      <c r="B13" s="241" t="s">
        <v>4</v>
      </c>
      <c r="C13" s="241"/>
      <c r="D13" s="241"/>
      <c r="E13" s="241"/>
      <c r="F13" s="241"/>
      <c r="G13" s="1"/>
      <c r="H13" s="241" t="s">
        <v>67</v>
      </c>
      <c r="I13" s="241"/>
      <c r="J13" s="241"/>
      <c r="K13" s="241"/>
      <c r="L13" s="241"/>
      <c r="M13" s="241"/>
      <c r="N13" s="241"/>
    </row>
    <row r="14" spans="1:21" s="138" customFormat="1" ht="24" x14ac:dyDescent="0.2">
      <c r="A14" s="240"/>
      <c r="B14" s="103" t="s">
        <v>187</v>
      </c>
      <c r="C14" s="101"/>
      <c r="D14" s="101" t="s">
        <v>207</v>
      </c>
      <c r="E14" s="101"/>
      <c r="F14" s="103" t="s">
        <v>208</v>
      </c>
      <c r="G14" s="102"/>
      <c r="H14" s="103" t="s">
        <v>61</v>
      </c>
      <c r="I14" s="103"/>
      <c r="J14" s="103" t="str">
        <f>D14</f>
        <v>Enero - febrero</v>
      </c>
      <c r="K14" s="103"/>
      <c r="L14" s="103" t="str">
        <f>F14</f>
        <v>Doce meses a febrero</v>
      </c>
      <c r="M14" s="103"/>
      <c r="N14" s="103" t="s">
        <v>62</v>
      </c>
    </row>
    <row r="15" spans="1:21" s="138" customFormat="1" ht="12" x14ac:dyDescent="0.2">
      <c r="A15" s="242" t="s">
        <v>1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P15" s="139"/>
    </row>
    <row r="16" spans="1:21" s="138" customFormat="1" ht="12" x14ac:dyDescent="0.2">
      <c r="A16" s="149">
        <v>2016</v>
      </c>
      <c r="B16" s="29">
        <v>1823054</v>
      </c>
      <c r="C16" s="29"/>
      <c r="D16" s="29">
        <v>3478643</v>
      </c>
      <c r="E16" s="29"/>
      <c r="F16" s="29">
        <v>30109341</v>
      </c>
      <c r="G16" s="26"/>
      <c r="H16" s="30">
        <v>-27</v>
      </c>
      <c r="I16" s="27"/>
      <c r="J16" s="30">
        <v>-27.1</v>
      </c>
      <c r="K16" s="27"/>
      <c r="L16" s="30" t="s">
        <v>209</v>
      </c>
      <c r="M16" s="27"/>
      <c r="N16" s="30">
        <v>10.1</v>
      </c>
      <c r="P16" s="139"/>
      <c r="Q16" s="139"/>
      <c r="R16" s="139"/>
      <c r="S16" s="139"/>
      <c r="T16" s="139"/>
      <c r="U16" s="139"/>
    </row>
    <row r="17" spans="1:22" s="138" customFormat="1" ht="12" x14ac:dyDescent="0.2">
      <c r="A17" s="150">
        <v>2017</v>
      </c>
      <c r="B17" s="14">
        <v>1947695</v>
      </c>
      <c r="C17" s="14"/>
      <c r="D17" s="14">
        <v>3496196</v>
      </c>
      <c r="E17" s="14"/>
      <c r="F17" s="14">
        <v>25050294</v>
      </c>
      <c r="G17" s="5"/>
      <c r="H17" s="16">
        <v>6.8</v>
      </c>
      <c r="I17" s="6"/>
      <c r="J17" s="16">
        <v>0.5</v>
      </c>
      <c r="K17" s="6"/>
      <c r="L17" s="16">
        <v>-16.8</v>
      </c>
      <c r="M17" s="6"/>
      <c r="N17" s="16">
        <v>25.8</v>
      </c>
      <c r="O17" s="145"/>
      <c r="P17" s="139"/>
      <c r="Q17" s="139"/>
      <c r="R17" s="139"/>
      <c r="S17" s="139"/>
      <c r="T17" s="139"/>
      <c r="U17" s="139"/>
    </row>
    <row r="18" spans="1:22" s="138" customFormat="1" ht="12" x14ac:dyDescent="0.2">
      <c r="A18" s="149">
        <v>2018</v>
      </c>
      <c r="B18" s="29">
        <v>1717192</v>
      </c>
      <c r="C18" s="29"/>
      <c r="D18" s="29">
        <v>3398126</v>
      </c>
      <c r="E18" s="29"/>
      <c r="F18" s="29">
        <v>23401987</v>
      </c>
      <c r="G18" s="26"/>
      <c r="H18" s="30">
        <v>-11.8</v>
      </c>
      <c r="I18" s="27"/>
      <c r="J18" s="30">
        <v>-2.8</v>
      </c>
      <c r="K18" s="27"/>
      <c r="L18" s="30">
        <v>-6.6</v>
      </c>
      <c r="M18" s="27"/>
      <c r="N18" s="30">
        <v>2.2000000000000002</v>
      </c>
      <c r="P18" s="139"/>
      <c r="Q18" s="139"/>
      <c r="R18" s="139"/>
      <c r="S18" s="139"/>
      <c r="T18" s="139"/>
      <c r="U18" s="139"/>
    </row>
    <row r="19" spans="1:22" s="138" customFormat="1" ht="12" x14ac:dyDescent="0.2">
      <c r="A19" s="237" t="s">
        <v>2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P19" s="139"/>
      <c r="Q19" s="139"/>
      <c r="R19" s="139"/>
      <c r="S19" s="139"/>
      <c r="T19" s="139"/>
      <c r="U19" s="139"/>
      <c r="V19" s="139"/>
    </row>
    <row r="20" spans="1:22" s="138" customFormat="1" ht="12" x14ac:dyDescent="0.2">
      <c r="A20" s="149">
        <v>2016</v>
      </c>
      <c r="B20" s="29">
        <v>1292412</v>
      </c>
      <c r="C20" s="29"/>
      <c r="D20" s="29">
        <v>2459004</v>
      </c>
      <c r="E20" s="29"/>
      <c r="F20" s="29">
        <v>21872163</v>
      </c>
      <c r="G20" s="26"/>
      <c r="H20" s="30">
        <v>-31.1</v>
      </c>
      <c r="I20" s="27"/>
      <c r="J20" s="30">
        <v>-29.1</v>
      </c>
      <c r="K20" s="27"/>
      <c r="L20" s="30" t="s">
        <v>209</v>
      </c>
      <c r="M20" s="27"/>
      <c r="N20" s="30">
        <v>10.8</v>
      </c>
      <c r="O20" s="145"/>
      <c r="P20" s="139"/>
      <c r="Q20" s="139"/>
      <c r="R20" s="139"/>
      <c r="S20" s="139"/>
      <c r="T20" s="139"/>
      <c r="U20" s="139"/>
    </row>
    <row r="21" spans="1:22" s="138" customFormat="1" ht="12" x14ac:dyDescent="0.2">
      <c r="A21" s="150">
        <v>2017</v>
      </c>
      <c r="B21" s="14">
        <v>1590979</v>
      </c>
      <c r="C21" s="14"/>
      <c r="D21" s="14">
        <v>2776110</v>
      </c>
      <c r="E21" s="14"/>
      <c r="F21" s="14">
        <v>18881287</v>
      </c>
      <c r="G21" s="5"/>
      <c r="H21" s="16">
        <v>23.1</v>
      </c>
      <c r="I21" s="6"/>
      <c r="J21" s="16">
        <v>12.9</v>
      </c>
      <c r="K21" s="6"/>
      <c r="L21" s="16">
        <v>-13.7</v>
      </c>
      <c r="M21" s="6"/>
      <c r="N21" s="16">
        <v>34.200000000000003</v>
      </c>
      <c r="P21" s="139"/>
      <c r="Q21" s="139"/>
      <c r="R21" s="139"/>
      <c r="S21" s="139"/>
      <c r="T21" s="139"/>
      <c r="U21" s="139"/>
    </row>
    <row r="22" spans="1:22" s="140" customFormat="1" x14ac:dyDescent="0.2">
      <c r="A22" s="149">
        <v>2018</v>
      </c>
      <c r="B22" s="29">
        <v>1386019</v>
      </c>
      <c r="C22" s="29"/>
      <c r="D22" s="29">
        <v>2667032</v>
      </c>
      <c r="E22" s="29"/>
      <c r="F22" s="29">
        <v>17489607</v>
      </c>
      <c r="G22" s="26"/>
      <c r="H22" s="30">
        <v>-12.9</v>
      </c>
      <c r="I22" s="27"/>
      <c r="J22" s="30">
        <v>-3.9</v>
      </c>
      <c r="K22" s="27"/>
      <c r="L22" s="30">
        <v>-7.4</v>
      </c>
      <c r="M22" s="27"/>
      <c r="N22" s="30">
        <v>8.1999999999999993</v>
      </c>
      <c r="P22" s="139"/>
      <c r="Q22" s="139"/>
      <c r="R22" s="139"/>
      <c r="S22" s="139"/>
      <c r="T22" s="139"/>
      <c r="U22" s="139"/>
      <c r="V22" s="139"/>
    </row>
    <row r="23" spans="1:22" x14ac:dyDescent="0.2">
      <c r="A23" s="237" t="s">
        <v>105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145"/>
      <c r="P23" s="139"/>
      <c r="Q23" s="139"/>
      <c r="R23" s="139"/>
      <c r="S23" s="139"/>
      <c r="T23" s="139"/>
      <c r="U23" s="139"/>
    </row>
    <row r="24" spans="1:22" x14ac:dyDescent="0.2">
      <c r="A24" s="149">
        <v>2016</v>
      </c>
      <c r="B24" s="29">
        <v>530642</v>
      </c>
      <c r="C24" s="29"/>
      <c r="D24" s="29">
        <v>1019639</v>
      </c>
      <c r="E24" s="29"/>
      <c r="F24" s="29">
        <v>8237178</v>
      </c>
      <c r="G24" s="26"/>
      <c r="H24" s="30">
        <v>-14.8</v>
      </c>
      <c r="I24" s="27"/>
      <c r="J24" s="30">
        <v>-21.8</v>
      </c>
      <c r="K24" s="27"/>
      <c r="L24" s="30" t="s">
        <v>209</v>
      </c>
      <c r="M24" s="27"/>
      <c r="N24" s="30">
        <v>8.5</v>
      </c>
      <c r="O24" s="145"/>
      <c r="P24" s="139"/>
      <c r="Q24" s="139"/>
      <c r="R24" s="139"/>
      <c r="S24" s="139"/>
      <c r="T24" s="139"/>
      <c r="U24" s="139"/>
    </row>
    <row r="25" spans="1:22" x14ac:dyDescent="0.2">
      <c r="A25" s="150">
        <v>2017</v>
      </c>
      <c r="B25" s="14">
        <v>356716</v>
      </c>
      <c r="C25" s="14"/>
      <c r="D25" s="14">
        <v>720086</v>
      </c>
      <c r="E25" s="14"/>
      <c r="F25" s="14">
        <v>6169007</v>
      </c>
      <c r="G25" s="5"/>
      <c r="H25" s="16">
        <v>-32.799999999999997</v>
      </c>
      <c r="I25" s="6"/>
      <c r="J25" s="16">
        <v>-29.4</v>
      </c>
      <c r="K25" s="6"/>
      <c r="L25" s="16">
        <v>-25.1</v>
      </c>
      <c r="M25" s="6"/>
      <c r="N25" s="16">
        <v>-1.8</v>
      </c>
      <c r="O25" s="145"/>
      <c r="P25" s="139"/>
      <c r="Q25" s="139"/>
      <c r="R25" s="139"/>
      <c r="S25" s="139"/>
      <c r="T25" s="139"/>
      <c r="U25" s="139"/>
    </row>
    <row r="26" spans="1:22" x14ac:dyDescent="0.2">
      <c r="A26" s="149">
        <v>2018</v>
      </c>
      <c r="B26" s="29">
        <v>331173</v>
      </c>
      <c r="C26" s="29"/>
      <c r="D26" s="29">
        <v>731094</v>
      </c>
      <c r="E26" s="29"/>
      <c r="F26" s="29">
        <v>5912380</v>
      </c>
      <c r="G26" s="26"/>
      <c r="H26" s="30">
        <v>-7.2</v>
      </c>
      <c r="I26" s="27"/>
      <c r="J26" s="30">
        <v>1.5</v>
      </c>
      <c r="K26" s="27"/>
      <c r="L26" s="30">
        <v>-4.2</v>
      </c>
      <c r="M26" s="27"/>
      <c r="N26" s="30">
        <v>-17.2</v>
      </c>
      <c r="O26" s="145"/>
      <c r="P26" s="139"/>
      <c r="Q26" s="139"/>
      <c r="R26" s="139"/>
      <c r="S26" s="139"/>
      <c r="T26" s="139"/>
      <c r="U26" s="139"/>
    </row>
    <row r="27" spans="1:22" x14ac:dyDescent="0.2">
      <c r="A27" s="146"/>
      <c r="B27" s="147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P27" s="139"/>
      <c r="R27" s="139"/>
    </row>
    <row r="28" spans="1:22" x14ac:dyDescent="0.2">
      <c r="A28" s="278" t="s">
        <v>138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80"/>
    </row>
    <row r="29" spans="1:22" x14ac:dyDescent="0.2">
      <c r="A29" s="281" t="s">
        <v>101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82"/>
    </row>
    <row r="30" spans="1:22" ht="12.75" customHeight="1" x14ac:dyDescent="0.2">
      <c r="A30" s="283" t="s">
        <v>142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5"/>
    </row>
    <row r="31" spans="1:22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22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4" spans="2:6" x14ac:dyDescent="0.2">
      <c r="B34" s="148"/>
      <c r="C34" s="148"/>
      <c r="D34" s="148"/>
      <c r="E34" s="148"/>
      <c r="F34" s="148"/>
    </row>
    <row r="35" spans="2:6" x14ac:dyDescent="0.2">
      <c r="B35" s="148"/>
      <c r="C35" s="148"/>
      <c r="D35" s="148"/>
      <c r="E35" s="148"/>
      <c r="F35" s="148"/>
    </row>
    <row r="36" spans="2:6" x14ac:dyDescent="0.2">
      <c r="B36" s="148"/>
      <c r="C36" s="148"/>
      <c r="D36" s="148"/>
      <c r="E36" s="148"/>
      <c r="F36" s="148"/>
    </row>
    <row r="37" spans="2:6" x14ac:dyDescent="0.2">
      <c r="B37" s="148"/>
      <c r="C37" s="148"/>
      <c r="D37" s="148"/>
      <c r="E37" s="148"/>
      <c r="F37" s="148"/>
    </row>
  </sheetData>
  <mergeCells count="12">
    <mergeCell ref="N11:O11"/>
    <mergeCell ref="A23:N23"/>
    <mergeCell ref="A13:A14"/>
    <mergeCell ref="H13:N13"/>
    <mergeCell ref="A15:N15"/>
    <mergeCell ref="B13:F13"/>
    <mergeCell ref="A19:N19"/>
    <mergeCell ref="A4:O5"/>
    <mergeCell ref="A6:O6"/>
    <mergeCell ref="A7:O7"/>
    <mergeCell ref="A9:O9"/>
    <mergeCell ref="A8:O8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194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68" t="str">
        <f>'a18'!A9</f>
        <v>Acumulado año corrido a febrero 2018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7" t="s">
        <v>35</v>
      </c>
      <c r="H12" s="267"/>
    </row>
    <row r="13" spans="1:10" x14ac:dyDescent="0.2">
      <c r="A13" s="254" t="s">
        <v>5</v>
      </c>
      <c r="B13" s="257" t="s">
        <v>23</v>
      </c>
      <c r="C13" s="254"/>
      <c r="D13" s="254"/>
      <c r="E13" s="73"/>
      <c r="F13" s="254" t="s">
        <v>29</v>
      </c>
      <c r="G13" s="254"/>
      <c r="H13" s="254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61" t="s">
        <v>36</v>
      </c>
      <c r="B15" s="79">
        <v>617</v>
      </c>
      <c r="C15" s="76">
        <v>6</v>
      </c>
      <c r="D15" s="76">
        <v>611</v>
      </c>
      <c r="E15" s="76"/>
      <c r="F15" s="76">
        <v>3022</v>
      </c>
      <c r="G15" s="76">
        <v>631</v>
      </c>
      <c r="H15" s="76">
        <v>2391</v>
      </c>
    </row>
    <row r="16" spans="1:10" x14ac:dyDescent="0.2">
      <c r="A16" s="62" t="s">
        <v>38</v>
      </c>
      <c r="B16" s="80">
        <v>1813</v>
      </c>
      <c r="C16" s="78">
        <v>0</v>
      </c>
      <c r="D16" s="78">
        <v>1813</v>
      </c>
      <c r="E16" s="78"/>
      <c r="F16" s="78">
        <v>419</v>
      </c>
      <c r="G16" s="78">
        <v>102</v>
      </c>
      <c r="H16" s="78">
        <v>317</v>
      </c>
    </row>
    <row r="17" spans="1:8" x14ac:dyDescent="0.2">
      <c r="A17" s="61" t="s">
        <v>92</v>
      </c>
      <c r="B17" s="81">
        <v>3518</v>
      </c>
      <c r="C17" s="76">
        <v>227</v>
      </c>
      <c r="D17" s="76">
        <v>3291</v>
      </c>
      <c r="E17" s="76"/>
      <c r="F17" s="76">
        <v>2763</v>
      </c>
      <c r="G17" s="76">
        <v>180</v>
      </c>
      <c r="H17" s="76">
        <v>2583</v>
      </c>
    </row>
    <row r="18" spans="1:8" x14ac:dyDescent="0.2">
      <c r="A18" s="62" t="s">
        <v>39</v>
      </c>
      <c r="B18" s="80">
        <v>576</v>
      </c>
      <c r="C18" s="78">
        <v>384</v>
      </c>
      <c r="D18" s="78">
        <v>192</v>
      </c>
      <c r="E18" s="78"/>
      <c r="F18" s="78">
        <v>120</v>
      </c>
      <c r="G18" s="78">
        <v>63</v>
      </c>
      <c r="H18" s="78">
        <v>57</v>
      </c>
    </row>
    <row r="19" spans="1:8" x14ac:dyDescent="0.2">
      <c r="A19" s="61" t="s">
        <v>40</v>
      </c>
      <c r="B19" s="81">
        <v>688</v>
      </c>
      <c r="C19" s="76">
        <v>394</v>
      </c>
      <c r="D19" s="76">
        <v>294</v>
      </c>
      <c r="E19" s="76"/>
      <c r="F19" s="76">
        <v>739</v>
      </c>
      <c r="G19" s="76">
        <v>427</v>
      </c>
      <c r="H19" s="76">
        <v>312</v>
      </c>
    </row>
    <row r="20" spans="1:8" x14ac:dyDescent="0.2">
      <c r="A20" s="62" t="s">
        <v>41</v>
      </c>
      <c r="B20" s="80">
        <v>0</v>
      </c>
      <c r="C20" s="78">
        <v>0</v>
      </c>
      <c r="D20" s="78">
        <v>0</v>
      </c>
      <c r="E20" s="78"/>
      <c r="F20" s="78">
        <v>746</v>
      </c>
      <c r="G20" s="78">
        <v>84</v>
      </c>
      <c r="H20" s="78">
        <v>662</v>
      </c>
    </row>
    <row r="21" spans="1:8" x14ac:dyDescent="0.2">
      <c r="A21" s="61" t="s">
        <v>42</v>
      </c>
      <c r="B21" s="81">
        <v>0</v>
      </c>
      <c r="C21" s="76">
        <v>0</v>
      </c>
      <c r="D21" s="76">
        <v>0</v>
      </c>
      <c r="E21" s="76"/>
      <c r="F21" s="76">
        <v>31</v>
      </c>
      <c r="G21" s="76">
        <v>31</v>
      </c>
      <c r="H21" s="76">
        <v>0</v>
      </c>
    </row>
    <row r="22" spans="1:8" x14ac:dyDescent="0.2">
      <c r="A22" s="62" t="s">
        <v>43</v>
      </c>
      <c r="B22" s="80">
        <v>10</v>
      </c>
      <c r="C22" s="78">
        <v>4</v>
      </c>
      <c r="D22" s="78">
        <v>6</v>
      </c>
      <c r="E22" s="78"/>
      <c r="F22" s="78">
        <v>343</v>
      </c>
      <c r="G22" s="78">
        <v>187</v>
      </c>
      <c r="H22" s="78">
        <v>156</v>
      </c>
    </row>
    <row r="23" spans="1:8" x14ac:dyDescent="0.2">
      <c r="A23" s="61" t="s">
        <v>45</v>
      </c>
      <c r="B23" s="81">
        <v>118</v>
      </c>
      <c r="C23" s="76">
        <v>118</v>
      </c>
      <c r="D23" s="76">
        <v>0</v>
      </c>
      <c r="E23" s="76"/>
      <c r="F23" s="76">
        <v>42</v>
      </c>
      <c r="G23" s="76">
        <v>28</v>
      </c>
      <c r="H23" s="76">
        <v>14</v>
      </c>
    </row>
    <row r="24" spans="1:8" x14ac:dyDescent="0.2">
      <c r="A24" s="62" t="s">
        <v>46</v>
      </c>
      <c r="B24" s="80">
        <v>23</v>
      </c>
      <c r="C24" s="78">
        <v>23</v>
      </c>
      <c r="D24" s="78">
        <v>0</v>
      </c>
      <c r="E24" s="78"/>
      <c r="F24" s="78">
        <v>130</v>
      </c>
      <c r="G24" s="78">
        <v>89</v>
      </c>
      <c r="H24" s="78">
        <v>41</v>
      </c>
    </row>
    <row r="25" spans="1:8" x14ac:dyDescent="0.2">
      <c r="A25" s="61" t="s">
        <v>47</v>
      </c>
      <c r="B25" s="81">
        <v>839</v>
      </c>
      <c r="C25" s="76">
        <v>11</v>
      </c>
      <c r="D25" s="76">
        <v>828</v>
      </c>
      <c r="E25" s="76"/>
      <c r="F25" s="76">
        <v>3525</v>
      </c>
      <c r="G25" s="76">
        <v>861</v>
      </c>
      <c r="H25" s="76">
        <v>2664</v>
      </c>
    </row>
    <row r="26" spans="1:8" x14ac:dyDescent="0.2">
      <c r="A26" s="62" t="s">
        <v>48</v>
      </c>
      <c r="B26" s="80">
        <v>0</v>
      </c>
      <c r="C26" s="78">
        <v>0</v>
      </c>
      <c r="D26" s="78">
        <v>0</v>
      </c>
      <c r="E26" s="78"/>
      <c r="F26" s="78">
        <v>24</v>
      </c>
      <c r="G26" s="78">
        <v>21</v>
      </c>
      <c r="H26" s="78">
        <v>3</v>
      </c>
    </row>
    <row r="27" spans="1:8" x14ac:dyDescent="0.2">
      <c r="A27" s="61" t="s">
        <v>49</v>
      </c>
      <c r="B27" s="81">
        <v>194</v>
      </c>
      <c r="C27" s="76">
        <v>138</v>
      </c>
      <c r="D27" s="76">
        <v>56</v>
      </c>
      <c r="E27" s="76"/>
      <c r="F27" s="76">
        <v>274</v>
      </c>
      <c r="G27" s="76">
        <v>129</v>
      </c>
      <c r="H27" s="76">
        <v>145</v>
      </c>
    </row>
    <row r="28" spans="1:8" x14ac:dyDescent="0.2">
      <c r="A28" s="62" t="s">
        <v>50</v>
      </c>
      <c r="B28" s="80">
        <v>0</v>
      </c>
      <c r="C28" s="78">
        <v>0</v>
      </c>
      <c r="D28" s="78">
        <v>0</v>
      </c>
      <c r="E28" s="78"/>
      <c r="F28" s="78">
        <v>25</v>
      </c>
      <c r="G28" s="78">
        <v>21</v>
      </c>
      <c r="H28" s="78">
        <v>4</v>
      </c>
    </row>
    <row r="29" spans="1:8" x14ac:dyDescent="0.2">
      <c r="A29" s="61" t="s">
        <v>51</v>
      </c>
      <c r="B29" s="81">
        <v>1020</v>
      </c>
      <c r="C29" s="76">
        <v>0</v>
      </c>
      <c r="D29" s="76">
        <v>1020</v>
      </c>
      <c r="E29" s="76"/>
      <c r="F29" s="76">
        <v>30</v>
      </c>
      <c r="G29" s="76">
        <v>21</v>
      </c>
      <c r="H29" s="76">
        <v>9</v>
      </c>
    </row>
    <row r="30" spans="1:8" x14ac:dyDescent="0.2">
      <c r="A30" s="62" t="s">
        <v>52</v>
      </c>
      <c r="B30" s="80">
        <v>66</v>
      </c>
      <c r="C30" s="78">
        <v>66</v>
      </c>
      <c r="D30" s="78">
        <v>0</v>
      </c>
      <c r="E30" s="78"/>
      <c r="F30" s="78">
        <v>443</v>
      </c>
      <c r="G30" s="78">
        <v>158</v>
      </c>
      <c r="H30" s="78">
        <v>285</v>
      </c>
    </row>
    <row r="31" spans="1:8" x14ac:dyDescent="0.2">
      <c r="A31" s="61" t="s">
        <v>53</v>
      </c>
      <c r="B31" s="81">
        <v>0</v>
      </c>
      <c r="C31" s="76">
        <v>0</v>
      </c>
      <c r="D31" s="76">
        <v>0</v>
      </c>
      <c r="E31" s="76"/>
      <c r="F31" s="76">
        <v>363</v>
      </c>
      <c r="G31" s="76">
        <v>152</v>
      </c>
      <c r="H31" s="76">
        <v>211</v>
      </c>
    </row>
    <row r="32" spans="1:8" x14ac:dyDescent="0.2">
      <c r="A32" s="62" t="s">
        <v>60</v>
      </c>
      <c r="B32" s="80">
        <v>1</v>
      </c>
      <c r="C32" s="78">
        <v>1</v>
      </c>
      <c r="D32" s="78">
        <v>0</v>
      </c>
      <c r="E32" s="78"/>
      <c r="F32" s="78">
        <v>141</v>
      </c>
      <c r="G32" s="78">
        <v>90</v>
      </c>
      <c r="H32" s="78">
        <v>51</v>
      </c>
    </row>
    <row r="33" spans="1:8" x14ac:dyDescent="0.2">
      <c r="A33" s="61" t="s">
        <v>54</v>
      </c>
      <c r="B33" s="81">
        <v>675</v>
      </c>
      <c r="C33" s="76">
        <v>6</v>
      </c>
      <c r="D33" s="76">
        <v>669</v>
      </c>
      <c r="E33" s="76"/>
      <c r="F33" s="76">
        <v>1003</v>
      </c>
      <c r="G33" s="76">
        <v>130</v>
      </c>
      <c r="H33" s="76">
        <v>873</v>
      </c>
    </row>
    <row r="34" spans="1:8" x14ac:dyDescent="0.2">
      <c r="A34" s="62" t="s">
        <v>55</v>
      </c>
      <c r="B34" s="80">
        <v>215</v>
      </c>
      <c r="C34" s="78">
        <v>212</v>
      </c>
      <c r="D34" s="78">
        <v>3</v>
      </c>
      <c r="E34" s="78"/>
      <c r="F34" s="78">
        <v>738</v>
      </c>
      <c r="G34" s="78">
        <v>166</v>
      </c>
      <c r="H34" s="78">
        <v>572</v>
      </c>
    </row>
    <row r="35" spans="1:8" x14ac:dyDescent="0.2">
      <c r="A35" s="61" t="s">
        <v>58</v>
      </c>
      <c r="B35" s="81">
        <v>597</v>
      </c>
      <c r="C35" s="76">
        <v>10</v>
      </c>
      <c r="D35" s="76">
        <v>587</v>
      </c>
      <c r="E35" s="76"/>
      <c r="F35" s="76">
        <v>1007</v>
      </c>
      <c r="G35" s="76">
        <v>204</v>
      </c>
      <c r="H35" s="76">
        <v>803</v>
      </c>
    </row>
    <row r="36" spans="1:8" x14ac:dyDescent="0.2">
      <c r="A36" s="62" t="s">
        <v>56</v>
      </c>
      <c r="B36" s="80">
        <v>140</v>
      </c>
      <c r="C36" s="78">
        <v>0</v>
      </c>
      <c r="D36" s="78">
        <v>140</v>
      </c>
      <c r="E36" s="78"/>
      <c r="F36" s="78">
        <v>68</v>
      </c>
      <c r="G36" s="78">
        <v>33</v>
      </c>
      <c r="H36" s="78">
        <v>35</v>
      </c>
    </row>
    <row r="37" spans="1:8" x14ac:dyDescent="0.2">
      <c r="A37" s="61" t="s">
        <v>57</v>
      </c>
      <c r="B37" s="81">
        <v>436</v>
      </c>
      <c r="C37" s="76">
        <v>38</v>
      </c>
      <c r="D37" s="76">
        <v>398</v>
      </c>
      <c r="E37" s="76"/>
      <c r="F37" s="76">
        <v>363</v>
      </c>
      <c r="G37" s="76">
        <v>205</v>
      </c>
      <c r="H37" s="76">
        <v>158</v>
      </c>
    </row>
    <row r="38" spans="1:8" x14ac:dyDescent="0.2">
      <c r="A38" s="62" t="s">
        <v>68</v>
      </c>
      <c r="B38" s="80">
        <v>620</v>
      </c>
      <c r="C38" s="78">
        <v>40</v>
      </c>
      <c r="D38" s="78">
        <v>580</v>
      </c>
      <c r="E38" s="78"/>
      <c r="F38" s="78">
        <v>1469</v>
      </c>
      <c r="G38" s="78">
        <v>645</v>
      </c>
      <c r="H38" s="78">
        <v>824</v>
      </c>
    </row>
    <row r="39" spans="1:8" x14ac:dyDescent="0.2">
      <c r="A39" s="61" t="s">
        <v>37</v>
      </c>
      <c r="B39" s="81">
        <v>14</v>
      </c>
      <c r="C39" s="76">
        <v>14</v>
      </c>
      <c r="D39" s="76">
        <v>0</v>
      </c>
      <c r="E39" s="76"/>
      <c r="F39" s="76">
        <v>40</v>
      </c>
      <c r="G39" s="76">
        <v>40</v>
      </c>
      <c r="H39" s="76">
        <v>0</v>
      </c>
    </row>
    <row r="40" spans="1:8" x14ac:dyDescent="0.2">
      <c r="A40" s="62" t="s">
        <v>44</v>
      </c>
      <c r="B40" s="80">
        <v>16</v>
      </c>
      <c r="C40" s="78">
        <v>16</v>
      </c>
      <c r="D40" s="78">
        <v>0</v>
      </c>
      <c r="E40" s="78"/>
      <c r="F40" s="78">
        <v>57</v>
      </c>
      <c r="G40" s="78">
        <v>35</v>
      </c>
      <c r="H40" s="78">
        <v>22</v>
      </c>
    </row>
    <row r="41" spans="1:8" x14ac:dyDescent="0.2">
      <c r="A41" s="61" t="s">
        <v>93</v>
      </c>
      <c r="B41" s="81">
        <v>0</v>
      </c>
      <c r="C41" s="76">
        <v>0</v>
      </c>
      <c r="D41" s="76">
        <v>0</v>
      </c>
      <c r="E41" s="76"/>
      <c r="F41" s="76">
        <v>26</v>
      </c>
      <c r="G41" s="76">
        <v>23</v>
      </c>
      <c r="H41" s="76">
        <v>3</v>
      </c>
    </row>
    <row r="42" spans="1:8" x14ac:dyDescent="0.2">
      <c r="A42" s="62" t="s">
        <v>94</v>
      </c>
      <c r="B42" s="80">
        <v>0</v>
      </c>
      <c r="C42" s="78">
        <v>0</v>
      </c>
      <c r="D42" s="78">
        <v>0</v>
      </c>
      <c r="E42" s="78"/>
      <c r="F42" s="78">
        <v>72</v>
      </c>
      <c r="G42" s="78">
        <v>20</v>
      </c>
      <c r="H42" s="78">
        <v>52</v>
      </c>
    </row>
    <row r="43" spans="1:8" x14ac:dyDescent="0.2">
      <c r="A43" s="61" t="s">
        <v>95</v>
      </c>
      <c r="B43" s="81">
        <v>0</v>
      </c>
      <c r="C43" s="76">
        <v>0</v>
      </c>
      <c r="D43" s="76">
        <v>0</v>
      </c>
      <c r="E43" s="76"/>
      <c r="F43" s="76">
        <v>8</v>
      </c>
      <c r="G43" s="76">
        <v>8</v>
      </c>
      <c r="H43" s="76">
        <v>0</v>
      </c>
    </row>
    <row r="44" spans="1:8" x14ac:dyDescent="0.2">
      <c r="A44" s="62" t="s">
        <v>96</v>
      </c>
      <c r="B44" s="80">
        <v>0</v>
      </c>
      <c r="C44" s="78">
        <v>0</v>
      </c>
      <c r="D44" s="78">
        <v>0</v>
      </c>
      <c r="E44" s="78"/>
      <c r="F44" s="78">
        <v>12</v>
      </c>
      <c r="G44" s="78">
        <v>2</v>
      </c>
      <c r="H44" s="78">
        <v>10</v>
      </c>
    </row>
    <row r="45" spans="1:8" x14ac:dyDescent="0.2">
      <c r="A45" s="61" t="s">
        <v>97</v>
      </c>
      <c r="B45" s="81">
        <v>0</v>
      </c>
      <c r="C45" s="76">
        <v>0</v>
      </c>
      <c r="D45" s="76">
        <v>0</v>
      </c>
      <c r="E45" s="76"/>
      <c r="F45" s="76">
        <v>5</v>
      </c>
      <c r="G45" s="76">
        <v>0</v>
      </c>
      <c r="H45" s="76">
        <v>5</v>
      </c>
    </row>
    <row r="46" spans="1:8" x14ac:dyDescent="0.2">
      <c r="A46" s="62" t="s">
        <v>98</v>
      </c>
      <c r="B46" s="80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61" t="s">
        <v>99</v>
      </c>
      <c r="B47" s="81">
        <v>0</v>
      </c>
      <c r="C47" s="76">
        <v>0</v>
      </c>
      <c r="D47" s="76">
        <v>0</v>
      </c>
      <c r="E47" s="76"/>
      <c r="F47" s="76">
        <v>1</v>
      </c>
      <c r="G47" s="76">
        <v>1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12196</v>
      </c>
      <c r="C49" s="78">
        <v>1708</v>
      </c>
      <c r="D49" s="78">
        <v>10488</v>
      </c>
      <c r="E49" s="78"/>
      <c r="F49" s="78">
        <v>18049</v>
      </c>
      <c r="G49" s="78">
        <v>4787</v>
      </c>
      <c r="H49" s="78">
        <v>13262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64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195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204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6" t="s">
        <v>4</v>
      </c>
      <c r="H12" s="266"/>
    </row>
    <row r="13" spans="1:10" x14ac:dyDescent="0.2">
      <c r="A13" s="254" t="s">
        <v>5</v>
      </c>
      <c r="B13" s="257" t="s">
        <v>23</v>
      </c>
      <c r="C13" s="254"/>
      <c r="D13" s="254"/>
      <c r="E13" s="97"/>
      <c r="F13" s="254" t="s">
        <v>65</v>
      </c>
      <c r="G13" s="254"/>
      <c r="H13" s="254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36</v>
      </c>
      <c r="B15" s="76">
        <v>264028</v>
      </c>
      <c r="C15" s="76">
        <v>20000</v>
      </c>
      <c r="D15" s="76">
        <v>244028</v>
      </c>
      <c r="E15" s="76"/>
      <c r="F15" s="76">
        <v>2529484</v>
      </c>
      <c r="G15" s="76">
        <v>628152</v>
      </c>
      <c r="H15" s="76">
        <v>1901332</v>
      </c>
    </row>
    <row r="16" spans="1:10" x14ac:dyDescent="0.2">
      <c r="A16" s="77" t="s">
        <v>38</v>
      </c>
      <c r="B16" s="78">
        <v>382085</v>
      </c>
      <c r="C16" s="78">
        <v>78754</v>
      </c>
      <c r="D16" s="78">
        <v>303331</v>
      </c>
      <c r="E16" s="78"/>
      <c r="F16" s="78">
        <v>479126</v>
      </c>
      <c r="G16" s="78">
        <v>97923</v>
      </c>
      <c r="H16" s="78">
        <v>381203</v>
      </c>
    </row>
    <row r="17" spans="1:8" x14ac:dyDescent="0.2">
      <c r="A17" s="75" t="s">
        <v>92</v>
      </c>
      <c r="B17" s="76">
        <v>796129</v>
      </c>
      <c r="C17" s="76">
        <v>113859</v>
      </c>
      <c r="D17" s="76">
        <v>682270</v>
      </c>
      <c r="E17" s="76"/>
      <c r="F17" s="76">
        <v>1869431</v>
      </c>
      <c r="G17" s="76">
        <v>148560</v>
      </c>
      <c r="H17" s="76">
        <v>1720871</v>
      </c>
    </row>
    <row r="18" spans="1:8" x14ac:dyDescent="0.2">
      <c r="A18" s="77" t="s">
        <v>39</v>
      </c>
      <c r="B18" s="78">
        <v>305729</v>
      </c>
      <c r="C18" s="78">
        <v>179757</v>
      </c>
      <c r="D18" s="78">
        <v>125972</v>
      </c>
      <c r="E18" s="78"/>
      <c r="F18" s="78">
        <v>286809</v>
      </c>
      <c r="G18" s="78">
        <v>61544</v>
      </c>
      <c r="H18" s="78">
        <v>225265</v>
      </c>
    </row>
    <row r="19" spans="1:8" x14ac:dyDescent="0.2">
      <c r="A19" s="75" t="s">
        <v>40</v>
      </c>
      <c r="B19" s="76">
        <v>163008</v>
      </c>
      <c r="C19" s="76">
        <v>88163</v>
      </c>
      <c r="D19" s="76">
        <v>74845</v>
      </c>
      <c r="E19" s="76"/>
      <c r="F19" s="76">
        <v>638485</v>
      </c>
      <c r="G19" s="76">
        <v>278457</v>
      </c>
      <c r="H19" s="76">
        <v>360028</v>
      </c>
    </row>
    <row r="20" spans="1:8" x14ac:dyDescent="0.2">
      <c r="A20" s="77" t="s">
        <v>41</v>
      </c>
      <c r="B20" s="78">
        <v>78823</v>
      </c>
      <c r="C20" s="78">
        <v>5727</v>
      </c>
      <c r="D20" s="78">
        <v>73096</v>
      </c>
      <c r="E20" s="78"/>
      <c r="F20" s="78">
        <v>327814</v>
      </c>
      <c r="G20" s="78">
        <v>68475</v>
      </c>
      <c r="H20" s="78">
        <v>259339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42600</v>
      </c>
      <c r="G21" s="76">
        <v>42600</v>
      </c>
      <c r="H21" s="76">
        <v>0</v>
      </c>
    </row>
    <row r="22" spans="1:8" x14ac:dyDescent="0.2">
      <c r="A22" s="77" t="s">
        <v>43</v>
      </c>
      <c r="B22" s="78">
        <v>41444</v>
      </c>
      <c r="C22" s="78">
        <v>9494</v>
      </c>
      <c r="D22" s="78">
        <v>31950</v>
      </c>
      <c r="E22" s="78"/>
      <c r="F22" s="78">
        <v>182793</v>
      </c>
      <c r="G22" s="78">
        <v>107270</v>
      </c>
      <c r="H22" s="78">
        <v>75523</v>
      </c>
    </row>
    <row r="23" spans="1:8" x14ac:dyDescent="0.2">
      <c r="A23" s="75" t="s">
        <v>45</v>
      </c>
      <c r="B23" s="76">
        <v>36303</v>
      </c>
      <c r="C23" s="76">
        <v>28715</v>
      </c>
      <c r="D23" s="76">
        <v>7588</v>
      </c>
      <c r="E23" s="76"/>
      <c r="F23" s="76">
        <v>68034</v>
      </c>
      <c r="G23" s="76">
        <v>33657</v>
      </c>
      <c r="H23" s="76">
        <v>34377</v>
      </c>
    </row>
    <row r="24" spans="1:8" x14ac:dyDescent="0.2">
      <c r="A24" s="77" t="s">
        <v>46</v>
      </c>
      <c r="B24" s="78">
        <v>58964</v>
      </c>
      <c r="C24" s="78">
        <v>51623</v>
      </c>
      <c r="D24" s="78">
        <v>7341</v>
      </c>
      <c r="E24" s="78"/>
      <c r="F24" s="78">
        <v>156779</v>
      </c>
      <c r="G24" s="78">
        <v>67025</v>
      </c>
      <c r="H24" s="78">
        <v>89754</v>
      </c>
    </row>
    <row r="25" spans="1:8" x14ac:dyDescent="0.2">
      <c r="A25" s="75" t="s">
        <v>47</v>
      </c>
      <c r="B25" s="76">
        <v>536155</v>
      </c>
      <c r="C25" s="76">
        <v>19087</v>
      </c>
      <c r="D25" s="76">
        <v>517068</v>
      </c>
      <c r="E25" s="76"/>
      <c r="F25" s="76">
        <v>1428670</v>
      </c>
      <c r="G25" s="76">
        <v>849425</v>
      </c>
      <c r="H25" s="76">
        <v>579245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16196</v>
      </c>
      <c r="G26" s="78">
        <v>11299</v>
      </c>
      <c r="H26" s="78">
        <v>4897</v>
      </c>
    </row>
    <row r="27" spans="1:8" x14ac:dyDescent="0.2">
      <c r="A27" s="75" t="s">
        <v>49</v>
      </c>
      <c r="B27" s="76">
        <v>133739</v>
      </c>
      <c r="C27" s="76">
        <v>31762</v>
      </c>
      <c r="D27" s="76">
        <v>101977</v>
      </c>
      <c r="E27" s="76"/>
      <c r="F27" s="76">
        <v>308469</v>
      </c>
      <c r="G27" s="76">
        <v>181915</v>
      </c>
      <c r="H27" s="76">
        <v>126554</v>
      </c>
    </row>
    <row r="28" spans="1:8" x14ac:dyDescent="0.2">
      <c r="A28" s="77" t="s">
        <v>50</v>
      </c>
      <c r="B28" s="78">
        <v>90895</v>
      </c>
      <c r="C28" s="78">
        <v>63895</v>
      </c>
      <c r="D28" s="78">
        <v>27000</v>
      </c>
      <c r="E28" s="78"/>
      <c r="F28" s="78">
        <v>27469</v>
      </c>
      <c r="G28" s="78">
        <v>18585</v>
      </c>
      <c r="H28" s="78">
        <v>8884</v>
      </c>
    </row>
    <row r="29" spans="1:8" x14ac:dyDescent="0.2">
      <c r="A29" s="75" t="s">
        <v>51</v>
      </c>
      <c r="B29" s="76">
        <v>84939</v>
      </c>
      <c r="C29" s="76">
        <v>46271</v>
      </c>
      <c r="D29" s="76">
        <v>38668</v>
      </c>
      <c r="E29" s="76"/>
      <c r="F29" s="76">
        <v>137592</v>
      </c>
      <c r="G29" s="76">
        <v>24437</v>
      </c>
      <c r="H29" s="76">
        <v>113155</v>
      </c>
    </row>
    <row r="30" spans="1:8" x14ac:dyDescent="0.2">
      <c r="A30" s="77" t="s">
        <v>52</v>
      </c>
      <c r="B30" s="78">
        <v>77976</v>
      </c>
      <c r="C30" s="78">
        <v>7519</v>
      </c>
      <c r="D30" s="78">
        <v>70457</v>
      </c>
      <c r="E30" s="78"/>
      <c r="F30" s="78">
        <v>266641</v>
      </c>
      <c r="G30" s="78">
        <v>135995</v>
      </c>
      <c r="H30" s="78">
        <v>130646</v>
      </c>
    </row>
    <row r="31" spans="1:8" x14ac:dyDescent="0.2">
      <c r="A31" s="75" t="s">
        <v>53</v>
      </c>
      <c r="B31" s="76">
        <v>38098</v>
      </c>
      <c r="C31" s="76">
        <v>16324</v>
      </c>
      <c r="D31" s="76">
        <v>21774</v>
      </c>
      <c r="E31" s="76"/>
      <c r="F31" s="76">
        <v>477429</v>
      </c>
      <c r="G31" s="76">
        <v>124710</v>
      </c>
      <c r="H31" s="76">
        <v>352719</v>
      </c>
    </row>
    <row r="32" spans="1:8" x14ac:dyDescent="0.2">
      <c r="A32" s="77" t="s">
        <v>60</v>
      </c>
      <c r="B32" s="78">
        <v>120442</v>
      </c>
      <c r="C32" s="78">
        <v>43397</v>
      </c>
      <c r="D32" s="78">
        <v>77045</v>
      </c>
      <c r="E32" s="78"/>
      <c r="F32" s="78">
        <v>207999</v>
      </c>
      <c r="G32" s="78">
        <v>169520</v>
      </c>
      <c r="H32" s="78">
        <v>38479</v>
      </c>
    </row>
    <row r="33" spans="1:8" x14ac:dyDescent="0.2">
      <c r="A33" s="75" t="s">
        <v>54</v>
      </c>
      <c r="B33" s="76">
        <v>165080</v>
      </c>
      <c r="C33" s="76">
        <v>2608</v>
      </c>
      <c r="D33" s="76">
        <v>162472</v>
      </c>
      <c r="E33" s="76"/>
      <c r="F33" s="76">
        <v>386602</v>
      </c>
      <c r="G33" s="76">
        <v>119143</v>
      </c>
      <c r="H33" s="76">
        <v>267459</v>
      </c>
    </row>
    <row r="34" spans="1:8" x14ac:dyDescent="0.2">
      <c r="A34" s="77" t="s">
        <v>55</v>
      </c>
      <c r="B34" s="78">
        <v>188369</v>
      </c>
      <c r="C34" s="78">
        <v>68708</v>
      </c>
      <c r="D34" s="78">
        <v>119661</v>
      </c>
      <c r="E34" s="78"/>
      <c r="F34" s="78">
        <v>563592</v>
      </c>
      <c r="G34" s="78">
        <v>228651</v>
      </c>
      <c r="H34" s="78">
        <v>334941</v>
      </c>
    </row>
    <row r="35" spans="1:8" x14ac:dyDescent="0.2">
      <c r="A35" s="75" t="s">
        <v>58</v>
      </c>
      <c r="B35" s="76">
        <v>133132</v>
      </c>
      <c r="C35" s="76">
        <v>24890</v>
      </c>
      <c r="D35" s="76">
        <v>108242</v>
      </c>
      <c r="E35" s="76"/>
      <c r="F35" s="76">
        <v>604893</v>
      </c>
      <c r="G35" s="76">
        <v>182141</v>
      </c>
      <c r="H35" s="76">
        <v>422752</v>
      </c>
    </row>
    <row r="36" spans="1:8" x14ac:dyDescent="0.2">
      <c r="A36" s="77" t="s">
        <v>56</v>
      </c>
      <c r="B36" s="78">
        <v>19734</v>
      </c>
      <c r="C36" s="78">
        <v>7825</v>
      </c>
      <c r="D36" s="78">
        <v>11909</v>
      </c>
      <c r="E36" s="78"/>
      <c r="F36" s="78">
        <v>58328</v>
      </c>
      <c r="G36" s="78">
        <v>24885</v>
      </c>
      <c r="H36" s="78">
        <v>33443</v>
      </c>
    </row>
    <row r="37" spans="1:8" x14ac:dyDescent="0.2">
      <c r="A37" s="75" t="s">
        <v>57</v>
      </c>
      <c r="B37" s="76">
        <v>288690</v>
      </c>
      <c r="C37" s="76">
        <v>38753</v>
      </c>
      <c r="D37" s="76">
        <v>249937</v>
      </c>
      <c r="E37" s="76"/>
      <c r="F37" s="76">
        <v>565492</v>
      </c>
      <c r="G37" s="76">
        <v>169126</v>
      </c>
      <c r="H37" s="76">
        <v>396366</v>
      </c>
    </row>
    <row r="38" spans="1:8" x14ac:dyDescent="0.2">
      <c r="A38" s="77" t="s">
        <v>68</v>
      </c>
      <c r="B38" s="78">
        <v>290506</v>
      </c>
      <c r="C38" s="78">
        <v>85897</v>
      </c>
      <c r="D38" s="78">
        <v>204609</v>
      </c>
      <c r="E38" s="78"/>
      <c r="F38" s="78">
        <v>1404545</v>
      </c>
      <c r="G38" s="78">
        <v>620094</v>
      </c>
      <c r="H38" s="78">
        <v>784451</v>
      </c>
    </row>
    <row r="39" spans="1:8" x14ac:dyDescent="0.2">
      <c r="A39" s="75" t="s">
        <v>37</v>
      </c>
      <c r="B39" s="76">
        <v>4942</v>
      </c>
      <c r="C39" s="76">
        <v>4942</v>
      </c>
      <c r="D39" s="76">
        <v>0</v>
      </c>
      <c r="E39" s="76"/>
      <c r="F39" s="76">
        <v>14355</v>
      </c>
      <c r="G39" s="76">
        <v>14355</v>
      </c>
      <c r="H39" s="76">
        <v>0</v>
      </c>
    </row>
    <row r="40" spans="1:8" x14ac:dyDescent="0.2">
      <c r="A40" s="77" t="s">
        <v>44</v>
      </c>
      <c r="B40" s="78">
        <v>2561</v>
      </c>
      <c r="C40" s="78">
        <v>2561</v>
      </c>
      <c r="D40" s="78">
        <v>0</v>
      </c>
      <c r="E40" s="78"/>
      <c r="F40" s="78">
        <v>55220</v>
      </c>
      <c r="G40" s="78">
        <v>44231</v>
      </c>
      <c r="H40" s="78">
        <v>10989</v>
      </c>
    </row>
    <row r="41" spans="1:8" x14ac:dyDescent="0.2">
      <c r="A41" s="75" t="s">
        <v>93</v>
      </c>
      <c r="B41" s="76">
        <v>19422</v>
      </c>
      <c r="C41" s="76">
        <v>19422</v>
      </c>
      <c r="D41" s="76">
        <v>0</v>
      </c>
      <c r="E41" s="76"/>
      <c r="F41" s="76">
        <v>20099</v>
      </c>
      <c r="G41" s="76">
        <v>15819</v>
      </c>
      <c r="H41" s="76">
        <v>4280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19219</v>
      </c>
      <c r="G42" s="78">
        <v>8706</v>
      </c>
      <c r="H42" s="78">
        <v>10513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3975</v>
      </c>
      <c r="G43" s="76">
        <v>3535</v>
      </c>
      <c r="H43" s="76">
        <v>440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5028</v>
      </c>
      <c r="G44" s="78">
        <v>2297</v>
      </c>
      <c r="H44" s="78">
        <v>2731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3360</v>
      </c>
      <c r="G45" s="76">
        <v>2328</v>
      </c>
      <c r="H45" s="76">
        <v>1032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2022</v>
      </c>
      <c r="G46" s="78">
        <v>1842</v>
      </c>
      <c r="H46" s="78">
        <v>180</v>
      </c>
    </row>
    <row r="47" spans="1:8" x14ac:dyDescent="0.2">
      <c r="A47" s="75" t="s">
        <v>99</v>
      </c>
      <c r="B47" s="76">
        <v>7872</v>
      </c>
      <c r="C47" s="76">
        <v>7872</v>
      </c>
      <c r="D47" s="76">
        <v>0</v>
      </c>
      <c r="E47" s="76"/>
      <c r="F47" s="76">
        <v>1992</v>
      </c>
      <c r="G47" s="76">
        <v>1992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4329065</v>
      </c>
      <c r="C49" s="78">
        <v>1067825</v>
      </c>
      <c r="D49" s="78">
        <v>3261240</v>
      </c>
      <c r="E49" s="78"/>
      <c r="F49" s="78">
        <v>13160542</v>
      </c>
      <c r="G49" s="78">
        <v>4488694</v>
      </c>
      <c r="H49" s="78">
        <v>8671848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64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140625" style="177" customWidth="1"/>
    <col min="6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196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204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191"/>
      <c r="G12" s="267" t="s">
        <v>35</v>
      </c>
      <c r="H12" s="267"/>
    </row>
    <row r="13" spans="1:10" x14ac:dyDescent="0.2">
      <c r="A13" s="254" t="s">
        <v>5</v>
      </c>
      <c r="B13" s="257" t="s">
        <v>23</v>
      </c>
      <c r="C13" s="254"/>
      <c r="D13" s="254"/>
      <c r="E13" s="97"/>
      <c r="F13" s="254" t="s">
        <v>29</v>
      </c>
      <c r="G13" s="254"/>
      <c r="H13" s="254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61" t="s">
        <v>36</v>
      </c>
      <c r="B15" s="79">
        <v>4311</v>
      </c>
      <c r="C15" s="76">
        <v>374</v>
      </c>
      <c r="D15" s="76">
        <v>3937</v>
      </c>
      <c r="E15" s="76"/>
      <c r="F15" s="76">
        <v>22540</v>
      </c>
      <c r="G15" s="76">
        <v>4358</v>
      </c>
      <c r="H15" s="76">
        <v>18182</v>
      </c>
    </row>
    <row r="16" spans="1:10" x14ac:dyDescent="0.2">
      <c r="A16" s="62" t="s">
        <v>38</v>
      </c>
      <c r="B16" s="80">
        <v>6912</v>
      </c>
      <c r="C16" s="78">
        <v>1337</v>
      </c>
      <c r="D16" s="78">
        <v>5575</v>
      </c>
      <c r="E16" s="78"/>
      <c r="F16" s="78">
        <v>3944</v>
      </c>
      <c r="G16" s="78">
        <v>780</v>
      </c>
      <c r="H16" s="78">
        <v>3164</v>
      </c>
    </row>
    <row r="17" spans="1:8" x14ac:dyDescent="0.2">
      <c r="A17" s="61" t="s">
        <v>92</v>
      </c>
      <c r="B17" s="81">
        <v>12571</v>
      </c>
      <c r="C17" s="76">
        <v>1246</v>
      </c>
      <c r="D17" s="76">
        <v>11325</v>
      </c>
      <c r="E17" s="76"/>
      <c r="F17" s="76">
        <v>16029</v>
      </c>
      <c r="G17" s="76">
        <v>1096</v>
      </c>
      <c r="H17" s="76">
        <v>14933</v>
      </c>
    </row>
    <row r="18" spans="1:8" x14ac:dyDescent="0.2">
      <c r="A18" s="62" t="s">
        <v>39</v>
      </c>
      <c r="B18" s="80">
        <v>5938</v>
      </c>
      <c r="C18" s="78">
        <v>4037</v>
      </c>
      <c r="D18" s="78">
        <v>1901</v>
      </c>
      <c r="E18" s="78"/>
      <c r="F18" s="78">
        <v>2114</v>
      </c>
      <c r="G18" s="78">
        <v>401</v>
      </c>
      <c r="H18" s="78">
        <v>1713</v>
      </c>
    </row>
    <row r="19" spans="1:8" x14ac:dyDescent="0.2">
      <c r="A19" s="61" t="s">
        <v>40</v>
      </c>
      <c r="B19" s="81">
        <v>2087</v>
      </c>
      <c r="C19" s="76">
        <v>1077</v>
      </c>
      <c r="D19" s="76">
        <v>1010</v>
      </c>
      <c r="E19" s="76"/>
      <c r="F19" s="76">
        <v>5897</v>
      </c>
      <c r="G19" s="76">
        <v>2373</v>
      </c>
      <c r="H19" s="76">
        <v>3524</v>
      </c>
    </row>
    <row r="20" spans="1:8" x14ac:dyDescent="0.2">
      <c r="A20" s="62" t="s">
        <v>41</v>
      </c>
      <c r="B20" s="80">
        <v>1277</v>
      </c>
      <c r="C20" s="78">
        <v>91</v>
      </c>
      <c r="D20" s="78">
        <v>1186</v>
      </c>
      <c r="E20" s="78"/>
      <c r="F20" s="78">
        <v>3042</v>
      </c>
      <c r="G20" s="78">
        <v>545</v>
      </c>
      <c r="H20" s="78">
        <v>2497</v>
      </c>
    </row>
    <row r="21" spans="1:8" x14ac:dyDescent="0.2">
      <c r="A21" s="61" t="s">
        <v>42</v>
      </c>
      <c r="B21" s="81">
        <v>0</v>
      </c>
      <c r="C21" s="76">
        <v>0</v>
      </c>
      <c r="D21" s="76">
        <v>0</v>
      </c>
      <c r="E21" s="76"/>
      <c r="F21" s="76">
        <v>298</v>
      </c>
      <c r="G21" s="76">
        <v>298</v>
      </c>
      <c r="H21" s="76">
        <v>0</v>
      </c>
    </row>
    <row r="22" spans="1:8" x14ac:dyDescent="0.2">
      <c r="A22" s="62" t="s">
        <v>43</v>
      </c>
      <c r="B22" s="80">
        <v>812</v>
      </c>
      <c r="C22" s="78">
        <v>110</v>
      </c>
      <c r="D22" s="78">
        <v>702</v>
      </c>
      <c r="E22" s="78"/>
      <c r="F22" s="78">
        <v>1788</v>
      </c>
      <c r="G22" s="78">
        <v>937</v>
      </c>
      <c r="H22" s="78">
        <v>851</v>
      </c>
    </row>
    <row r="23" spans="1:8" x14ac:dyDescent="0.2">
      <c r="A23" s="61" t="s">
        <v>45</v>
      </c>
      <c r="B23" s="81">
        <v>608</v>
      </c>
      <c r="C23" s="76">
        <v>480</v>
      </c>
      <c r="D23" s="76">
        <v>128</v>
      </c>
      <c r="E23" s="76"/>
      <c r="F23" s="76">
        <v>690</v>
      </c>
      <c r="G23" s="76">
        <v>276</v>
      </c>
      <c r="H23" s="76">
        <v>414</v>
      </c>
    </row>
    <row r="24" spans="1:8" x14ac:dyDescent="0.2">
      <c r="A24" s="62" t="s">
        <v>46</v>
      </c>
      <c r="B24" s="80">
        <v>1084</v>
      </c>
      <c r="C24" s="78">
        <v>1024</v>
      </c>
      <c r="D24" s="78">
        <v>60</v>
      </c>
      <c r="E24" s="78"/>
      <c r="F24" s="78">
        <v>1053</v>
      </c>
      <c r="G24" s="78">
        <v>464</v>
      </c>
      <c r="H24" s="78">
        <v>589</v>
      </c>
    </row>
    <row r="25" spans="1:8" x14ac:dyDescent="0.2">
      <c r="A25" s="61" t="s">
        <v>47</v>
      </c>
      <c r="B25" s="81">
        <v>7947</v>
      </c>
      <c r="C25" s="76">
        <v>196</v>
      </c>
      <c r="D25" s="76">
        <v>7751</v>
      </c>
      <c r="E25" s="76"/>
      <c r="F25" s="76">
        <v>13921</v>
      </c>
      <c r="G25" s="76">
        <v>5949</v>
      </c>
      <c r="H25" s="76">
        <v>7972</v>
      </c>
    </row>
    <row r="26" spans="1:8" x14ac:dyDescent="0.2">
      <c r="A26" s="62" t="s">
        <v>48</v>
      </c>
      <c r="B26" s="80">
        <v>0</v>
      </c>
      <c r="C26" s="78">
        <v>0</v>
      </c>
      <c r="D26" s="78">
        <v>0</v>
      </c>
      <c r="E26" s="78"/>
      <c r="F26" s="78">
        <v>153</v>
      </c>
      <c r="G26" s="78">
        <v>111</v>
      </c>
      <c r="H26" s="78">
        <v>42</v>
      </c>
    </row>
    <row r="27" spans="1:8" x14ac:dyDescent="0.2">
      <c r="A27" s="61" t="s">
        <v>49</v>
      </c>
      <c r="B27" s="81">
        <v>1628</v>
      </c>
      <c r="C27" s="76">
        <v>367</v>
      </c>
      <c r="D27" s="76">
        <v>1261</v>
      </c>
      <c r="E27" s="76"/>
      <c r="F27" s="76">
        <v>2847</v>
      </c>
      <c r="G27" s="76">
        <v>1561</v>
      </c>
      <c r="H27" s="76">
        <v>1286</v>
      </c>
    </row>
    <row r="28" spans="1:8" x14ac:dyDescent="0.2">
      <c r="A28" s="62" t="s">
        <v>50</v>
      </c>
      <c r="B28" s="80">
        <v>1441</v>
      </c>
      <c r="C28" s="78">
        <v>1009</v>
      </c>
      <c r="D28" s="78">
        <v>432</v>
      </c>
      <c r="E28" s="78"/>
      <c r="F28" s="78">
        <v>227</v>
      </c>
      <c r="G28" s="78">
        <v>129</v>
      </c>
      <c r="H28" s="78">
        <v>98</v>
      </c>
    </row>
    <row r="29" spans="1:8" x14ac:dyDescent="0.2">
      <c r="A29" s="61" t="s">
        <v>51</v>
      </c>
      <c r="B29" s="81">
        <v>1796</v>
      </c>
      <c r="C29" s="76">
        <v>776</v>
      </c>
      <c r="D29" s="76">
        <v>1020</v>
      </c>
      <c r="E29" s="76"/>
      <c r="F29" s="76">
        <v>1139</v>
      </c>
      <c r="G29" s="76">
        <v>221</v>
      </c>
      <c r="H29" s="76">
        <v>918</v>
      </c>
    </row>
    <row r="30" spans="1:8" x14ac:dyDescent="0.2">
      <c r="A30" s="62" t="s">
        <v>52</v>
      </c>
      <c r="B30" s="80">
        <v>1417</v>
      </c>
      <c r="C30" s="78">
        <v>259</v>
      </c>
      <c r="D30" s="78">
        <v>1158</v>
      </c>
      <c r="E30" s="78"/>
      <c r="F30" s="78">
        <v>2273</v>
      </c>
      <c r="G30" s="78">
        <v>1117</v>
      </c>
      <c r="H30" s="78">
        <v>1156</v>
      </c>
    </row>
    <row r="31" spans="1:8" x14ac:dyDescent="0.2">
      <c r="A31" s="61" t="s">
        <v>53</v>
      </c>
      <c r="B31" s="81">
        <v>595</v>
      </c>
      <c r="C31" s="76">
        <v>203</v>
      </c>
      <c r="D31" s="76">
        <v>392</v>
      </c>
      <c r="E31" s="76"/>
      <c r="F31" s="76">
        <v>4377</v>
      </c>
      <c r="G31" s="76">
        <v>1097</v>
      </c>
      <c r="H31" s="76">
        <v>3280</v>
      </c>
    </row>
    <row r="32" spans="1:8" x14ac:dyDescent="0.2">
      <c r="A32" s="62" t="s">
        <v>60</v>
      </c>
      <c r="B32" s="80">
        <v>2370</v>
      </c>
      <c r="C32" s="78">
        <v>830</v>
      </c>
      <c r="D32" s="78">
        <v>1540</v>
      </c>
      <c r="E32" s="78"/>
      <c r="F32" s="78">
        <v>1971</v>
      </c>
      <c r="G32" s="78">
        <v>1513</v>
      </c>
      <c r="H32" s="78">
        <v>458</v>
      </c>
    </row>
    <row r="33" spans="1:8" x14ac:dyDescent="0.2">
      <c r="A33" s="61" t="s">
        <v>54</v>
      </c>
      <c r="B33" s="81">
        <v>2386</v>
      </c>
      <c r="C33" s="76">
        <v>30</v>
      </c>
      <c r="D33" s="76">
        <v>2356</v>
      </c>
      <c r="E33" s="76"/>
      <c r="F33" s="76">
        <v>3220</v>
      </c>
      <c r="G33" s="76">
        <v>952</v>
      </c>
      <c r="H33" s="76">
        <v>2268</v>
      </c>
    </row>
    <row r="34" spans="1:8" x14ac:dyDescent="0.2">
      <c r="A34" s="62" t="s">
        <v>55</v>
      </c>
      <c r="B34" s="80">
        <v>3062</v>
      </c>
      <c r="C34" s="78">
        <v>1122</v>
      </c>
      <c r="D34" s="78">
        <v>1940</v>
      </c>
      <c r="E34" s="78"/>
      <c r="F34" s="78">
        <v>4577</v>
      </c>
      <c r="G34" s="78">
        <v>1875</v>
      </c>
      <c r="H34" s="78">
        <v>2702</v>
      </c>
    </row>
    <row r="35" spans="1:8" x14ac:dyDescent="0.2">
      <c r="A35" s="61" t="s">
        <v>58</v>
      </c>
      <c r="B35" s="81">
        <v>1778</v>
      </c>
      <c r="C35" s="76">
        <v>407</v>
      </c>
      <c r="D35" s="76">
        <v>1371</v>
      </c>
      <c r="E35" s="76"/>
      <c r="F35" s="76">
        <v>5530</v>
      </c>
      <c r="G35" s="76">
        <v>1770</v>
      </c>
      <c r="H35" s="76">
        <v>3760</v>
      </c>
    </row>
    <row r="36" spans="1:8" x14ac:dyDescent="0.2">
      <c r="A36" s="62" t="s">
        <v>56</v>
      </c>
      <c r="B36" s="80">
        <v>377</v>
      </c>
      <c r="C36" s="78">
        <v>159</v>
      </c>
      <c r="D36" s="78">
        <v>218</v>
      </c>
      <c r="E36" s="78"/>
      <c r="F36" s="78">
        <v>586</v>
      </c>
      <c r="G36" s="78">
        <v>218</v>
      </c>
      <c r="H36" s="78">
        <v>368</v>
      </c>
    </row>
    <row r="37" spans="1:8" x14ac:dyDescent="0.2">
      <c r="A37" s="61" t="s">
        <v>57</v>
      </c>
      <c r="B37" s="81">
        <v>3824</v>
      </c>
      <c r="C37" s="76">
        <v>484</v>
      </c>
      <c r="D37" s="76">
        <v>3340</v>
      </c>
      <c r="E37" s="76"/>
      <c r="F37" s="76">
        <v>4145</v>
      </c>
      <c r="G37" s="76">
        <v>1393</v>
      </c>
      <c r="H37" s="76">
        <v>2752</v>
      </c>
    </row>
    <row r="38" spans="1:8" x14ac:dyDescent="0.2">
      <c r="A38" s="62" t="s">
        <v>68</v>
      </c>
      <c r="B38" s="80">
        <v>4350</v>
      </c>
      <c r="C38" s="78">
        <v>1124</v>
      </c>
      <c r="D38" s="78">
        <v>3226</v>
      </c>
      <c r="E38" s="78"/>
      <c r="F38" s="78">
        <v>11240</v>
      </c>
      <c r="G38" s="78">
        <v>5732</v>
      </c>
      <c r="H38" s="78">
        <v>5508</v>
      </c>
    </row>
    <row r="39" spans="1:8" x14ac:dyDescent="0.2">
      <c r="A39" s="61" t="s">
        <v>37</v>
      </c>
      <c r="B39" s="81">
        <v>77</v>
      </c>
      <c r="C39" s="76">
        <v>77</v>
      </c>
      <c r="D39" s="76">
        <v>0</v>
      </c>
      <c r="E39" s="76"/>
      <c r="F39" s="76">
        <v>139</v>
      </c>
      <c r="G39" s="76">
        <v>139</v>
      </c>
      <c r="H39" s="76">
        <v>0</v>
      </c>
    </row>
    <row r="40" spans="1:8" x14ac:dyDescent="0.2">
      <c r="A40" s="62" t="s">
        <v>44</v>
      </c>
      <c r="B40" s="80">
        <v>49</v>
      </c>
      <c r="C40" s="78">
        <v>49</v>
      </c>
      <c r="D40" s="78">
        <v>0</v>
      </c>
      <c r="E40" s="78"/>
      <c r="F40" s="78">
        <v>407</v>
      </c>
      <c r="G40" s="78">
        <v>313</v>
      </c>
      <c r="H40" s="78">
        <v>94</v>
      </c>
    </row>
    <row r="41" spans="1:8" x14ac:dyDescent="0.2">
      <c r="A41" s="61" t="s">
        <v>93</v>
      </c>
      <c r="B41" s="81">
        <v>302</v>
      </c>
      <c r="C41" s="76">
        <v>302</v>
      </c>
      <c r="D41" s="76">
        <v>0</v>
      </c>
      <c r="E41" s="76"/>
      <c r="F41" s="76">
        <v>184</v>
      </c>
      <c r="G41" s="76">
        <v>131</v>
      </c>
      <c r="H41" s="76">
        <v>53</v>
      </c>
    </row>
    <row r="42" spans="1:8" x14ac:dyDescent="0.2">
      <c r="A42" s="62" t="s">
        <v>94</v>
      </c>
      <c r="B42" s="80">
        <v>0</v>
      </c>
      <c r="C42" s="78">
        <v>0</v>
      </c>
      <c r="D42" s="78">
        <v>0</v>
      </c>
      <c r="E42" s="78"/>
      <c r="F42" s="78">
        <v>178</v>
      </c>
      <c r="G42" s="78">
        <v>54</v>
      </c>
      <c r="H42" s="78">
        <v>124</v>
      </c>
    </row>
    <row r="43" spans="1:8" x14ac:dyDescent="0.2">
      <c r="A43" s="61" t="s">
        <v>95</v>
      </c>
      <c r="B43" s="81">
        <v>0</v>
      </c>
      <c r="C43" s="76">
        <v>0</v>
      </c>
      <c r="D43" s="76">
        <v>0</v>
      </c>
      <c r="E43" s="76"/>
      <c r="F43" s="76">
        <v>27</v>
      </c>
      <c r="G43" s="76">
        <v>23</v>
      </c>
      <c r="H43" s="76">
        <v>4</v>
      </c>
    </row>
    <row r="44" spans="1:8" x14ac:dyDescent="0.2">
      <c r="A44" s="62" t="s">
        <v>96</v>
      </c>
      <c r="B44" s="80">
        <v>0</v>
      </c>
      <c r="C44" s="78">
        <v>0</v>
      </c>
      <c r="D44" s="78">
        <v>0</v>
      </c>
      <c r="E44" s="78"/>
      <c r="F44" s="78">
        <v>59</v>
      </c>
      <c r="G44" s="78">
        <v>19</v>
      </c>
      <c r="H44" s="78">
        <v>40</v>
      </c>
    </row>
    <row r="45" spans="1:8" x14ac:dyDescent="0.2">
      <c r="A45" s="61" t="s">
        <v>97</v>
      </c>
      <c r="B45" s="81">
        <v>0</v>
      </c>
      <c r="C45" s="76">
        <v>0</v>
      </c>
      <c r="D45" s="76">
        <v>0</v>
      </c>
      <c r="E45" s="76"/>
      <c r="F45" s="76">
        <v>33</v>
      </c>
      <c r="G45" s="76">
        <v>18</v>
      </c>
      <c r="H45" s="76">
        <v>15</v>
      </c>
    </row>
    <row r="46" spans="1:8" x14ac:dyDescent="0.2">
      <c r="A46" s="62" t="s">
        <v>98</v>
      </c>
      <c r="B46" s="80">
        <v>0</v>
      </c>
      <c r="C46" s="78">
        <v>0</v>
      </c>
      <c r="D46" s="78">
        <v>0</v>
      </c>
      <c r="E46" s="78"/>
      <c r="F46" s="78">
        <v>19</v>
      </c>
      <c r="G46" s="78">
        <v>15</v>
      </c>
      <c r="H46" s="78">
        <v>4</v>
      </c>
    </row>
    <row r="47" spans="1:8" x14ac:dyDescent="0.2">
      <c r="A47" s="61" t="s">
        <v>99</v>
      </c>
      <c r="B47" s="81">
        <v>82</v>
      </c>
      <c r="C47" s="76">
        <v>82</v>
      </c>
      <c r="D47" s="76">
        <v>0</v>
      </c>
      <c r="E47" s="76"/>
      <c r="F47" s="76">
        <v>12</v>
      </c>
      <c r="G47" s="76">
        <v>12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62" t="s">
        <v>1</v>
      </c>
      <c r="B49" s="80">
        <v>69081</v>
      </c>
      <c r="C49" s="78">
        <v>17252</v>
      </c>
      <c r="D49" s="78">
        <v>51829</v>
      </c>
      <c r="E49" s="78"/>
      <c r="F49" s="78">
        <v>114659</v>
      </c>
      <c r="G49" s="78">
        <v>35890</v>
      </c>
      <c r="H49" s="78">
        <v>78769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288" t="s">
        <v>64</v>
      </c>
      <c r="B52" s="176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7"/>
  <sheetViews>
    <sheetView showGridLines="0" zoomScale="115" zoomScaleNormal="115" workbookViewId="0"/>
  </sheetViews>
  <sheetFormatPr baseColWidth="10" defaultRowHeight="12.75" x14ac:dyDescent="0.2"/>
  <cols>
    <col min="1" max="1" width="27.140625" style="155" customWidth="1"/>
    <col min="2" max="4" width="11.42578125" style="155"/>
    <col min="5" max="5" width="5" style="155" customWidth="1"/>
    <col min="6" max="8" width="11.42578125" style="155"/>
    <col min="9" max="9" width="5.7109375" style="155" customWidth="1"/>
    <col min="10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43"/>
      <c r="L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44"/>
      <c r="L3" s="131"/>
    </row>
    <row r="4" spans="1:15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7"/>
    </row>
    <row r="5" spans="1:15" s="135" customFormat="1" ht="18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70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5" s="135" customFormat="1" ht="14.1" customHeight="1" x14ac:dyDescent="0.2">
      <c r="A7" s="233" t="s">
        <v>197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5"/>
    </row>
    <row r="8" spans="1:15" s="135" customFormat="1" ht="14.1" customHeight="1" x14ac:dyDescent="0.2">
      <c r="A8" s="233" t="s">
        <v>100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5"/>
    </row>
    <row r="9" spans="1:15" s="135" customFormat="1" ht="14.1" customHeight="1" x14ac:dyDescent="0.2">
      <c r="A9" s="233" t="str">
        <f>'a6'!A9</f>
        <v>Febrero (2017 - 2018)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5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236" t="s">
        <v>140</v>
      </c>
      <c r="L11" s="236"/>
    </row>
    <row r="12" spans="1:15" ht="12.75" customHeight="1" x14ac:dyDescent="0.2">
      <c r="A12" s="193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15" s="194" customFormat="1" ht="12.75" customHeight="1" x14ac:dyDescent="0.2">
      <c r="A13" s="263" t="s">
        <v>26</v>
      </c>
      <c r="B13" s="241" t="s">
        <v>27</v>
      </c>
      <c r="C13" s="241"/>
      <c r="D13" s="241"/>
      <c r="E13" s="244"/>
      <c r="F13" s="241"/>
      <c r="G13" s="241"/>
      <c r="H13" s="241"/>
      <c r="I13" s="244"/>
      <c r="J13" s="241"/>
      <c r="K13" s="241"/>
      <c r="L13" s="241"/>
    </row>
    <row r="14" spans="1:15" s="194" customFormat="1" ht="21.75" customHeight="1" x14ac:dyDescent="0.2">
      <c r="A14" s="271"/>
      <c r="B14" s="241" t="s">
        <v>28</v>
      </c>
      <c r="C14" s="241"/>
      <c r="D14" s="241"/>
      <c r="E14" s="3"/>
      <c r="F14" s="241" t="s">
        <v>23</v>
      </c>
      <c r="G14" s="241"/>
      <c r="H14" s="241"/>
      <c r="I14" s="3"/>
      <c r="J14" s="241" t="s">
        <v>29</v>
      </c>
      <c r="K14" s="241"/>
      <c r="L14" s="241"/>
    </row>
    <row r="15" spans="1:15" s="194" customFormat="1" ht="24" x14ac:dyDescent="0.2">
      <c r="A15" s="245"/>
      <c r="B15" s="4" t="s">
        <v>30</v>
      </c>
      <c r="C15" s="4" t="s">
        <v>24</v>
      </c>
      <c r="D15" s="4" t="s">
        <v>25</v>
      </c>
      <c r="E15" s="18"/>
      <c r="F15" s="4" t="s">
        <v>30</v>
      </c>
      <c r="G15" s="4" t="s">
        <v>24</v>
      </c>
      <c r="H15" s="4" t="s">
        <v>25</v>
      </c>
      <c r="I15" s="18"/>
      <c r="J15" s="4" t="s">
        <v>30</v>
      </c>
      <c r="K15" s="4" t="s">
        <v>24</v>
      </c>
      <c r="L15" s="4" t="s">
        <v>25</v>
      </c>
    </row>
    <row r="16" spans="1:15" x14ac:dyDescent="0.2">
      <c r="A16" s="22" t="s">
        <v>211</v>
      </c>
      <c r="B16" s="7">
        <v>1281013</v>
      </c>
      <c r="C16" s="7">
        <v>355595</v>
      </c>
      <c r="D16" s="7">
        <v>925418</v>
      </c>
      <c r="E16" s="20"/>
      <c r="F16" s="23">
        <v>365711</v>
      </c>
      <c r="G16" s="23">
        <v>44303</v>
      </c>
      <c r="H16" s="23">
        <v>321408</v>
      </c>
      <c r="I16" s="14"/>
      <c r="J16" s="23">
        <v>915302</v>
      </c>
      <c r="K16" s="23">
        <v>311292</v>
      </c>
      <c r="L16" s="23">
        <v>604010</v>
      </c>
      <c r="N16" s="159"/>
      <c r="O16" s="159"/>
    </row>
    <row r="17" spans="1:25" x14ac:dyDescent="0.2">
      <c r="A17" s="37" t="s">
        <v>215</v>
      </c>
      <c r="B17" s="33">
        <v>1590979</v>
      </c>
      <c r="C17" s="33">
        <v>374907</v>
      </c>
      <c r="D17" s="33">
        <v>1216072</v>
      </c>
      <c r="E17" s="33"/>
      <c r="F17" s="33">
        <v>272961</v>
      </c>
      <c r="G17" s="33">
        <v>60776</v>
      </c>
      <c r="H17" s="33">
        <v>212185</v>
      </c>
      <c r="I17" s="33"/>
      <c r="J17" s="33">
        <v>1318018</v>
      </c>
      <c r="K17" s="33">
        <v>314131</v>
      </c>
      <c r="L17" s="33">
        <v>1003887</v>
      </c>
    </row>
    <row r="18" spans="1:25" x14ac:dyDescent="0.2">
      <c r="A18" s="22" t="s">
        <v>212</v>
      </c>
      <c r="B18" s="7">
        <v>1386019</v>
      </c>
      <c r="C18" s="7">
        <v>400858</v>
      </c>
      <c r="D18" s="7">
        <v>985161</v>
      </c>
      <c r="E18" s="20"/>
      <c r="F18" s="23">
        <v>392501</v>
      </c>
      <c r="G18" s="23">
        <v>78635</v>
      </c>
      <c r="H18" s="23">
        <v>313866</v>
      </c>
      <c r="I18" s="14"/>
      <c r="J18" s="23">
        <v>993518</v>
      </c>
      <c r="K18" s="23">
        <v>322223</v>
      </c>
      <c r="L18" s="23">
        <v>671295</v>
      </c>
      <c r="M18" s="159"/>
      <c r="N18" s="159"/>
    </row>
    <row r="19" spans="1:25" x14ac:dyDescent="0.2">
      <c r="A19" s="37" t="s">
        <v>221</v>
      </c>
      <c r="B19" s="33">
        <v>2776110</v>
      </c>
      <c r="C19" s="33">
        <v>762794</v>
      </c>
      <c r="D19" s="33">
        <v>2013316</v>
      </c>
      <c r="E19" s="33"/>
      <c r="F19" s="33">
        <v>502439</v>
      </c>
      <c r="G19" s="33">
        <v>82079</v>
      </c>
      <c r="H19" s="33">
        <v>420360</v>
      </c>
      <c r="I19" s="33"/>
      <c r="J19" s="33">
        <v>2273671</v>
      </c>
      <c r="K19" s="33">
        <v>680715</v>
      </c>
      <c r="L19" s="33">
        <v>1592956</v>
      </c>
      <c r="M19" s="159"/>
      <c r="N19" s="159"/>
    </row>
    <row r="20" spans="1:25" x14ac:dyDescent="0.2">
      <c r="A20" s="22" t="s">
        <v>222</v>
      </c>
      <c r="B20" s="7">
        <v>2667032</v>
      </c>
      <c r="C20" s="7">
        <v>756453</v>
      </c>
      <c r="D20" s="7">
        <v>1910579</v>
      </c>
      <c r="E20" s="20"/>
      <c r="F20" s="23">
        <v>758212</v>
      </c>
      <c r="G20" s="23">
        <v>122938</v>
      </c>
      <c r="H20" s="23">
        <v>635274</v>
      </c>
      <c r="I20" s="14"/>
      <c r="J20" s="23">
        <v>1908820</v>
      </c>
      <c r="K20" s="23">
        <v>633515</v>
      </c>
      <c r="L20" s="23">
        <v>1275305</v>
      </c>
      <c r="M20" s="159"/>
      <c r="N20" s="159"/>
    </row>
    <row r="21" spans="1:25" x14ac:dyDescent="0.2">
      <c r="A21" s="37" t="s">
        <v>223</v>
      </c>
      <c r="B21" s="33">
        <v>18881287</v>
      </c>
      <c r="C21" s="33">
        <v>5318134</v>
      </c>
      <c r="D21" s="33">
        <v>13563153</v>
      </c>
      <c r="E21" s="33"/>
      <c r="F21" s="33">
        <v>4564451</v>
      </c>
      <c r="G21" s="33">
        <v>789501</v>
      </c>
      <c r="H21" s="33">
        <v>3774950</v>
      </c>
      <c r="I21" s="33"/>
      <c r="J21" s="33">
        <v>14316836</v>
      </c>
      <c r="K21" s="33">
        <v>4528633</v>
      </c>
      <c r="L21" s="33">
        <v>9788203</v>
      </c>
    </row>
    <row r="22" spans="1:25" x14ac:dyDescent="0.2">
      <c r="A22" s="22" t="s">
        <v>204</v>
      </c>
      <c r="B22" s="7">
        <v>17489607</v>
      </c>
      <c r="C22" s="7">
        <v>5556519</v>
      </c>
      <c r="D22" s="7">
        <v>11933088</v>
      </c>
      <c r="E22" s="20"/>
      <c r="F22" s="23">
        <v>4329065</v>
      </c>
      <c r="G22" s="23">
        <v>1067825</v>
      </c>
      <c r="H22" s="23">
        <v>3261240</v>
      </c>
      <c r="I22" s="14"/>
      <c r="J22" s="23">
        <v>13160542</v>
      </c>
      <c r="K22" s="23">
        <v>4488694</v>
      </c>
      <c r="L22" s="23">
        <v>8671848</v>
      </c>
    </row>
    <row r="23" spans="1:25" ht="15" customHeight="1" x14ac:dyDescent="0.2">
      <c r="A23" s="271" t="s">
        <v>31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</row>
    <row r="24" spans="1:25" x14ac:dyDescent="0.2">
      <c r="A24" s="10" t="s">
        <v>62</v>
      </c>
      <c r="B24" s="24">
        <v>8.1999999999999993</v>
      </c>
      <c r="C24" s="24">
        <v>12.7</v>
      </c>
      <c r="D24" s="24">
        <v>6.5</v>
      </c>
      <c r="E24" s="24"/>
      <c r="F24" s="24">
        <v>7.3</v>
      </c>
      <c r="G24" s="24">
        <v>77.5</v>
      </c>
      <c r="H24" s="24">
        <v>-2.2999999999999998</v>
      </c>
      <c r="I24" s="24"/>
      <c r="J24" s="24">
        <v>8.5</v>
      </c>
      <c r="K24" s="24">
        <v>3.5</v>
      </c>
      <c r="L24" s="24">
        <v>11.1</v>
      </c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</row>
    <row r="25" spans="1:25" ht="12.75" customHeight="1" x14ac:dyDescent="0.2">
      <c r="A25" s="38" t="s">
        <v>61</v>
      </c>
      <c r="B25" s="39">
        <v>-12.9</v>
      </c>
      <c r="C25" s="39">
        <v>6.9</v>
      </c>
      <c r="D25" s="39">
        <v>-19</v>
      </c>
      <c r="E25" s="39"/>
      <c r="F25" s="39">
        <v>43.8</v>
      </c>
      <c r="G25" s="39">
        <v>29.4</v>
      </c>
      <c r="H25" s="39">
        <v>47.9</v>
      </c>
      <c r="I25" s="39"/>
      <c r="J25" s="39">
        <v>-24.6</v>
      </c>
      <c r="K25" s="39">
        <v>2.6</v>
      </c>
      <c r="L25" s="39">
        <v>-33.1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</row>
    <row r="26" spans="1:25" ht="12.75" customHeight="1" x14ac:dyDescent="0.2">
      <c r="A26" s="10" t="s">
        <v>224</v>
      </c>
      <c r="B26" s="24">
        <v>-3.9</v>
      </c>
      <c r="C26" s="24">
        <v>-0.8</v>
      </c>
      <c r="D26" s="24">
        <v>-5.0999999999999996</v>
      </c>
      <c r="E26" s="24"/>
      <c r="F26" s="24">
        <v>50.9</v>
      </c>
      <c r="G26" s="24">
        <v>49.8</v>
      </c>
      <c r="H26" s="24">
        <v>51.1</v>
      </c>
      <c r="I26" s="24"/>
      <c r="J26" s="24">
        <v>-16</v>
      </c>
      <c r="K26" s="24">
        <v>-6.9</v>
      </c>
      <c r="L26" s="24">
        <v>-19.899999999999999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  <row r="27" spans="1:25" ht="12.75" customHeight="1" x14ac:dyDescent="0.2">
      <c r="A27" s="38" t="s">
        <v>204</v>
      </c>
      <c r="B27" s="39">
        <v>-7.4</v>
      </c>
      <c r="C27" s="39">
        <v>4.5</v>
      </c>
      <c r="D27" s="39">
        <v>-12</v>
      </c>
      <c r="E27" s="39"/>
      <c r="F27" s="39">
        <v>-5.2</v>
      </c>
      <c r="G27" s="39">
        <v>35.299999999999997</v>
      </c>
      <c r="H27" s="39">
        <v>-13.6</v>
      </c>
      <c r="I27" s="39"/>
      <c r="J27" s="39">
        <v>-8.1</v>
      </c>
      <c r="K27" s="39">
        <v>-0.9</v>
      </c>
      <c r="L27" s="39">
        <v>-11.4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</row>
    <row r="28" spans="1:25" s="194" customFormat="1" ht="12.75" customHeight="1" x14ac:dyDescent="0.2">
      <c r="A28" s="271" t="s">
        <v>143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</row>
    <row r="29" spans="1:25" s="194" customFormat="1" ht="12.75" customHeight="1" x14ac:dyDescent="0.2">
      <c r="A29" s="10" t="s">
        <v>62</v>
      </c>
      <c r="B29" s="24">
        <v>8.1999999999999993</v>
      </c>
      <c r="C29" s="24">
        <v>3.5</v>
      </c>
      <c r="D29" s="24">
        <v>4.7</v>
      </c>
      <c r="E29" s="24"/>
      <c r="F29" s="24">
        <v>2.1</v>
      </c>
      <c r="G29" s="24">
        <v>2.7</v>
      </c>
      <c r="H29" s="24">
        <v>-0.6</v>
      </c>
      <c r="I29" s="24"/>
      <c r="J29" s="24">
        <v>6.1</v>
      </c>
      <c r="K29" s="24">
        <v>0.9</v>
      </c>
      <c r="L29" s="24">
        <v>5.3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</row>
    <row r="30" spans="1:25" s="194" customFormat="1" ht="12.75" customHeight="1" x14ac:dyDescent="0.2">
      <c r="A30" s="38" t="s">
        <v>61</v>
      </c>
      <c r="B30" s="39">
        <v>-12.9</v>
      </c>
      <c r="C30" s="39">
        <v>1.6</v>
      </c>
      <c r="D30" s="39">
        <v>-14.5</v>
      </c>
      <c r="E30" s="39"/>
      <c r="F30" s="39">
        <v>7.5</v>
      </c>
      <c r="G30" s="39">
        <v>1.1000000000000001</v>
      </c>
      <c r="H30" s="39">
        <v>6.4</v>
      </c>
      <c r="I30" s="39"/>
      <c r="J30" s="39">
        <v>-20.399999999999999</v>
      </c>
      <c r="K30" s="39">
        <v>0.5</v>
      </c>
      <c r="L30" s="39">
        <v>-20.9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</row>
    <row r="31" spans="1:25" s="194" customFormat="1" ht="12.75" customHeight="1" x14ac:dyDescent="0.2">
      <c r="A31" s="10" t="s">
        <v>224</v>
      </c>
      <c r="B31" s="24">
        <v>-3.9</v>
      </c>
      <c r="C31" s="24">
        <v>-0.2</v>
      </c>
      <c r="D31" s="24">
        <v>-3.7</v>
      </c>
      <c r="E31" s="24"/>
      <c r="F31" s="24">
        <v>9.1999999999999993</v>
      </c>
      <c r="G31" s="24">
        <v>1.5</v>
      </c>
      <c r="H31" s="24">
        <v>7.7</v>
      </c>
      <c r="I31" s="24"/>
      <c r="J31" s="24">
        <v>-13.1</v>
      </c>
      <c r="K31" s="24">
        <v>-1.7</v>
      </c>
      <c r="L31" s="24">
        <v>-11.4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</row>
    <row r="32" spans="1:25" s="194" customFormat="1" ht="12.75" customHeight="1" x14ac:dyDescent="0.2">
      <c r="A32" s="38" t="s">
        <v>204</v>
      </c>
      <c r="B32" s="39">
        <v>-7.4</v>
      </c>
      <c r="C32" s="39">
        <v>1.3</v>
      </c>
      <c r="D32" s="39">
        <v>-8.6</v>
      </c>
      <c r="E32" s="39"/>
      <c r="F32" s="39">
        <v>-1.2</v>
      </c>
      <c r="G32" s="39">
        <v>1.5</v>
      </c>
      <c r="H32" s="39">
        <v>-2.7</v>
      </c>
      <c r="I32" s="39"/>
      <c r="J32" s="39">
        <v>-6.1</v>
      </c>
      <c r="K32" s="39">
        <v>-0.2</v>
      </c>
      <c r="L32" s="39">
        <v>-5.9</v>
      </c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</row>
    <row r="33" spans="1:24" s="194" customFormat="1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24" s="194" customFormat="1" ht="12.75" customHeight="1" x14ac:dyDescent="0.2">
      <c r="A34" s="263" t="s">
        <v>26</v>
      </c>
      <c r="B34" s="241" t="s">
        <v>32</v>
      </c>
      <c r="C34" s="241"/>
      <c r="D34" s="241"/>
      <c r="E34" s="244"/>
      <c r="F34" s="241"/>
      <c r="G34" s="241"/>
      <c r="H34" s="241"/>
      <c r="I34" s="244"/>
      <c r="J34" s="241"/>
      <c r="K34" s="241"/>
      <c r="L34" s="241"/>
    </row>
    <row r="35" spans="1:24" ht="12.75" customHeight="1" x14ac:dyDescent="0.2">
      <c r="A35" s="271"/>
      <c r="B35" s="241" t="s">
        <v>28</v>
      </c>
      <c r="C35" s="241"/>
      <c r="D35" s="241"/>
      <c r="E35" s="3"/>
      <c r="F35" s="241" t="s">
        <v>23</v>
      </c>
      <c r="G35" s="241"/>
      <c r="H35" s="241"/>
      <c r="I35" s="3"/>
      <c r="J35" s="241" t="s">
        <v>29</v>
      </c>
      <c r="K35" s="241"/>
      <c r="L35" s="241"/>
    </row>
    <row r="36" spans="1:24" ht="24" x14ac:dyDescent="0.2">
      <c r="A36" s="245"/>
      <c r="B36" s="4" t="s">
        <v>30</v>
      </c>
      <c r="C36" s="4" t="s">
        <v>24</v>
      </c>
      <c r="D36" s="4" t="s">
        <v>25</v>
      </c>
      <c r="E36" s="18"/>
      <c r="F36" s="4" t="s">
        <v>30</v>
      </c>
      <c r="G36" s="4" t="s">
        <v>24</v>
      </c>
      <c r="H36" s="4" t="s">
        <v>25</v>
      </c>
      <c r="I36" s="18"/>
      <c r="J36" s="4" t="s">
        <v>30</v>
      </c>
      <c r="K36" s="4" t="s">
        <v>24</v>
      </c>
      <c r="L36" s="4" t="s">
        <v>25</v>
      </c>
    </row>
    <row r="37" spans="1:24" x14ac:dyDescent="0.2">
      <c r="A37" s="22" t="s">
        <v>211</v>
      </c>
      <c r="B37" s="7">
        <v>14436</v>
      </c>
      <c r="C37" s="7">
        <v>2983</v>
      </c>
      <c r="D37" s="7">
        <v>11453</v>
      </c>
      <c r="E37" s="20"/>
      <c r="F37" s="23">
        <v>5815</v>
      </c>
      <c r="G37" s="23">
        <v>654</v>
      </c>
      <c r="H37" s="23">
        <v>5161</v>
      </c>
      <c r="I37" s="14"/>
      <c r="J37" s="23">
        <v>8621</v>
      </c>
      <c r="K37" s="23">
        <v>2329</v>
      </c>
      <c r="L37" s="23">
        <v>6292</v>
      </c>
    </row>
    <row r="38" spans="1:24" ht="12.75" customHeight="1" x14ac:dyDescent="0.2">
      <c r="A38" s="37" t="s">
        <v>215</v>
      </c>
      <c r="B38" s="33">
        <v>16187</v>
      </c>
      <c r="C38" s="33">
        <v>3356</v>
      </c>
      <c r="D38" s="33">
        <v>12831</v>
      </c>
      <c r="E38" s="33"/>
      <c r="F38" s="33">
        <v>4659</v>
      </c>
      <c r="G38" s="33">
        <v>1053</v>
      </c>
      <c r="H38" s="33">
        <v>3606</v>
      </c>
      <c r="I38" s="33"/>
      <c r="J38" s="33">
        <v>11528</v>
      </c>
      <c r="K38" s="33">
        <v>2303</v>
      </c>
      <c r="L38" s="33">
        <v>9225</v>
      </c>
    </row>
    <row r="39" spans="1:24" x14ac:dyDescent="0.2">
      <c r="A39" s="22" t="s">
        <v>212</v>
      </c>
      <c r="B39" s="7">
        <v>15809</v>
      </c>
      <c r="C39" s="7">
        <v>3512</v>
      </c>
      <c r="D39" s="7">
        <v>12297</v>
      </c>
      <c r="E39" s="20"/>
      <c r="F39" s="23">
        <v>6381</v>
      </c>
      <c r="G39" s="23">
        <v>1054</v>
      </c>
      <c r="H39" s="23">
        <v>5327</v>
      </c>
      <c r="I39" s="14"/>
      <c r="J39" s="23">
        <v>9428</v>
      </c>
      <c r="K39" s="23">
        <v>2458</v>
      </c>
      <c r="L39" s="23">
        <v>6970</v>
      </c>
    </row>
    <row r="40" spans="1:24" x14ac:dyDescent="0.2">
      <c r="A40" s="37" t="s">
        <v>221</v>
      </c>
      <c r="B40" s="33">
        <v>27490</v>
      </c>
      <c r="C40" s="33">
        <v>6472</v>
      </c>
      <c r="D40" s="33">
        <v>21018</v>
      </c>
      <c r="E40" s="33"/>
      <c r="F40" s="33">
        <v>8246</v>
      </c>
      <c r="G40" s="33">
        <v>1398</v>
      </c>
      <c r="H40" s="33">
        <v>6848</v>
      </c>
      <c r="I40" s="33"/>
      <c r="J40" s="33">
        <v>19244</v>
      </c>
      <c r="K40" s="33">
        <v>5074</v>
      </c>
      <c r="L40" s="33">
        <v>14170</v>
      </c>
    </row>
    <row r="41" spans="1:24" x14ac:dyDescent="0.2">
      <c r="A41" s="22" t="s">
        <v>222</v>
      </c>
      <c r="B41" s="7">
        <v>30245</v>
      </c>
      <c r="C41" s="7">
        <v>6495</v>
      </c>
      <c r="D41" s="7">
        <v>23750</v>
      </c>
      <c r="E41" s="20"/>
      <c r="F41" s="23">
        <v>12196</v>
      </c>
      <c r="G41" s="23">
        <v>1708</v>
      </c>
      <c r="H41" s="23">
        <v>10488</v>
      </c>
      <c r="I41" s="14"/>
      <c r="J41" s="23">
        <v>18049</v>
      </c>
      <c r="K41" s="23">
        <v>4787</v>
      </c>
      <c r="L41" s="23">
        <v>13262</v>
      </c>
    </row>
    <row r="42" spans="1:24" x14ac:dyDescent="0.2">
      <c r="A42" s="37" t="s">
        <v>223</v>
      </c>
      <c r="B42" s="33">
        <v>195961</v>
      </c>
      <c r="C42" s="33">
        <v>47757</v>
      </c>
      <c r="D42" s="33">
        <v>148204</v>
      </c>
      <c r="E42" s="33"/>
      <c r="F42" s="33">
        <v>72984</v>
      </c>
      <c r="G42" s="33">
        <v>12586</v>
      </c>
      <c r="H42" s="33">
        <v>60398</v>
      </c>
      <c r="I42" s="33"/>
      <c r="J42" s="33">
        <v>122977</v>
      </c>
      <c r="K42" s="33">
        <v>35171</v>
      </c>
      <c r="L42" s="33">
        <v>87806</v>
      </c>
    </row>
    <row r="43" spans="1:24" x14ac:dyDescent="0.2">
      <c r="A43" s="22" t="s">
        <v>204</v>
      </c>
      <c r="B43" s="7">
        <v>183740</v>
      </c>
      <c r="C43" s="7">
        <v>53142</v>
      </c>
      <c r="D43" s="7">
        <v>130598</v>
      </c>
      <c r="E43" s="20"/>
      <c r="F43" s="23">
        <v>69081</v>
      </c>
      <c r="G43" s="23">
        <v>17252</v>
      </c>
      <c r="H43" s="23">
        <v>51829</v>
      </c>
      <c r="I43" s="14"/>
      <c r="J43" s="23">
        <v>114659</v>
      </c>
      <c r="K43" s="23">
        <v>35890</v>
      </c>
      <c r="L43" s="23">
        <v>78769</v>
      </c>
    </row>
    <row r="44" spans="1:24" ht="15" customHeight="1" x14ac:dyDescent="0.2">
      <c r="A44" s="271" t="s">
        <v>31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</row>
    <row r="45" spans="1:24" x14ac:dyDescent="0.2">
      <c r="A45" s="10" t="s">
        <v>62</v>
      </c>
      <c r="B45" s="24">
        <v>9.5</v>
      </c>
      <c r="C45" s="24">
        <v>17.7</v>
      </c>
      <c r="D45" s="24">
        <v>7.4</v>
      </c>
      <c r="E45" s="24"/>
      <c r="F45" s="24">
        <v>9.6999999999999993</v>
      </c>
      <c r="G45" s="24">
        <v>61.2</v>
      </c>
      <c r="H45" s="24">
        <v>3.2</v>
      </c>
      <c r="I45" s="24"/>
      <c r="J45" s="24">
        <v>9.4</v>
      </c>
      <c r="K45" s="24">
        <v>5.5</v>
      </c>
      <c r="L45" s="24">
        <v>10.8</v>
      </c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</row>
    <row r="46" spans="1:24" x14ac:dyDescent="0.2">
      <c r="A46" s="38" t="s">
        <v>61</v>
      </c>
      <c r="B46" s="39">
        <v>-2.2999999999999998</v>
      </c>
      <c r="C46" s="39">
        <v>4.5999999999999996</v>
      </c>
      <c r="D46" s="39">
        <v>-4.2</v>
      </c>
      <c r="E46" s="39"/>
      <c r="F46" s="39">
        <v>37</v>
      </c>
      <c r="G46" s="39">
        <v>0.1</v>
      </c>
      <c r="H46" s="39">
        <v>47.7</v>
      </c>
      <c r="I46" s="39"/>
      <c r="J46" s="39">
        <v>-18.2</v>
      </c>
      <c r="K46" s="39">
        <v>6.7</v>
      </c>
      <c r="L46" s="39">
        <v>-24.4</v>
      </c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</row>
    <row r="47" spans="1:24" x14ac:dyDescent="0.2">
      <c r="A47" s="10" t="s">
        <v>224</v>
      </c>
      <c r="B47" s="24">
        <v>10</v>
      </c>
      <c r="C47" s="24">
        <v>0.4</v>
      </c>
      <c r="D47" s="24">
        <v>13</v>
      </c>
      <c r="E47" s="24"/>
      <c r="F47" s="24">
        <v>47.9</v>
      </c>
      <c r="G47" s="24">
        <v>22.2</v>
      </c>
      <c r="H47" s="24">
        <v>53.2</v>
      </c>
      <c r="I47" s="24"/>
      <c r="J47" s="24">
        <v>-6.2</v>
      </c>
      <c r="K47" s="24">
        <v>-5.7</v>
      </c>
      <c r="L47" s="24">
        <v>-6.4</v>
      </c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</row>
    <row r="48" spans="1:24" x14ac:dyDescent="0.2">
      <c r="A48" s="38" t="s">
        <v>204</v>
      </c>
      <c r="B48" s="39">
        <v>-6.2</v>
      </c>
      <c r="C48" s="39">
        <v>11.3</v>
      </c>
      <c r="D48" s="39">
        <v>-11.9</v>
      </c>
      <c r="E48" s="39"/>
      <c r="F48" s="39">
        <v>-5.3</v>
      </c>
      <c r="G48" s="39">
        <v>37.1</v>
      </c>
      <c r="H48" s="39">
        <v>-14.2</v>
      </c>
      <c r="I48" s="39"/>
      <c r="J48" s="39">
        <v>-6.8</v>
      </c>
      <c r="K48" s="39">
        <v>2</v>
      </c>
      <c r="L48" s="39">
        <v>-10.3</v>
      </c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</row>
    <row r="49" spans="1:24" x14ac:dyDescent="0.2">
      <c r="A49" s="271" t="s">
        <v>143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</row>
    <row r="50" spans="1:24" x14ac:dyDescent="0.2">
      <c r="A50" s="10" t="s">
        <v>62</v>
      </c>
      <c r="B50" s="24">
        <v>9.5</v>
      </c>
      <c r="C50" s="24">
        <v>3.7</v>
      </c>
      <c r="D50" s="24">
        <v>5.8</v>
      </c>
      <c r="E50" s="24"/>
      <c r="F50" s="24">
        <v>3.9</v>
      </c>
      <c r="G50" s="24">
        <v>2.8</v>
      </c>
      <c r="H50" s="24">
        <v>1.1000000000000001</v>
      </c>
      <c r="I50" s="24"/>
      <c r="J50" s="24">
        <v>5.6</v>
      </c>
      <c r="K50" s="24">
        <v>0.9</v>
      </c>
      <c r="L50" s="24">
        <v>4.7</v>
      </c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</row>
    <row r="51" spans="1:24" x14ac:dyDescent="0.2">
      <c r="A51" s="38" t="s">
        <v>61</v>
      </c>
      <c r="B51" s="39">
        <v>-2.2999999999999998</v>
      </c>
      <c r="C51" s="39">
        <v>1</v>
      </c>
      <c r="D51" s="39">
        <v>-3.3</v>
      </c>
      <c r="E51" s="39"/>
      <c r="F51" s="39">
        <v>10.6</v>
      </c>
      <c r="G51" s="39">
        <v>0</v>
      </c>
      <c r="H51" s="39">
        <v>10.6</v>
      </c>
      <c r="I51" s="39"/>
      <c r="J51" s="39">
        <v>-13</v>
      </c>
      <c r="K51" s="39">
        <v>1</v>
      </c>
      <c r="L51" s="39">
        <v>-13.9</v>
      </c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</row>
    <row r="52" spans="1:24" x14ac:dyDescent="0.2">
      <c r="A52" s="10" t="s">
        <v>224</v>
      </c>
      <c r="B52" s="24">
        <v>10</v>
      </c>
      <c r="C52" s="24">
        <v>0.1</v>
      </c>
      <c r="D52" s="24">
        <v>9.9</v>
      </c>
      <c r="E52" s="24"/>
      <c r="F52" s="24">
        <v>14.4</v>
      </c>
      <c r="G52" s="24">
        <v>1.1000000000000001</v>
      </c>
      <c r="H52" s="24">
        <v>13.2</v>
      </c>
      <c r="I52" s="24"/>
      <c r="J52" s="24">
        <v>-4.3</v>
      </c>
      <c r="K52" s="24">
        <v>-1</v>
      </c>
      <c r="L52" s="24">
        <v>-3.3</v>
      </c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</row>
    <row r="53" spans="1:24" x14ac:dyDescent="0.2">
      <c r="A53" s="38" t="s">
        <v>204</v>
      </c>
      <c r="B53" s="39">
        <v>-6.2</v>
      </c>
      <c r="C53" s="39">
        <v>2.7</v>
      </c>
      <c r="D53" s="39">
        <v>-9</v>
      </c>
      <c r="E53" s="39"/>
      <c r="F53" s="39">
        <v>-2</v>
      </c>
      <c r="G53" s="39">
        <v>2.4</v>
      </c>
      <c r="H53" s="39">
        <v>-4.4000000000000004</v>
      </c>
      <c r="I53" s="39"/>
      <c r="J53" s="39">
        <v>-4.2</v>
      </c>
      <c r="K53" s="39">
        <v>0.4</v>
      </c>
      <c r="L53" s="39">
        <v>-4.5999999999999996</v>
      </c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</row>
    <row r="55" spans="1:24" x14ac:dyDescent="0.2">
      <c r="A55" s="278" t="s">
        <v>138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7"/>
    </row>
    <row r="56" spans="1:24" x14ac:dyDescent="0.2">
      <c r="A56" s="292" t="s">
        <v>144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289"/>
    </row>
    <row r="57" spans="1:24" x14ac:dyDescent="0.2">
      <c r="A57" s="283" t="str">
        <f>'a1'!$A$30</f>
        <v>Actualizado el 17 de abril de 2018</v>
      </c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1"/>
    </row>
  </sheetData>
  <mergeCells count="19">
    <mergeCell ref="A13:A15"/>
    <mergeCell ref="B13:L13"/>
    <mergeCell ref="B14:D14"/>
    <mergeCell ref="F14:H14"/>
    <mergeCell ref="J14:L14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K11:L11"/>
    <mergeCell ref="A4:L5"/>
    <mergeCell ref="A7:L7"/>
    <mergeCell ref="A8:L8"/>
    <mergeCell ref="A9:L9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155" customWidth="1"/>
    <col min="2" max="9" width="11.42578125" style="155"/>
    <col min="10" max="10" width="13.7109375" style="155" customWidth="1"/>
    <col min="11" max="16384" width="11.42578125" style="155"/>
  </cols>
  <sheetData>
    <row r="1" spans="1:15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5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5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5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5" s="135" customFormat="1" ht="18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70"/>
    </row>
    <row r="6" spans="1:15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5" s="135" customFormat="1" ht="14.1" customHeight="1" x14ac:dyDescent="0.2">
      <c r="A7" s="233" t="s">
        <v>198</v>
      </c>
      <c r="B7" s="234"/>
      <c r="C7" s="234"/>
      <c r="D7" s="234"/>
      <c r="E7" s="234"/>
      <c r="F7" s="234"/>
      <c r="G7" s="234"/>
      <c r="H7" s="234"/>
      <c r="I7" s="234"/>
      <c r="J7" s="234"/>
      <c r="K7" s="235"/>
    </row>
    <row r="8" spans="1:15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4"/>
      <c r="K8" s="235"/>
    </row>
    <row r="9" spans="1:15" s="135" customFormat="1" ht="14.1" customHeight="1" x14ac:dyDescent="0.2">
      <c r="A9" s="248" t="str">
        <f>'a4'!A9</f>
        <v>Febrero 2018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5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5" ht="12.75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236" t="s">
        <v>140</v>
      </c>
      <c r="K11" s="236"/>
      <c r="L11" s="154"/>
      <c r="M11" s="154"/>
    </row>
    <row r="12" spans="1:15" ht="12.75" customHeight="1" x14ac:dyDescent="0.25">
      <c r="A12" s="196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272" t="s">
        <v>4</v>
      </c>
      <c r="N12" s="272"/>
    </row>
    <row r="13" spans="1:15" ht="24" x14ac:dyDescent="0.2">
      <c r="A13" s="2" t="s">
        <v>5</v>
      </c>
      <c r="B13" s="25" t="s">
        <v>2</v>
      </c>
      <c r="C13" s="25" t="s">
        <v>15</v>
      </c>
      <c r="D13" s="25" t="s">
        <v>16</v>
      </c>
      <c r="E13" s="25" t="s">
        <v>17</v>
      </c>
      <c r="F13" s="25" t="s">
        <v>18</v>
      </c>
      <c r="G13" s="25" t="s">
        <v>19</v>
      </c>
      <c r="H13" s="2" t="s">
        <v>20</v>
      </c>
      <c r="I13" s="2" t="s">
        <v>33</v>
      </c>
      <c r="J13" s="2" t="s">
        <v>69</v>
      </c>
      <c r="K13" s="2" t="s">
        <v>21</v>
      </c>
      <c r="L13" s="2" t="s">
        <v>34</v>
      </c>
      <c r="M13" s="2" t="s">
        <v>22</v>
      </c>
      <c r="N13" s="2" t="s">
        <v>1</v>
      </c>
      <c r="O13" s="194"/>
    </row>
    <row r="14" spans="1:15" x14ac:dyDescent="0.2">
      <c r="A14" s="9" t="s">
        <v>36</v>
      </c>
      <c r="B14" s="48">
        <v>184168</v>
      </c>
      <c r="C14" s="48">
        <v>5576</v>
      </c>
      <c r="D14" s="48">
        <v>7137</v>
      </c>
      <c r="E14" s="48">
        <v>4493</v>
      </c>
      <c r="F14" s="48">
        <v>19147</v>
      </c>
      <c r="G14" s="48">
        <v>1148</v>
      </c>
      <c r="H14" s="48">
        <v>11824</v>
      </c>
      <c r="I14" s="48">
        <v>1323</v>
      </c>
      <c r="J14" s="48">
        <v>16689</v>
      </c>
      <c r="K14" s="48">
        <v>225</v>
      </c>
      <c r="L14" s="48">
        <v>0</v>
      </c>
      <c r="M14" s="48">
        <v>281</v>
      </c>
      <c r="N14" s="48">
        <v>252011</v>
      </c>
      <c r="O14" s="194"/>
    </row>
    <row r="15" spans="1:15" x14ac:dyDescent="0.2">
      <c r="A15" s="38" t="s">
        <v>38</v>
      </c>
      <c r="B15" s="49">
        <v>64324</v>
      </c>
      <c r="C15" s="49">
        <v>0</v>
      </c>
      <c r="D15" s="49">
        <v>121</v>
      </c>
      <c r="E15" s="49">
        <v>3593</v>
      </c>
      <c r="F15" s="49">
        <v>6632</v>
      </c>
      <c r="G15" s="49">
        <v>900</v>
      </c>
      <c r="H15" s="49">
        <v>4751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80321</v>
      </c>
      <c r="O15" s="194"/>
    </row>
    <row r="16" spans="1:15" x14ac:dyDescent="0.2">
      <c r="A16" s="9" t="s">
        <v>92</v>
      </c>
      <c r="B16" s="48">
        <v>228196</v>
      </c>
      <c r="C16" s="48">
        <v>3596</v>
      </c>
      <c r="D16" s="48">
        <v>20807</v>
      </c>
      <c r="E16" s="48">
        <v>720</v>
      </c>
      <c r="F16" s="48">
        <v>11147</v>
      </c>
      <c r="G16" s="48">
        <v>16085</v>
      </c>
      <c r="H16" s="48">
        <v>2982</v>
      </c>
      <c r="I16" s="48">
        <v>3524</v>
      </c>
      <c r="J16" s="48">
        <v>0</v>
      </c>
      <c r="K16" s="48">
        <v>140</v>
      </c>
      <c r="L16" s="48">
        <v>865</v>
      </c>
      <c r="M16" s="48">
        <v>576</v>
      </c>
      <c r="N16" s="48">
        <v>288638</v>
      </c>
      <c r="O16" s="194"/>
    </row>
    <row r="17" spans="1:15" x14ac:dyDescent="0.2">
      <c r="A17" s="38" t="s">
        <v>39</v>
      </c>
      <c r="B17" s="49">
        <v>50725</v>
      </c>
      <c r="C17" s="49">
        <v>0</v>
      </c>
      <c r="D17" s="49">
        <v>0</v>
      </c>
      <c r="E17" s="49">
        <v>563</v>
      </c>
      <c r="F17" s="49">
        <v>1155</v>
      </c>
      <c r="G17" s="49">
        <v>0</v>
      </c>
      <c r="H17" s="49">
        <v>0</v>
      </c>
      <c r="I17" s="49">
        <v>475</v>
      </c>
      <c r="J17" s="49">
        <v>0</v>
      </c>
      <c r="K17" s="49">
        <v>0</v>
      </c>
      <c r="L17" s="49">
        <v>0</v>
      </c>
      <c r="M17" s="49">
        <v>0</v>
      </c>
      <c r="N17" s="49">
        <v>52918</v>
      </c>
      <c r="O17" s="194"/>
    </row>
    <row r="18" spans="1:15" x14ac:dyDescent="0.2">
      <c r="A18" s="9" t="s">
        <v>40</v>
      </c>
      <c r="B18" s="48">
        <v>68302</v>
      </c>
      <c r="C18" s="48">
        <v>700</v>
      </c>
      <c r="D18" s="48">
        <v>42</v>
      </c>
      <c r="E18" s="48">
        <v>321</v>
      </c>
      <c r="F18" s="48">
        <v>4872</v>
      </c>
      <c r="G18" s="48">
        <v>1065</v>
      </c>
      <c r="H18" s="48">
        <v>276</v>
      </c>
      <c r="I18" s="48">
        <v>0</v>
      </c>
      <c r="J18" s="48">
        <v>0</v>
      </c>
      <c r="K18" s="48">
        <v>0</v>
      </c>
      <c r="L18" s="48">
        <v>0</v>
      </c>
      <c r="M18" s="48">
        <v>600</v>
      </c>
      <c r="N18" s="48">
        <v>76178</v>
      </c>
      <c r="O18" s="194"/>
    </row>
    <row r="19" spans="1:15" x14ac:dyDescent="0.2">
      <c r="A19" s="38" t="s">
        <v>41</v>
      </c>
      <c r="B19" s="49">
        <v>25156</v>
      </c>
      <c r="C19" s="49">
        <v>0</v>
      </c>
      <c r="D19" s="49">
        <v>0</v>
      </c>
      <c r="E19" s="49">
        <v>0</v>
      </c>
      <c r="F19" s="49">
        <v>1081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26237</v>
      </c>
      <c r="O19" s="194"/>
    </row>
    <row r="20" spans="1:15" x14ac:dyDescent="0.2">
      <c r="A20" s="9" t="s">
        <v>42</v>
      </c>
      <c r="B20" s="48">
        <v>2085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2085</v>
      </c>
      <c r="O20" s="194"/>
    </row>
    <row r="21" spans="1:15" x14ac:dyDescent="0.2">
      <c r="A21" s="38" t="s">
        <v>43</v>
      </c>
      <c r="B21" s="49">
        <v>9374</v>
      </c>
      <c r="C21" s="49">
        <v>0</v>
      </c>
      <c r="D21" s="49">
        <v>46</v>
      </c>
      <c r="E21" s="49">
        <v>150</v>
      </c>
      <c r="F21" s="49">
        <v>682</v>
      </c>
      <c r="G21" s="49">
        <v>0</v>
      </c>
      <c r="H21" s="49">
        <v>0</v>
      </c>
      <c r="I21" s="49">
        <v>1393</v>
      </c>
      <c r="J21" s="49">
        <v>0</v>
      </c>
      <c r="K21" s="49">
        <v>0</v>
      </c>
      <c r="L21" s="49">
        <v>0</v>
      </c>
      <c r="M21" s="49">
        <v>0</v>
      </c>
      <c r="N21" s="49">
        <v>11645</v>
      </c>
      <c r="O21" s="194"/>
    </row>
    <row r="22" spans="1:15" x14ac:dyDescent="0.2">
      <c r="A22" s="9" t="s">
        <v>45</v>
      </c>
      <c r="B22" s="48">
        <v>9838</v>
      </c>
      <c r="C22" s="48">
        <v>0</v>
      </c>
      <c r="D22" s="48">
        <v>0</v>
      </c>
      <c r="E22" s="48">
        <v>0</v>
      </c>
      <c r="F22" s="48">
        <v>484</v>
      </c>
      <c r="G22" s="48">
        <v>976</v>
      </c>
      <c r="H22" s="48">
        <v>28</v>
      </c>
      <c r="I22" s="48">
        <v>19</v>
      </c>
      <c r="J22" s="48">
        <v>0</v>
      </c>
      <c r="K22" s="48">
        <v>0</v>
      </c>
      <c r="L22" s="48">
        <v>0</v>
      </c>
      <c r="M22" s="48">
        <v>0</v>
      </c>
      <c r="N22" s="48">
        <v>11345</v>
      </c>
      <c r="O22" s="194"/>
    </row>
    <row r="23" spans="1:15" x14ac:dyDescent="0.2">
      <c r="A23" s="38" t="s">
        <v>46</v>
      </c>
      <c r="B23" s="49">
        <v>9276</v>
      </c>
      <c r="C23" s="49">
        <v>0</v>
      </c>
      <c r="D23" s="49">
        <v>0</v>
      </c>
      <c r="E23" s="49">
        <v>0</v>
      </c>
      <c r="F23" s="49">
        <v>1384</v>
      </c>
      <c r="G23" s="49">
        <v>310</v>
      </c>
      <c r="H23" s="49">
        <v>5702</v>
      </c>
      <c r="I23" s="49">
        <v>0</v>
      </c>
      <c r="J23" s="49">
        <v>0</v>
      </c>
      <c r="K23" s="49">
        <v>0</v>
      </c>
      <c r="L23" s="49">
        <v>0</v>
      </c>
      <c r="M23" s="49">
        <v>711</v>
      </c>
      <c r="N23" s="49">
        <v>17383</v>
      </c>
      <c r="O23" s="194"/>
    </row>
    <row r="24" spans="1:15" x14ac:dyDescent="0.2">
      <c r="A24" s="9" t="s">
        <v>47</v>
      </c>
      <c r="B24" s="48">
        <v>250812</v>
      </c>
      <c r="C24" s="48">
        <v>3646</v>
      </c>
      <c r="D24" s="48">
        <v>1313</v>
      </c>
      <c r="E24" s="48">
        <v>35750</v>
      </c>
      <c r="F24" s="48">
        <v>8864</v>
      </c>
      <c r="G24" s="48">
        <v>870</v>
      </c>
      <c r="H24" s="48">
        <v>14175</v>
      </c>
      <c r="I24" s="48">
        <v>0</v>
      </c>
      <c r="J24" s="48">
        <v>0</v>
      </c>
      <c r="K24" s="48">
        <v>6552</v>
      </c>
      <c r="L24" s="48">
        <v>505</v>
      </c>
      <c r="M24" s="48">
        <v>678</v>
      </c>
      <c r="N24" s="48">
        <v>323165</v>
      </c>
      <c r="O24" s="194"/>
    </row>
    <row r="25" spans="1:15" x14ac:dyDescent="0.2">
      <c r="A25" s="38" t="s">
        <v>48</v>
      </c>
      <c r="B25" s="49">
        <v>2296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2296</v>
      </c>
      <c r="O25" s="194"/>
    </row>
    <row r="26" spans="1:15" x14ac:dyDescent="0.2">
      <c r="A26" s="9" t="s">
        <v>49</v>
      </c>
      <c r="B26" s="48">
        <v>33198</v>
      </c>
      <c r="C26" s="48">
        <v>0</v>
      </c>
      <c r="D26" s="48">
        <v>220</v>
      </c>
      <c r="E26" s="48">
        <v>0</v>
      </c>
      <c r="F26" s="48">
        <v>3994</v>
      </c>
      <c r="G26" s="48">
        <v>0</v>
      </c>
      <c r="H26" s="48">
        <v>787</v>
      </c>
      <c r="I26" s="48">
        <v>1839</v>
      </c>
      <c r="J26" s="48">
        <v>0</v>
      </c>
      <c r="K26" s="48">
        <v>0</v>
      </c>
      <c r="L26" s="48">
        <v>300</v>
      </c>
      <c r="M26" s="48">
        <v>92</v>
      </c>
      <c r="N26" s="48">
        <v>40430</v>
      </c>
      <c r="O26" s="194"/>
    </row>
    <row r="27" spans="1:15" x14ac:dyDescent="0.2">
      <c r="A27" s="38" t="s">
        <v>50</v>
      </c>
      <c r="B27" s="49">
        <v>2386</v>
      </c>
      <c r="C27" s="49">
        <v>0</v>
      </c>
      <c r="D27" s="49">
        <v>0</v>
      </c>
      <c r="E27" s="49">
        <v>0</v>
      </c>
      <c r="F27" s="49">
        <v>632</v>
      </c>
      <c r="G27" s="49">
        <v>0</v>
      </c>
      <c r="H27" s="49">
        <v>1538</v>
      </c>
      <c r="I27" s="49">
        <v>0</v>
      </c>
      <c r="J27" s="49">
        <v>880</v>
      </c>
      <c r="K27" s="49">
        <v>0</v>
      </c>
      <c r="L27" s="49">
        <v>0</v>
      </c>
      <c r="M27" s="49">
        <v>0</v>
      </c>
      <c r="N27" s="49">
        <v>5436</v>
      </c>
      <c r="O27" s="194"/>
    </row>
    <row r="28" spans="1:15" x14ac:dyDescent="0.2">
      <c r="A28" s="9" t="s">
        <v>51</v>
      </c>
      <c r="B28" s="48">
        <v>998</v>
      </c>
      <c r="C28" s="48">
        <v>0</v>
      </c>
      <c r="D28" s="48">
        <v>0</v>
      </c>
      <c r="E28" s="48">
        <v>0</v>
      </c>
      <c r="F28" s="48">
        <v>394</v>
      </c>
      <c r="G28" s="48">
        <v>120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1512</v>
      </c>
      <c r="O28" s="194"/>
    </row>
    <row r="29" spans="1:15" x14ac:dyDescent="0.2">
      <c r="A29" s="38" t="s">
        <v>52</v>
      </c>
      <c r="B29" s="49">
        <v>39154</v>
      </c>
      <c r="C29" s="49">
        <v>0</v>
      </c>
      <c r="D29" s="49">
        <v>405</v>
      </c>
      <c r="E29" s="49">
        <v>0</v>
      </c>
      <c r="F29" s="49">
        <v>802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40361</v>
      </c>
      <c r="O29" s="194"/>
    </row>
    <row r="30" spans="1:15" x14ac:dyDescent="0.2">
      <c r="A30" s="9" t="s">
        <v>53</v>
      </c>
      <c r="B30" s="48">
        <v>32525</v>
      </c>
      <c r="C30" s="48">
        <v>0</v>
      </c>
      <c r="D30" s="48">
        <v>0</v>
      </c>
      <c r="E30" s="48">
        <v>0</v>
      </c>
      <c r="F30" s="48">
        <v>1525</v>
      </c>
      <c r="G30" s="48">
        <v>0</v>
      </c>
      <c r="H30" s="48">
        <v>464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34514</v>
      </c>
      <c r="O30" s="194"/>
    </row>
    <row r="31" spans="1:15" x14ac:dyDescent="0.2">
      <c r="A31" s="38" t="s">
        <v>60</v>
      </c>
      <c r="B31" s="49">
        <v>9866</v>
      </c>
      <c r="C31" s="49">
        <v>0</v>
      </c>
      <c r="D31" s="49">
        <v>0</v>
      </c>
      <c r="E31" s="49">
        <v>496</v>
      </c>
      <c r="F31" s="49">
        <v>5063</v>
      </c>
      <c r="G31" s="49">
        <v>172</v>
      </c>
      <c r="H31" s="49">
        <v>4264</v>
      </c>
      <c r="I31" s="49">
        <v>94</v>
      </c>
      <c r="J31" s="49">
        <v>0</v>
      </c>
      <c r="K31" s="49">
        <v>0</v>
      </c>
      <c r="L31" s="49">
        <v>0</v>
      </c>
      <c r="M31" s="49">
        <v>0</v>
      </c>
      <c r="N31" s="49">
        <v>19955</v>
      </c>
      <c r="O31" s="194"/>
    </row>
    <row r="32" spans="1:15" x14ac:dyDescent="0.2">
      <c r="A32" s="9" t="s">
        <v>54</v>
      </c>
      <c r="B32" s="48">
        <v>33907</v>
      </c>
      <c r="C32" s="48">
        <v>0</v>
      </c>
      <c r="D32" s="48">
        <v>0</v>
      </c>
      <c r="E32" s="48">
        <v>180</v>
      </c>
      <c r="F32" s="48">
        <v>2014</v>
      </c>
      <c r="G32" s="48">
        <v>118</v>
      </c>
      <c r="H32" s="48">
        <v>0</v>
      </c>
      <c r="I32" s="48">
        <v>0</v>
      </c>
      <c r="J32" s="48">
        <v>0</v>
      </c>
      <c r="K32" s="48">
        <v>0</v>
      </c>
      <c r="L32" s="48">
        <v>50</v>
      </c>
      <c r="M32" s="48">
        <v>0</v>
      </c>
      <c r="N32" s="48">
        <v>36269</v>
      </c>
      <c r="O32" s="194"/>
    </row>
    <row r="33" spans="1:15" x14ac:dyDescent="0.2">
      <c r="A33" s="38" t="s">
        <v>55</v>
      </c>
      <c r="B33" s="49">
        <v>37378</v>
      </c>
      <c r="C33" s="49">
        <v>0</v>
      </c>
      <c r="D33" s="49">
        <v>771</v>
      </c>
      <c r="E33" s="49">
        <v>3814</v>
      </c>
      <c r="F33" s="49">
        <v>505</v>
      </c>
      <c r="G33" s="49">
        <v>0</v>
      </c>
      <c r="H33" s="49">
        <v>162</v>
      </c>
      <c r="I33" s="49">
        <v>0</v>
      </c>
      <c r="J33" s="49">
        <v>0</v>
      </c>
      <c r="K33" s="49">
        <v>0</v>
      </c>
      <c r="L33" s="49">
        <v>0</v>
      </c>
      <c r="M33" s="49">
        <v>317</v>
      </c>
      <c r="N33" s="49">
        <v>42947</v>
      </c>
      <c r="O33" s="194"/>
    </row>
    <row r="34" spans="1:15" x14ac:dyDescent="0.2">
      <c r="A34" s="9" t="s">
        <v>58</v>
      </c>
      <c r="B34" s="48">
        <v>93441</v>
      </c>
      <c r="C34" s="48">
        <v>1011</v>
      </c>
      <c r="D34" s="48">
        <v>0</v>
      </c>
      <c r="E34" s="48">
        <v>5324</v>
      </c>
      <c r="F34" s="48">
        <v>3675</v>
      </c>
      <c r="G34" s="48">
        <v>466</v>
      </c>
      <c r="H34" s="48">
        <v>864</v>
      </c>
      <c r="I34" s="48">
        <v>536</v>
      </c>
      <c r="J34" s="48">
        <v>0</v>
      </c>
      <c r="K34" s="48">
        <v>619</v>
      </c>
      <c r="L34" s="48">
        <v>1600</v>
      </c>
      <c r="M34" s="48">
        <v>0</v>
      </c>
      <c r="N34" s="48">
        <v>107536</v>
      </c>
      <c r="O34" s="194"/>
    </row>
    <row r="35" spans="1:15" x14ac:dyDescent="0.2">
      <c r="A35" s="38" t="s">
        <v>56</v>
      </c>
      <c r="B35" s="49">
        <v>10470</v>
      </c>
      <c r="C35" s="49">
        <v>0</v>
      </c>
      <c r="D35" s="49">
        <v>0</v>
      </c>
      <c r="E35" s="49">
        <v>0</v>
      </c>
      <c r="F35" s="49">
        <v>1138</v>
      </c>
      <c r="G35" s="49">
        <v>0</v>
      </c>
      <c r="H35" s="49">
        <v>0</v>
      </c>
      <c r="I35" s="49">
        <v>0</v>
      </c>
      <c r="J35" s="49">
        <v>0</v>
      </c>
      <c r="K35" s="49">
        <v>396</v>
      </c>
      <c r="L35" s="49">
        <v>0</v>
      </c>
      <c r="M35" s="49">
        <v>0</v>
      </c>
      <c r="N35" s="49">
        <v>12004</v>
      </c>
      <c r="O35" s="194"/>
    </row>
    <row r="36" spans="1:15" x14ac:dyDescent="0.2">
      <c r="A36" s="9" t="s">
        <v>57</v>
      </c>
      <c r="B36" s="48">
        <v>31476</v>
      </c>
      <c r="C36" s="48">
        <v>0</v>
      </c>
      <c r="D36" s="48">
        <v>0</v>
      </c>
      <c r="E36" s="48">
        <v>0</v>
      </c>
      <c r="F36" s="48">
        <v>1303</v>
      </c>
      <c r="G36" s="48">
        <v>78</v>
      </c>
      <c r="H36" s="48">
        <v>0</v>
      </c>
      <c r="I36" s="48">
        <v>0</v>
      </c>
      <c r="J36" s="48">
        <v>200</v>
      </c>
      <c r="K36" s="48">
        <v>116</v>
      </c>
      <c r="L36" s="48">
        <v>0</v>
      </c>
      <c r="M36" s="48">
        <v>0</v>
      </c>
      <c r="N36" s="48">
        <v>33173</v>
      </c>
      <c r="O36" s="194"/>
    </row>
    <row r="37" spans="1:15" x14ac:dyDescent="0.2">
      <c r="A37" s="38" t="s">
        <v>68</v>
      </c>
      <c r="B37" s="49">
        <v>140165</v>
      </c>
      <c r="C37" s="49">
        <v>0</v>
      </c>
      <c r="D37" s="49">
        <v>0</v>
      </c>
      <c r="E37" s="49">
        <v>5442</v>
      </c>
      <c r="F37" s="49">
        <v>12324</v>
      </c>
      <c r="G37" s="49">
        <v>2574</v>
      </c>
      <c r="H37" s="49">
        <v>10329</v>
      </c>
      <c r="I37" s="49">
        <v>914</v>
      </c>
      <c r="J37" s="49">
        <v>0</v>
      </c>
      <c r="K37" s="49">
        <v>484</v>
      </c>
      <c r="L37" s="49">
        <v>288</v>
      </c>
      <c r="M37" s="49">
        <v>0</v>
      </c>
      <c r="N37" s="49">
        <v>172520</v>
      </c>
      <c r="O37" s="194"/>
    </row>
    <row r="38" spans="1:15" x14ac:dyDescent="0.2">
      <c r="A38" s="9" t="s">
        <v>37</v>
      </c>
      <c r="B38" s="48">
        <v>3572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3572</v>
      </c>
      <c r="O38" s="194"/>
    </row>
    <row r="39" spans="1:15" x14ac:dyDescent="0.2">
      <c r="A39" s="38" t="s">
        <v>44</v>
      </c>
      <c r="B39" s="49">
        <v>4994</v>
      </c>
      <c r="C39" s="49">
        <v>0</v>
      </c>
      <c r="D39" s="49">
        <v>811</v>
      </c>
      <c r="E39" s="49">
        <v>0</v>
      </c>
      <c r="F39" s="49">
        <v>0</v>
      </c>
      <c r="G39" s="49">
        <v>0</v>
      </c>
      <c r="H39" s="49">
        <v>781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6586</v>
      </c>
      <c r="O39" s="194"/>
    </row>
    <row r="40" spans="1:15" x14ac:dyDescent="0.2">
      <c r="A40" s="9" t="s">
        <v>93</v>
      </c>
      <c r="B40" s="48">
        <v>2515</v>
      </c>
      <c r="C40" s="48">
        <v>0</v>
      </c>
      <c r="D40" s="48">
        <v>0</v>
      </c>
      <c r="E40" s="48">
        <v>0</v>
      </c>
      <c r="F40" s="48">
        <v>2149</v>
      </c>
      <c r="G40" s="48">
        <v>0</v>
      </c>
      <c r="H40" s="48">
        <v>0</v>
      </c>
      <c r="I40" s="48">
        <v>61</v>
      </c>
      <c r="J40" s="48">
        <v>0</v>
      </c>
      <c r="K40" s="48">
        <v>0</v>
      </c>
      <c r="L40" s="48">
        <v>0</v>
      </c>
      <c r="M40" s="48">
        <v>0</v>
      </c>
      <c r="N40" s="48">
        <v>4725</v>
      </c>
      <c r="O40" s="194"/>
    </row>
    <row r="41" spans="1:15" x14ac:dyDescent="0.2">
      <c r="A41" s="38" t="s">
        <v>94</v>
      </c>
      <c r="B41" s="49">
        <v>4064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4064</v>
      </c>
      <c r="O41" s="194"/>
    </row>
    <row r="42" spans="1:15" x14ac:dyDescent="0.2">
      <c r="A42" s="9" t="s">
        <v>95</v>
      </c>
      <c r="B42" s="48">
        <v>880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880</v>
      </c>
      <c r="O42" s="194"/>
    </row>
    <row r="43" spans="1:15" x14ac:dyDescent="0.2">
      <c r="A43" s="38" t="s">
        <v>96</v>
      </c>
      <c r="B43" s="49">
        <v>363</v>
      </c>
      <c r="C43" s="49">
        <v>0</v>
      </c>
      <c r="D43" s="49">
        <v>0</v>
      </c>
      <c r="E43" s="49">
        <v>0</v>
      </c>
      <c r="F43" s="49">
        <v>223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586</v>
      </c>
    </row>
    <row r="44" spans="1:15" x14ac:dyDescent="0.2">
      <c r="A44" s="9" t="s">
        <v>97</v>
      </c>
      <c r="B44" s="48">
        <v>115</v>
      </c>
      <c r="C44" s="48">
        <v>0</v>
      </c>
      <c r="D44" s="48">
        <v>0</v>
      </c>
      <c r="E44" s="48">
        <v>0</v>
      </c>
      <c r="F44" s="48">
        <v>203</v>
      </c>
      <c r="G44" s="48">
        <v>0</v>
      </c>
      <c r="H44" s="48">
        <v>5582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5900</v>
      </c>
    </row>
    <row r="45" spans="1:15" x14ac:dyDescent="0.2">
      <c r="A45" s="38" t="s">
        <v>98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</row>
    <row r="46" spans="1:15" x14ac:dyDescent="0.2">
      <c r="A46" s="9" t="s">
        <v>99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</row>
    <row r="47" spans="1:1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5" x14ac:dyDescent="0.2">
      <c r="A48" s="38" t="s">
        <v>1</v>
      </c>
      <c r="B48" s="49">
        <v>1386019</v>
      </c>
      <c r="C48" s="49">
        <v>14529</v>
      </c>
      <c r="D48" s="49">
        <v>31673</v>
      </c>
      <c r="E48" s="49">
        <v>60846</v>
      </c>
      <c r="F48" s="49">
        <v>91392</v>
      </c>
      <c r="G48" s="49">
        <v>24882</v>
      </c>
      <c r="H48" s="49">
        <v>64509</v>
      </c>
      <c r="I48" s="49">
        <v>10178</v>
      </c>
      <c r="J48" s="49">
        <v>17769</v>
      </c>
      <c r="K48" s="49">
        <v>8532</v>
      </c>
      <c r="L48" s="49">
        <v>3608</v>
      </c>
      <c r="M48" s="49">
        <v>3255</v>
      </c>
      <c r="N48" s="49">
        <v>1717192</v>
      </c>
    </row>
    <row r="50" spans="1:14" x14ac:dyDescent="0.2">
      <c r="A50" s="278" t="s">
        <v>138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7"/>
    </row>
    <row r="51" spans="1:14" x14ac:dyDescent="0.2">
      <c r="A51" s="288" t="s">
        <v>64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289"/>
    </row>
    <row r="52" spans="1:14" x14ac:dyDescent="0.2">
      <c r="A52" s="283" t="str">
        <f>'a1'!$A$30</f>
        <v>Actualizado el 17 de abril de 2018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1"/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4" s="135" customFormat="1" ht="18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70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33" t="s">
        <v>199</v>
      </c>
      <c r="B7" s="234"/>
      <c r="C7" s="234"/>
      <c r="D7" s="234"/>
      <c r="E7" s="234"/>
      <c r="F7" s="234"/>
      <c r="G7" s="234"/>
      <c r="H7" s="234"/>
      <c r="I7" s="234"/>
      <c r="J7" s="234"/>
      <c r="K7" s="235"/>
    </row>
    <row r="8" spans="1:14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4"/>
      <c r="K8" s="235"/>
    </row>
    <row r="9" spans="1:14" s="135" customFormat="1" ht="14.1" customHeight="1" x14ac:dyDescent="0.2">
      <c r="A9" s="233" t="s">
        <v>220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36" t="s">
        <v>140</v>
      </c>
      <c r="K11" s="236"/>
      <c r="L11" s="176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73" t="s">
        <v>4</v>
      </c>
      <c r="N12" s="273"/>
    </row>
    <row r="13" spans="1:14" ht="24" x14ac:dyDescent="0.2">
      <c r="A13" s="74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74" t="s">
        <v>20</v>
      </c>
      <c r="I13" s="74" t="s">
        <v>33</v>
      </c>
      <c r="J13" s="74" t="s">
        <v>69</v>
      </c>
      <c r="K13" s="74" t="s">
        <v>21</v>
      </c>
      <c r="L13" s="74" t="s">
        <v>34</v>
      </c>
      <c r="M13" s="74" t="s">
        <v>22</v>
      </c>
      <c r="N13" s="74" t="s">
        <v>1</v>
      </c>
    </row>
    <row r="14" spans="1:14" x14ac:dyDescent="0.2">
      <c r="A14" s="63" t="s">
        <v>36</v>
      </c>
      <c r="B14" s="76">
        <v>351260</v>
      </c>
      <c r="C14" s="76">
        <v>19323</v>
      </c>
      <c r="D14" s="76">
        <v>7411</v>
      </c>
      <c r="E14" s="76">
        <v>5670</v>
      </c>
      <c r="F14" s="76">
        <v>40441</v>
      </c>
      <c r="G14" s="76">
        <v>2663</v>
      </c>
      <c r="H14" s="76">
        <v>25493</v>
      </c>
      <c r="I14" s="76">
        <v>1323</v>
      </c>
      <c r="J14" s="76">
        <v>32951</v>
      </c>
      <c r="K14" s="76">
        <v>225</v>
      </c>
      <c r="L14" s="76">
        <v>9556</v>
      </c>
      <c r="M14" s="76">
        <v>1825</v>
      </c>
      <c r="N14" s="83">
        <v>498141</v>
      </c>
    </row>
    <row r="15" spans="1:14" x14ac:dyDescent="0.2">
      <c r="A15" s="84" t="s">
        <v>38</v>
      </c>
      <c r="B15" s="78">
        <v>158825</v>
      </c>
      <c r="C15" s="78">
        <v>6783</v>
      </c>
      <c r="D15" s="78">
        <v>121</v>
      </c>
      <c r="E15" s="78">
        <v>11088</v>
      </c>
      <c r="F15" s="78">
        <v>20036</v>
      </c>
      <c r="G15" s="78">
        <v>900</v>
      </c>
      <c r="H15" s="78">
        <v>5145</v>
      </c>
      <c r="I15" s="78">
        <v>0</v>
      </c>
      <c r="J15" s="78">
        <v>0</v>
      </c>
      <c r="K15" s="78">
        <v>0</v>
      </c>
      <c r="L15" s="78">
        <v>250</v>
      </c>
      <c r="M15" s="78">
        <v>0</v>
      </c>
      <c r="N15" s="72">
        <v>203148</v>
      </c>
    </row>
    <row r="16" spans="1:14" x14ac:dyDescent="0.2">
      <c r="A16" s="63" t="s">
        <v>92</v>
      </c>
      <c r="B16" s="76">
        <v>512679</v>
      </c>
      <c r="C16" s="76">
        <v>6238</v>
      </c>
      <c r="D16" s="76">
        <v>35603</v>
      </c>
      <c r="E16" s="76">
        <v>848</v>
      </c>
      <c r="F16" s="76">
        <v>19068</v>
      </c>
      <c r="G16" s="76">
        <v>19254</v>
      </c>
      <c r="H16" s="76">
        <v>28182</v>
      </c>
      <c r="I16" s="76">
        <v>15767</v>
      </c>
      <c r="J16" s="76">
        <v>0</v>
      </c>
      <c r="K16" s="76">
        <v>2749</v>
      </c>
      <c r="L16" s="76">
        <v>1020</v>
      </c>
      <c r="M16" s="76">
        <v>576</v>
      </c>
      <c r="N16" s="83">
        <v>641984</v>
      </c>
    </row>
    <row r="17" spans="1:14" x14ac:dyDescent="0.2">
      <c r="A17" s="84" t="s">
        <v>39</v>
      </c>
      <c r="B17" s="78">
        <v>58531</v>
      </c>
      <c r="C17" s="78">
        <v>6018</v>
      </c>
      <c r="D17" s="78">
        <v>0</v>
      </c>
      <c r="E17" s="78">
        <v>563</v>
      </c>
      <c r="F17" s="78">
        <v>1998</v>
      </c>
      <c r="G17" s="78">
        <v>0</v>
      </c>
      <c r="H17" s="78">
        <v>106</v>
      </c>
      <c r="I17" s="78">
        <v>475</v>
      </c>
      <c r="J17" s="78">
        <v>0</v>
      </c>
      <c r="K17" s="78">
        <v>0</v>
      </c>
      <c r="L17" s="78">
        <v>0</v>
      </c>
      <c r="M17" s="78">
        <v>0</v>
      </c>
      <c r="N17" s="72">
        <v>67691</v>
      </c>
    </row>
    <row r="18" spans="1:14" x14ac:dyDescent="0.2">
      <c r="A18" s="63" t="s">
        <v>40</v>
      </c>
      <c r="B18" s="76">
        <v>122611</v>
      </c>
      <c r="C18" s="76">
        <v>3112</v>
      </c>
      <c r="D18" s="76">
        <v>42</v>
      </c>
      <c r="E18" s="76">
        <v>866</v>
      </c>
      <c r="F18" s="76">
        <v>8057</v>
      </c>
      <c r="G18" s="76">
        <v>1419</v>
      </c>
      <c r="H18" s="76">
        <v>276</v>
      </c>
      <c r="I18" s="76">
        <v>0</v>
      </c>
      <c r="J18" s="76">
        <v>0</v>
      </c>
      <c r="K18" s="76">
        <v>0</v>
      </c>
      <c r="L18" s="76">
        <v>0</v>
      </c>
      <c r="M18" s="76">
        <v>600</v>
      </c>
      <c r="N18" s="83">
        <v>136983</v>
      </c>
    </row>
    <row r="19" spans="1:14" x14ac:dyDescent="0.2">
      <c r="A19" s="84" t="s">
        <v>41</v>
      </c>
      <c r="B19" s="78">
        <v>66255</v>
      </c>
      <c r="C19" s="78">
        <v>0</v>
      </c>
      <c r="D19" s="78">
        <v>0</v>
      </c>
      <c r="E19" s="78">
        <v>784</v>
      </c>
      <c r="F19" s="78">
        <v>6539</v>
      </c>
      <c r="G19" s="78">
        <v>325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2">
        <v>73903</v>
      </c>
    </row>
    <row r="20" spans="1:14" x14ac:dyDescent="0.2">
      <c r="A20" s="63" t="s">
        <v>42</v>
      </c>
      <c r="B20" s="76">
        <v>5306</v>
      </c>
      <c r="C20" s="76">
        <v>0</v>
      </c>
      <c r="D20" s="76">
        <v>0</v>
      </c>
      <c r="E20" s="76">
        <v>450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83">
        <v>5756</v>
      </c>
    </row>
    <row r="21" spans="1:14" x14ac:dyDescent="0.2">
      <c r="A21" s="84" t="s">
        <v>43</v>
      </c>
      <c r="B21" s="78">
        <v>34195</v>
      </c>
      <c r="C21" s="78">
        <v>0</v>
      </c>
      <c r="D21" s="78">
        <v>46</v>
      </c>
      <c r="E21" s="78">
        <v>150</v>
      </c>
      <c r="F21" s="78">
        <v>6628</v>
      </c>
      <c r="G21" s="78">
        <v>0</v>
      </c>
      <c r="H21" s="78">
        <v>344</v>
      </c>
      <c r="I21" s="78">
        <v>2071</v>
      </c>
      <c r="J21" s="78">
        <v>0</v>
      </c>
      <c r="K21" s="78">
        <v>0</v>
      </c>
      <c r="L21" s="78">
        <v>0</v>
      </c>
      <c r="M21" s="78">
        <v>0</v>
      </c>
      <c r="N21" s="72">
        <v>43434</v>
      </c>
    </row>
    <row r="22" spans="1:14" x14ac:dyDescent="0.2">
      <c r="A22" s="63" t="s">
        <v>45</v>
      </c>
      <c r="B22" s="76">
        <v>11795</v>
      </c>
      <c r="C22" s="76">
        <v>0</v>
      </c>
      <c r="D22" s="76">
        <v>0</v>
      </c>
      <c r="E22" s="76">
        <v>0</v>
      </c>
      <c r="F22" s="76">
        <v>2269</v>
      </c>
      <c r="G22" s="76">
        <v>2204</v>
      </c>
      <c r="H22" s="76">
        <v>28</v>
      </c>
      <c r="I22" s="76">
        <v>11780</v>
      </c>
      <c r="J22" s="76">
        <v>0</v>
      </c>
      <c r="K22" s="76">
        <v>489</v>
      </c>
      <c r="L22" s="76">
        <v>529</v>
      </c>
      <c r="M22" s="76">
        <v>0</v>
      </c>
      <c r="N22" s="83">
        <v>29094</v>
      </c>
    </row>
    <row r="23" spans="1:14" x14ac:dyDescent="0.2">
      <c r="A23" s="84" t="s">
        <v>46</v>
      </c>
      <c r="B23" s="78">
        <v>16464</v>
      </c>
      <c r="C23" s="78">
        <v>0</v>
      </c>
      <c r="D23" s="78">
        <v>0</v>
      </c>
      <c r="E23" s="78">
        <v>0</v>
      </c>
      <c r="F23" s="78">
        <v>5091</v>
      </c>
      <c r="G23" s="78">
        <v>310</v>
      </c>
      <c r="H23" s="78">
        <v>6486</v>
      </c>
      <c r="I23" s="78">
        <v>0</v>
      </c>
      <c r="J23" s="78">
        <v>0</v>
      </c>
      <c r="K23" s="78">
        <v>781</v>
      </c>
      <c r="L23" s="78">
        <v>0</v>
      </c>
      <c r="M23" s="78">
        <v>711</v>
      </c>
      <c r="N23" s="72">
        <v>29843</v>
      </c>
    </row>
    <row r="24" spans="1:14" x14ac:dyDescent="0.2">
      <c r="A24" s="63" t="s">
        <v>47</v>
      </c>
      <c r="B24" s="76">
        <v>389921</v>
      </c>
      <c r="C24" s="76">
        <v>4750</v>
      </c>
      <c r="D24" s="76">
        <v>1313</v>
      </c>
      <c r="E24" s="76">
        <v>38713</v>
      </c>
      <c r="F24" s="76">
        <v>30428</v>
      </c>
      <c r="G24" s="76">
        <v>3143</v>
      </c>
      <c r="H24" s="76">
        <v>14882</v>
      </c>
      <c r="I24" s="76">
        <v>9376</v>
      </c>
      <c r="J24" s="76">
        <v>2075</v>
      </c>
      <c r="K24" s="76">
        <v>7529</v>
      </c>
      <c r="L24" s="76">
        <v>505</v>
      </c>
      <c r="M24" s="76">
        <v>678</v>
      </c>
      <c r="N24" s="83">
        <v>503313</v>
      </c>
    </row>
    <row r="25" spans="1:14" x14ac:dyDescent="0.2">
      <c r="A25" s="84" t="s">
        <v>48</v>
      </c>
      <c r="B25" s="78">
        <v>2519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8643</v>
      </c>
    </row>
    <row r="26" spans="1:14" x14ac:dyDescent="0.2">
      <c r="A26" s="63" t="s">
        <v>49</v>
      </c>
      <c r="B26" s="76">
        <v>48710</v>
      </c>
      <c r="C26" s="76">
        <v>0</v>
      </c>
      <c r="D26" s="76">
        <v>298</v>
      </c>
      <c r="E26" s="76">
        <v>0</v>
      </c>
      <c r="F26" s="76">
        <v>4782</v>
      </c>
      <c r="G26" s="76">
        <v>0</v>
      </c>
      <c r="H26" s="76">
        <v>6802</v>
      </c>
      <c r="I26" s="76">
        <v>1839</v>
      </c>
      <c r="J26" s="76">
        <v>0</v>
      </c>
      <c r="K26" s="76">
        <v>343</v>
      </c>
      <c r="L26" s="76">
        <v>300</v>
      </c>
      <c r="M26" s="76">
        <v>92</v>
      </c>
      <c r="N26" s="83">
        <v>63166</v>
      </c>
    </row>
    <row r="27" spans="1:14" x14ac:dyDescent="0.2">
      <c r="A27" s="84" t="s">
        <v>50</v>
      </c>
      <c r="B27" s="78">
        <v>3210</v>
      </c>
      <c r="C27" s="78">
        <v>0</v>
      </c>
      <c r="D27" s="78">
        <v>0</v>
      </c>
      <c r="E27" s="78">
        <v>0</v>
      </c>
      <c r="F27" s="78">
        <v>632</v>
      </c>
      <c r="G27" s="78">
        <v>0</v>
      </c>
      <c r="H27" s="78">
        <v>1538</v>
      </c>
      <c r="I27" s="78">
        <v>0</v>
      </c>
      <c r="J27" s="78">
        <v>880</v>
      </c>
      <c r="K27" s="78">
        <v>0</v>
      </c>
      <c r="L27" s="78">
        <v>0</v>
      </c>
      <c r="M27" s="78">
        <v>0</v>
      </c>
      <c r="N27" s="72">
        <v>6260</v>
      </c>
    </row>
    <row r="28" spans="1:14" x14ac:dyDescent="0.2">
      <c r="A28" s="63" t="s">
        <v>51</v>
      </c>
      <c r="B28" s="76">
        <v>41225</v>
      </c>
      <c r="C28" s="76">
        <v>0</v>
      </c>
      <c r="D28" s="76">
        <v>4190</v>
      </c>
      <c r="E28" s="76">
        <v>0</v>
      </c>
      <c r="F28" s="76">
        <v>595</v>
      </c>
      <c r="G28" s="76">
        <v>566</v>
      </c>
      <c r="H28" s="76">
        <v>1565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83">
        <v>48141</v>
      </c>
    </row>
    <row r="29" spans="1:14" x14ac:dyDescent="0.2">
      <c r="A29" s="84" t="s">
        <v>52</v>
      </c>
      <c r="B29" s="78">
        <v>51750</v>
      </c>
      <c r="C29" s="78">
        <v>0</v>
      </c>
      <c r="D29" s="78">
        <v>529</v>
      </c>
      <c r="E29" s="78">
        <v>0</v>
      </c>
      <c r="F29" s="78">
        <v>1173</v>
      </c>
      <c r="G29" s="78">
        <v>0</v>
      </c>
      <c r="H29" s="78">
        <v>171</v>
      </c>
      <c r="I29" s="78">
        <v>0</v>
      </c>
      <c r="J29" s="78">
        <v>0</v>
      </c>
      <c r="K29" s="78">
        <v>0</v>
      </c>
      <c r="L29" s="78">
        <v>102</v>
      </c>
      <c r="M29" s="78">
        <v>0</v>
      </c>
      <c r="N29" s="72">
        <v>53725</v>
      </c>
    </row>
    <row r="30" spans="1:14" x14ac:dyDescent="0.2">
      <c r="A30" s="63" t="s">
        <v>53</v>
      </c>
      <c r="B30" s="76">
        <v>43873</v>
      </c>
      <c r="C30" s="76">
        <v>0</v>
      </c>
      <c r="D30" s="76">
        <v>0</v>
      </c>
      <c r="E30" s="76">
        <v>0</v>
      </c>
      <c r="F30" s="76">
        <v>4121</v>
      </c>
      <c r="G30" s="76">
        <v>663</v>
      </c>
      <c r="H30" s="76">
        <v>464</v>
      </c>
      <c r="I30" s="76">
        <v>0</v>
      </c>
      <c r="J30" s="76">
        <v>33</v>
      </c>
      <c r="K30" s="76">
        <v>608</v>
      </c>
      <c r="L30" s="76">
        <v>0</v>
      </c>
      <c r="M30" s="76">
        <v>0</v>
      </c>
      <c r="N30" s="83">
        <v>49762</v>
      </c>
    </row>
    <row r="31" spans="1:14" x14ac:dyDescent="0.2">
      <c r="A31" s="84" t="s">
        <v>60</v>
      </c>
      <c r="B31" s="78">
        <v>18063</v>
      </c>
      <c r="C31" s="78">
        <v>625</v>
      </c>
      <c r="D31" s="78">
        <v>0</v>
      </c>
      <c r="E31" s="78">
        <v>496</v>
      </c>
      <c r="F31" s="78">
        <v>7633</v>
      </c>
      <c r="G31" s="78">
        <v>1081</v>
      </c>
      <c r="H31" s="78">
        <v>4264</v>
      </c>
      <c r="I31" s="78">
        <v>94</v>
      </c>
      <c r="J31" s="78">
        <v>0</v>
      </c>
      <c r="K31" s="78">
        <v>0</v>
      </c>
      <c r="L31" s="78">
        <v>0</v>
      </c>
      <c r="M31" s="78">
        <v>0</v>
      </c>
      <c r="N31" s="72">
        <v>32256</v>
      </c>
    </row>
    <row r="32" spans="1:14" x14ac:dyDescent="0.2">
      <c r="A32" s="63" t="s">
        <v>54</v>
      </c>
      <c r="B32" s="76">
        <v>144070</v>
      </c>
      <c r="C32" s="76">
        <v>2473</v>
      </c>
      <c r="D32" s="76">
        <v>6</v>
      </c>
      <c r="E32" s="76">
        <v>247</v>
      </c>
      <c r="F32" s="76">
        <v>9378</v>
      </c>
      <c r="G32" s="76">
        <v>124</v>
      </c>
      <c r="H32" s="76">
        <v>0</v>
      </c>
      <c r="I32" s="76">
        <v>0</v>
      </c>
      <c r="J32" s="76">
        <v>0</v>
      </c>
      <c r="K32" s="76">
        <v>0</v>
      </c>
      <c r="L32" s="76">
        <v>50</v>
      </c>
      <c r="M32" s="76">
        <v>0</v>
      </c>
      <c r="N32" s="83">
        <v>156348</v>
      </c>
    </row>
    <row r="33" spans="1:14" x14ac:dyDescent="0.2">
      <c r="A33" s="84" t="s">
        <v>55</v>
      </c>
      <c r="B33" s="78">
        <v>80186</v>
      </c>
      <c r="C33" s="78">
        <v>0</v>
      </c>
      <c r="D33" s="78">
        <v>892</v>
      </c>
      <c r="E33" s="78">
        <v>3814</v>
      </c>
      <c r="F33" s="78">
        <v>9608</v>
      </c>
      <c r="G33" s="78">
        <v>0</v>
      </c>
      <c r="H33" s="78">
        <v>162</v>
      </c>
      <c r="I33" s="78">
        <v>0</v>
      </c>
      <c r="J33" s="78">
        <v>0</v>
      </c>
      <c r="K33" s="78">
        <v>0</v>
      </c>
      <c r="L33" s="78">
        <v>0</v>
      </c>
      <c r="M33" s="78">
        <v>733</v>
      </c>
      <c r="N33" s="72">
        <v>95395</v>
      </c>
    </row>
    <row r="34" spans="1:14" x14ac:dyDescent="0.2">
      <c r="A34" s="63" t="s">
        <v>58</v>
      </c>
      <c r="B34" s="76">
        <v>156571</v>
      </c>
      <c r="C34" s="76">
        <v>1379</v>
      </c>
      <c r="D34" s="76">
        <v>2296</v>
      </c>
      <c r="E34" s="76">
        <v>6216</v>
      </c>
      <c r="F34" s="76">
        <v>6414</v>
      </c>
      <c r="G34" s="76">
        <v>466</v>
      </c>
      <c r="H34" s="76">
        <v>16278</v>
      </c>
      <c r="I34" s="76">
        <v>536</v>
      </c>
      <c r="J34" s="76">
        <v>0</v>
      </c>
      <c r="K34" s="76">
        <v>1538</v>
      </c>
      <c r="L34" s="76">
        <v>1600</v>
      </c>
      <c r="M34" s="76">
        <v>0</v>
      </c>
      <c r="N34" s="83">
        <v>193294</v>
      </c>
    </row>
    <row r="35" spans="1:14" x14ac:dyDescent="0.2">
      <c r="A35" s="84" t="s">
        <v>56</v>
      </c>
      <c r="B35" s="78">
        <v>12934</v>
      </c>
      <c r="C35" s="78">
        <v>0</v>
      </c>
      <c r="D35" s="78">
        <v>0</v>
      </c>
      <c r="E35" s="78">
        <v>0</v>
      </c>
      <c r="F35" s="78">
        <v>2222</v>
      </c>
      <c r="G35" s="78">
        <v>0</v>
      </c>
      <c r="H35" s="78">
        <v>0</v>
      </c>
      <c r="I35" s="78">
        <v>0</v>
      </c>
      <c r="J35" s="78">
        <v>0</v>
      </c>
      <c r="K35" s="78">
        <v>765</v>
      </c>
      <c r="L35" s="78">
        <v>0</v>
      </c>
      <c r="M35" s="78">
        <v>0</v>
      </c>
      <c r="N35" s="72">
        <v>15921</v>
      </c>
    </row>
    <row r="36" spans="1:14" x14ac:dyDescent="0.2">
      <c r="A36" s="63" t="s">
        <v>57</v>
      </c>
      <c r="B36" s="76">
        <v>91587</v>
      </c>
      <c r="C36" s="76">
        <v>0</v>
      </c>
      <c r="D36" s="76">
        <v>0</v>
      </c>
      <c r="E36" s="76">
        <v>1210</v>
      </c>
      <c r="F36" s="76">
        <v>5010</v>
      </c>
      <c r="G36" s="76">
        <v>332</v>
      </c>
      <c r="H36" s="76">
        <v>904</v>
      </c>
      <c r="I36" s="76">
        <v>7382</v>
      </c>
      <c r="J36" s="76">
        <v>200</v>
      </c>
      <c r="K36" s="76">
        <v>236</v>
      </c>
      <c r="L36" s="76">
        <v>0</v>
      </c>
      <c r="M36" s="76">
        <v>0</v>
      </c>
      <c r="N36" s="83">
        <v>106861</v>
      </c>
    </row>
    <row r="37" spans="1:14" x14ac:dyDescent="0.2">
      <c r="A37" s="84" t="s">
        <v>68</v>
      </c>
      <c r="B37" s="78">
        <v>217207</v>
      </c>
      <c r="C37" s="78">
        <v>191</v>
      </c>
      <c r="D37" s="78">
        <v>250</v>
      </c>
      <c r="E37" s="78">
        <v>7950</v>
      </c>
      <c r="F37" s="78">
        <v>21249</v>
      </c>
      <c r="G37" s="78">
        <v>2574</v>
      </c>
      <c r="H37" s="78">
        <v>27369</v>
      </c>
      <c r="I37" s="78">
        <v>1364</v>
      </c>
      <c r="J37" s="78">
        <v>0</v>
      </c>
      <c r="K37" s="78">
        <v>968</v>
      </c>
      <c r="L37" s="78">
        <v>288</v>
      </c>
      <c r="M37" s="78">
        <v>0</v>
      </c>
      <c r="N37" s="72">
        <v>279410</v>
      </c>
    </row>
    <row r="38" spans="1:14" x14ac:dyDescent="0.2">
      <c r="A38" s="63" t="s">
        <v>37</v>
      </c>
      <c r="B38" s="76">
        <v>4660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83">
        <v>4660</v>
      </c>
    </row>
    <row r="39" spans="1:14" x14ac:dyDescent="0.2">
      <c r="A39" s="84" t="s">
        <v>44</v>
      </c>
      <c r="B39" s="78">
        <v>8360</v>
      </c>
      <c r="C39" s="78">
        <v>0</v>
      </c>
      <c r="D39" s="78">
        <v>811</v>
      </c>
      <c r="E39" s="78">
        <v>41</v>
      </c>
      <c r="F39" s="78">
        <v>409</v>
      </c>
      <c r="G39" s="78">
        <v>0</v>
      </c>
      <c r="H39" s="78">
        <v>781</v>
      </c>
      <c r="I39" s="78">
        <v>0</v>
      </c>
      <c r="J39" s="78">
        <v>0</v>
      </c>
      <c r="K39" s="78">
        <v>439</v>
      </c>
      <c r="L39" s="78">
        <v>0</v>
      </c>
      <c r="M39" s="78">
        <v>0</v>
      </c>
      <c r="N39" s="72">
        <v>10841</v>
      </c>
    </row>
    <row r="40" spans="1:14" x14ac:dyDescent="0.2">
      <c r="A40" s="63" t="s">
        <v>93</v>
      </c>
      <c r="B40" s="76">
        <v>3962</v>
      </c>
      <c r="C40" s="76">
        <v>0</v>
      </c>
      <c r="D40" s="76">
        <v>0</v>
      </c>
      <c r="E40" s="76">
        <v>0</v>
      </c>
      <c r="F40" s="76">
        <v>2149</v>
      </c>
      <c r="G40" s="76">
        <v>0</v>
      </c>
      <c r="H40" s="76">
        <v>0</v>
      </c>
      <c r="I40" s="76">
        <v>61</v>
      </c>
      <c r="J40" s="76">
        <v>0</v>
      </c>
      <c r="K40" s="76">
        <v>0</v>
      </c>
      <c r="L40" s="76">
        <v>1554</v>
      </c>
      <c r="M40" s="76">
        <v>0</v>
      </c>
      <c r="N40" s="83">
        <v>7726</v>
      </c>
    </row>
    <row r="41" spans="1:14" x14ac:dyDescent="0.2">
      <c r="A41" s="84" t="s">
        <v>94</v>
      </c>
      <c r="B41" s="78">
        <v>7787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2">
        <v>7787</v>
      </c>
    </row>
    <row r="42" spans="1:14" x14ac:dyDescent="0.2">
      <c r="A42" s="63" t="s">
        <v>95</v>
      </c>
      <c r="B42" s="76">
        <v>1073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15783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16856</v>
      </c>
    </row>
    <row r="43" spans="1:14" x14ac:dyDescent="0.2">
      <c r="A43" s="84" t="s">
        <v>96</v>
      </c>
      <c r="B43" s="78">
        <v>953</v>
      </c>
      <c r="C43" s="78">
        <v>0</v>
      </c>
      <c r="D43" s="78">
        <v>0</v>
      </c>
      <c r="E43" s="78">
        <v>0</v>
      </c>
      <c r="F43" s="78">
        <v>556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2">
        <v>1509</v>
      </c>
    </row>
    <row r="44" spans="1:14" x14ac:dyDescent="0.2">
      <c r="A44" s="63" t="s">
        <v>97</v>
      </c>
      <c r="B44" s="76">
        <v>250</v>
      </c>
      <c r="C44" s="76">
        <v>0</v>
      </c>
      <c r="D44" s="76">
        <v>0</v>
      </c>
      <c r="E44" s="76">
        <v>0</v>
      </c>
      <c r="F44" s="76">
        <v>203</v>
      </c>
      <c r="G44" s="76">
        <v>0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6035</v>
      </c>
    </row>
    <row r="45" spans="1:14" x14ac:dyDescent="0.2">
      <c r="A45" s="84" t="s">
        <v>98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0</v>
      </c>
    </row>
    <row r="46" spans="1:14" x14ac:dyDescent="0.2">
      <c r="A46" s="63" t="s">
        <v>99</v>
      </c>
      <c r="B46" s="76">
        <v>240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240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2667032</v>
      </c>
      <c r="C48" s="78">
        <v>50892</v>
      </c>
      <c r="D48" s="78">
        <v>53808</v>
      </c>
      <c r="E48" s="78">
        <v>79106</v>
      </c>
      <c r="F48" s="78">
        <v>216689</v>
      </c>
      <c r="G48" s="78">
        <v>36024</v>
      </c>
      <c r="H48" s="78">
        <v>168729</v>
      </c>
      <c r="I48" s="78">
        <v>52068</v>
      </c>
      <c r="J48" s="78">
        <v>36139</v>
      </c>
      <c r="K48" s="78">
        <v>16670</v>
      </c>
      <c r="L48" s="78">
        <v>15754</v>
      </c>
      <c r="M48" s="78">
        <v>5215</v>
      </c>
      <c r="N48" s="72">
        <v>3398126</v>
      </c>
    </row>
    <row r="50" spans="1:14" x14ac:dyDescent="0.2">
      <c r="A50" s="278" t="s">
        <v>138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4"/>
    </row>
    <row r="51" spans="1:14" x14ac:dyDescent="0.2">
      <c r="A51" s="288" t="s">
        <v>64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95"/>
    </row>
    <row r="52" spans="1:14" x14ac:dyDescent="0.2">
      <c r="A52" s="283" t="str">
        <f>'a1'!$A$30</f>
        <v>Actualizado el 17 de abril de 2018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7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77" customWidth="1"/>
    <col min="2" max="9" width="11.42578125" style="177"/>
    <col min="10" max="10" width="13.7109375" style="177" customWidth="1"/>
    <col min="11" max="16384" width="11.42578125" style="177"/>
  </cols>
  <sheetData>
    <row r="1" spans="1:14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4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43"/>
      <c r="K2" s="129"/>
    </row>
    <row r="3" spans="1:14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44"/>
      <c r="K3" s="131"/>
    </row>
    <row r="4" spans="1:14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4" s="135" customFormat="1" ht="18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70"/>
    </row>
    <row r="6" spans="1:14" s="135" customFormat="1" ht="7.5" customHeight="1" x14ac:dyDescent="0.2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6"/>
    </row>
    <row r="7" spans="1:14" s="135" customFormat="1" ht="14.1" customHeight="1" x14ac:dyDescent="0.2">
      <c r="A7" s="233" t="s">
        <v>200</v>
      </c>
      <c r="B7" s="234"/>
      <c r="C7" s="234"/>
      <c r="D7" s="234"/>
      <c r="E7" s="234"/>
      <c r="F7" s="234"/>
      <c r="G7" s="234"/>
      <c r="H7" s="234"/>
      <c r="I7" s="234"/>
      <c r="J7" s="234"/>
      <c r="K7" s="235"/>
    </row>
    <row r="8" spans="1:14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4"/>
      <c r="K8" s="235"/>
    </row>
    <row r="9" spans="1:14" s="135" customFormat="1" ht="14.1" customHeight="1" x14ac:dyDescent="0.2">
      <c r="A9" s="233" t="s">
        <v>204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4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4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36" t="s">
        <v>140</v>
      </c>
      <c r="K11" s="236"/>
      <c r="M11" s="176"/>
    </row>
    <row r="12" spans="1:14" ht="12.75" customHeight="1" x14ac:dyDescent="0.25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73" t="s">
        <v>4</v>
      </c>
      <c r="N12" s="273"/>
    </row>
    <row r="13" spans="1:14" ht="24" x14ac:dyDescent="0.2">
      <c r="A13" s="100" t="s">
        <v>5</v>
      </c>
      <c r="B13" s="82" t="s">
        <v>2</v>
      </c>
      <c r="C13" s="82" t="s">
        <v>15</v>
      </c>
      <c r="D13" s="82" t="s">
        <v>16</v>
      </c>
      <c r="E13" s="82" t="s">
        <v>17</v>
      </c>
      <c r="F13" s="82" t="s">
        <v>18</v>
      </c>
      <c r="G13" s="82" t="s">
        <v>19</v>
      </c>
      <c r="H13" s="100" t="s">
        <v>20</v>
      </c>
      <c r="I13" s="100" t="s">
        <v>33</v>
      </c>
      <c r="J13" s="100" t="s">
        <v>69</v>
      </c>
      <c r="K13" s="100" t="s">
        <v>21</v>
      </c>
      <c r="L13" s="100" t="s">
        <v>34</v>
      </c>
      <c r="M13" s="100" t="s">
        <v>22</v>
      </c>
      <c r="N13" s="100" t="s">
        <v>1</v>
      </c>
    </row>
    <row r="14" spans="1:14" x14ac:dyDescent="0.2">
      <c r="A14" s="63" t="s">
        <v>36</v>
      </c>
      <c r="B14" s="76">
        <v>2793512</v>
      </c>
      <c r="C14" s="76">
        <v>77960</v>
      </c>
      <c r="D14" s="76">
        <v>42692</v>
      </c>
      <c r="E14" s="76">
        <v>320650</v>
      </c>
      <c r="F14" s="76">
        <v>234713</v>
      </c>
      <c r="G14" s="76">
        <v>37405</v>
      </c>
      <c r="H14" s="76">
        <v>88581</v>
      </c>
      <c r="I14" s="76">
        <v>17627</v>
      </c>
      <c r="J14" s="76">
        <v>45008</v>
      </c>
      <c r="K14" s="76">
        <v>17447</v>
      </c>
      <c r="L14" s="76">
        <v>43913</v>
      </c>
      <c r="M14" s="76">
        <v>6674</v>
      </c>
      <c r="N14" s="83">
        <v>3726182</v>
      </c>
    </row>
    <row r="15" spans="1:14" x14ac:dyDescent="0.2">
      <c r="A15" s="84" t="s">
        <v>38</v>
      </c>
      <c r="B15" s="78">
        <v>861211</v>
      </c>
      <c r="C15" s="78">
        <v>33174</v>
      </c>
      <c r="D15" s="78">
        <v>17922</v>
      </c>
      <c r="E15" s="78">
        <v>62273</v>
      </c>
      <c r="F15" s="78">
        <v>97782</v>
      </c>
      <c r="G15" s="78">
        <v>16054</v>
      </c>
      <c r="H15" s="78">
        <v>82581</v>
      </c>
      <c r="I15" s="78">
        <v>5029</v>
      </c>
      <c r="J15" s="78">
        <v>2586</v>
      </c>
      <c r="K15" s="78">
        <v>2014</v>
      </c>
      <c r="L15" s="78">
        <v>11830</v>
      </c>
      <c r="M15" s="78">
        <v>690</v>
      </c>
      <c r="N15" s="72">
        <v>1193146</v>
      </c>
    </row>
    <row r="16" spans="1:14" x14ac:dyDescent="0.2">
      <c r="A16" s="63" t="s">
        <v>92</v>
      </c>
      <c r="B16" s="76">
        <v>2665560</v>
      </c>
      <c r="C16" s="76">
        <v>22819</v>
      </c>
      <c r="D16" s="76">
        <v>282555</v>
      </c>
      <c r="E16" s="76">
        <v>5539</v>
      </c>
      <c r="F16" s="76">
        <v>219274</v>
      </c>
      <c r="G16" s="76">
        <v>21530</v>
      </c>
      <c r="H16" s="76">
        <v>315072</v>
      </c>
      <c r="I16" s="76">
        <v>42975</v>
      </c>
      <c r="J16" s="76">
        <v>17966</v>
      </c>
      <c r="K16" s="76">
        <v>8432</v>
      </c>
      <c r="L16" s="76">
        <v>8950</v>
      </c>
      <c r="M16" s="76">
        <v>589</v>
      </c>
      <c r="N16" s="83">
        <v>3611261</v>
      </c>
    </row>
    <row r="17" spans="1:14" x14ac:dyDescent="0.2">
      <c r="A17" s="84" t="s">
        <v>39</v>
      </c>
      <c r="B17" s="78">
        <v>592538</v>
      </c>
      <c r="C17" s="78">
        <v>14332</v>
      </c>
      <c r="D17" s="78">
        <v>8427</v>
      </c>
      <c r="E17" s="78">
        <v>58116</v>
      </c>
      <c r="F17" s="78">
        <v>19697</v>
      </c>
      <c r="G17" s="78">
        <v>130623</v>
      </c>
      <c r="H17" s="78">
        <v>39056</v>
      </c>
      <c r="I17" s="78">
        <v>2464</v>
      </c>
      <c r="J17" s="78">
        <v>5931</v>
      </c>
      <c r="K17" s="78">
        <v>775</v>
      </c>
      <c r="L17" s="78">
        <v>2788</v>
      </c>
      <c r="M17" s="78">
        <v>0</v>
      </c>
      <c r="N17" s="72">
        <v>874747</v>
      </c>
    </row>
    <row r="18" spans="1:14" x14ac:dyDescent="0.2">
      <c r="A18" s="63" t="s">
        <v>40</v>
      </c>
      <c r="B18" s="76">
        <v>801493</v>
      </c>
      <c r="C18" s="76">
        <v>20388</v>
      </c>
      <c r="D18" s="76">
        <v>7086</v>
      </c>
      <c r="E18" s="76">
        <v>9122</v>
      </c>
      <c r="F18" s="76">
        <v>90140</v>
      </c>
      <c r="G18" s="76">
        <v>9924</v>
      </c>
      <c r="H18" s="76">
        <v>31213</v>
      </c>
      <c r="I18" s="76">
        <v>38966</v>
      </c>
      <c r="J18" s="76">
        <v>5607</v>
      </c>
      <c r="K18" s="76">
        <v>345</v>
      </c>
      <c r="L18" s="76">
        <v>18476</v>
      </c>
      <c r="M18" s="76">
        <v>6031</v>
      </c>
      <c r="N18" s="83">
        <v>1038791</v>
      </c>
    </row>
    <row r="19" spans="1:14" x14ac:dyDescent="0.2">
      <c r="A19" s="84" t="s">
        <v>41</v>
      </c>
      <c r="B19" s="78">
        <v>406637</v>
      </c>
      <c r="C19" s="78">
        <v>1630</v>
      </c>
      <c r="D19" s="78">
        <v>258</v>
      </c>
      <c r="E19" s="78">
        <v>25167</v>
      </c>
      <c r="F19" s="78">
        <v>24646</v>
      </c>
      <c r="G19" s="78">
        <v>3699</v>
      </c>
      <c r="H19" s="78">
        <v>13470</v>
      </c>
      <c r="I19" s="78">
        <v>624</v>
      </c>
      <c r="J19" s="78">
        <v>66</v>
      </c>
      <c r="K19" s="78">
        <v>265</v>
      </c>
      <c r="L19" s="78">
        <v>1718</v>
      </c>
      <c r="M19" s="78">
        <v>2366</v>
      </c>
      <c r="N19" s="72">
        <v>480546</v>
      </c>
    </row>
    <row r="20" spans="1:14" x14ac:dyDescent="0.2">
      <c r="A20" s="63" t="s">
        <v>42</v>
      </c>
      <c r="B20" s="76">
        <v>42600</v>
      </c>
      <c r="C20" s="76">
        <v>0</v>
      </c>
      <c r="D20" s="76">
        <v>0</v>
      </c>
      <c r="E20" s="76">
        <v>620</v>
      </c>
      <c r="F20" s="76">
        <v>6555</v>
      </c>
      <c r="G20" s="76">
        <v>0</v>
      </c>
      <c r="H20" s="76">
        <v>137</v>
      </c>
      <c r="I20" s="76">
        <v>1434</v>
      </c>
      <c r="J20" s="76">
        <v>0</v>
      </c>
      <c r="K20" s="76">
        <v>0</v>
      </c>
      <c r="L20" s="76">
        <v>0</v>
      </c>
      <c r="M20" s="76">
        <v>580</v>
      </c>
      <c r="N20" s="83">
        <v>51926</v>
      </c>
    </row>
    <row r="21" spans="1:14" x14ac:dyDescent="0.2">
      <c r="A21" s="84" t="s">
        <v>43</v>
      </c>
      <c r="B21" s="78">
        <v>224237</v>
      </c>
      <c r="C21" s="78">
        <v>611</v>
      </c>
      <c r="D21" s="78">
        <v>2559</v>
      </c>
      <c r="E21" s="78">
        <v>11074</v>
      </c>
      <c r="F21" s="78">
        <v>31751</v>
      </c>
      <c r="G21" s="78">
        <v>3063</v>
      </c>
      <c r="H21" s="78">
        <v>19577</v>
      </c>
      <c r="I21" s="78">
        <v>6522</v>
      </c>
      <c r="J21" s="78">
        <v>3500</v>
      </c>
      <c r="K21" s="78">
        <v>663</v>
      </c>
      <c r="L21" s="78">
        <v>6422</v>
      </c>
      <c r="M21" s="78">
        <v>0</v>
      </c>
      <c r="N21" s="72">
        <v>309979</v>
      </c>
    </row>
    <row r="22" spans="1:14" x14ac:dyDescent="0.2">
      <c r="A22" s="63" t="s">
        <v>45</v>
      </c>
      <c r="B22" s="76">
        <v>104337</v>
      </c>
      <c r="C22" s="76">
        <v>1672</v>
      </c>
      <c r="D22" s="76">
        <v>898</v>
      </c>
      <c r="E22" s="76">
        <v>1299</v>
      </c>
      <c r="F22" s="76">
        <v>11937</v>
      </c>
      <c r="G22" s="76">
        <v>4298</v>
      </c>
      <c r="H22" s="76">
        <v>30106</v>
      </c>
      <c r="I22" s="76">
        <v>27955</v>
      </c>
      <c r="J22" s="76">
        <v>165</v>
      </c>
      <c r="K22" s="76">
        <v>1559</v>
      </c>
      <c r="L22" s="76">
        <v>4386</v>
      </c>
      <c r="M22" s="76">
        <v>113</v>
      </c>
      <c r="N22" s="83">
        <v>188725</v>
      </c>
    </row>
    <row r="23" spans="1:14" x14ac:dyDescent="0.2">
      <c r="A23" s="84" t="s">
        <v>46</v>
      </c>
      <c r="B23" s="78">
        <v>215743</v>
      </c>
      <c r="C23" s="78">
        <v>0</v>
      </c>
      <c r="D23" s="78">
        <v>0</v>
      </c>
      <c r="E23" s="78">
        <v>175</v>
      </c>
      <c r="F23" s="78">
        <v>41557</v>
      </c>
      <c r="G23" s="78">
        <v>6061</v>
      </c>
      <c r="H23" s="78">
        <v>113926</v>
      </c>
      <c r="I23" s="78">
        <v>4676</v>
      </c>
      <c r="J23" s="78">
        <v>0</v>
      </c>
      <c r="K23" s="78">
        <v>1097</v>
      </c>
      <c r="L23" s="78">
        <v>1585</v>
      </c>
      <c r="M23" s="78">
        <v>1327</v>
      </c>
      <c r="N23" s="72">
        <v>386147</v>
      </c>
    </row>
    <row r="24" spans="1:14" x14ac:dyDescent="0.2">
      <c r="A24" s="63" t="s">
        <v>47</v>
      </c>
      <c r="B24" s="76">
        <v>1964825</v>
      </c>
      <c r="C24" s="76">
        <v>116751</v>
      </c>
      <c r="D24" s="76">
        <v>21495</v>
      </c>
      <c r="E24" s="76">
        <v>99404</v>
      </c>
      <c r="F24" s="76">
        <v>366320</v>
      </c>
      <c r="G24" s="76">
        <v>19910</v>
      </c>
      <c r="H24" s="76">
        <v>67508</v>
      </c>
      <c r="I24" s="76">
        <v>16840</v>
      </c>
      <c r="J24" s="76">
        <v>5343</v>
      </c>
      <c r="K24" s="76">
        <v>10360</v>
      </c>
      <c r="L24" s="76">
        <v>60017</v>
      </c>
      <c r="M24" s="76">
        <v>4799</v>
      </c>
      <c r="N24" s="83">
        <v>2753572</v>
      </c>
    </row>
    <row r="25" spans="1:14" x14ac:dyDescent="0.2">
      <c r="A25" s="84" t="s">
        <v>48</v>
      </c>
      <c r="B25" s="78">
        <v>16196</v>
      </c>
      <c r="C25" s="78">
        <v>0</v>
      </c>
      <c r="D25" s="78">
        <v>0</v>
      </c>
      <c r="E25" s="78">
        <v>0</v>
      </c>
      <c r="F25" s="78">
        <v>18</v>
      </c>
      <c r="G25" s="78">
        <v>0</v>
      </c>
      <c r="H25" s="78">
        <v>6124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2">
        <v>22338</v>
      </c>
    </row>
    <row r="26" spans="1:14" x14ac:dyDescent="0.2">
      <c r="A26" s="63" t="s">
        <v>49</v>
      </c>
      <c r="B26" s="76">
        <v>442208</v>
      </c>
      <c r="C26" s="76">
        <v>2940</v>
      </c>
      <c r="D26" s="76">
        <v>298</v>
      </c>
      <c r="E26" s="76">
        <v>9697</v>
      </c>
      <c r="F26" s="76">
        <v>22743</v>
      </c>
      <c r="G26" s="76">
        <v>1118</v>
      </c>
      <c r="H26" s="76">
        <v>15840</v>
      </c>
      <c r="I26" s="76">
        <v>2780</v>
      </c>
      <c r="J26" s="76">
        <v>1294</v>
      </c>
      <c r="K26" s="76">
        <v>1776</v>
      </c>
      <c r="L26" s="76">
        <v>5780</v>
      </c>
      <c r="M26" s="76">
        <v>1020</v>
      </c>
      <c r="N26" s="83">
        <v>507494</v>
      </c>
    </row>
    <row r="27" spans="1:14" x14ac:dyDescent="0.2">
      <c r="A27" s="84" t="s">
        <v>50</v>
      </c>
      <c r="B27" s="78">
        <v>118364</v>
      </c>
      <c r="C27" s="78">
        <v>0</v>
      </c>
      <c r="D27" s="78">
        <v>580</v>
      </c>
      <c r="E27" s="78">
        <v>2394</v>
      </c>
      <c r="F27" s="78">
        <v>3737</v>
      </c>
      <c r="G27" s="78">
        <v>5181</v>
      </c>
      <c r="H27" s="78">
        <v>17684</v>
      </c>
      <c r="I27" s="78">
        <v>453</v>
      </c>
      <c r="J27" s="78">
        <v>880</v>
      </c>
      <c r="K27" s="78">
        <v>750</v>
      </c>
      <c r="L27" s="78">
        <v>5761</v>
      </c>
      <c r="M27" s="78">
        <v>0</v>
      </c>
      <c r="N27" s="72">
        <v>155784</v>
      </c>
    </row>
    <row r="28" spans="1:14" x14ac:dyDescent="0.2">
      <c r="A28" s="63" t="s">
        <v>51</v>
      </c>
      <c r="B28" s="76">
        <v>222531</v>
      </c>
      <c r="C28" s="76">
        <v>30000</v>
      </c>
      <c r="D28" s="76">
        <v>13717</v>
      </c>
      <c r="E28" s="76">
        <v>4900</v>
      </c>
      <c r="F28" s="76">
        <v>59954</v>
      </c>
      <c r="G28" s="76">
        <v>28008</v>
      </c>
      <c r="H28" s="76">
        <v>11026</v>
      </c>
      <c r="I28" s="76">
        <v>4966</v>
      </c>
      <c r="J28" s="76">
        <v>363</v>
      </c>
      <c r="K28" s="76">
        <v>1445</v>
      </c>
      <c r="L28" s="76">
        <v>1342</v>
      </c>
      <c r="M28" s="76">
        <v>0</v>
      </c>
      <c r="N28" s="83">
        <v>378252</v>
      </c>
    </row>
    <row r="29" spans="1:14" x14ac:dyDescent="0.2">
      <c r="A29" s="84" t="s">
        <v>52</v>
      </c>
      <c r="B29" s="78">
        <v>344617</v>
      </c>
      <c r="C29" s="78">
        <v>15120</v>
      </c>
      <c r="D29" s="78">
        <v>31640</v>
      </c>
      <c r="E29" s="78">
        <v>3643</v>
      </c>
      <c r="F29" s="78">
        <v>51474</v>
      </c>
      <c r="G29" s="78">
        <v>3327</v>
      </c>
      <c r="H29" s="78">
        <v>17020</v>
      </c>
      <c r="I29" s="78">
        <v>0</v>
      </c>
      <c r="J29" s="78">
        <v>2700</v>
      </c>
      <c r="K29" s="78">
        <v>721</v>
      </c>
      <c r="L29" s="78">
        <v>14710</v>
      </c>
      <c r="M29" s="78">
        <v>3957</v>
      </c>
      <c r="N29" s="72">
        <v>488929</v>
      </c>
    </row>
    <row r="30" spans="1:14" x14ac:dyDescent="0.2">
      <c r="A30" s="63" t="s">
        <v>53</v>
      </c>
      <c r="B30" s="76">
        <v>515527</v>
      </c>
      <c r="C30" s="76">
        <v>13345</v>
      </c>
      <c r="D30" s="76">
        <v>4766</v>
      </c>
      <c r="E30" s="76">
        <v>101426</v>
      </c>
      <c r="F30" s="76">
        <v>41751</v>
      </c>
      <c r="G30" s="76">
        <v>7892</v>
      </c>
      <c r="H30" s="76">
        <v>22326</v>
      </c>
      <c r="I30" s="76">
        <v>6637</v>
      </c>
      <c r="J30" s="76">
        <v>1669</v>
      </c>
      <c r="K30" s="76">
        <v>1566</v>
      </c>
      <c r="L30" s="76">
        <v>2771</v>
      </c>
      <c r="M30" s="76">
        <v>0</v>
      </c>
      <c r="N30" s="83">
        <v>719676</v>
      </c>
    </row>
    <row r="31" spans="1:14" x14ac:dyDescent="0.2">
      <c r="A31" s="84" t="s">
        <v>60</v>
      </c>
      <c r="B31" s="78">
        <v>328441</v>
      </c>
      <c r="C31" s="78">
        <v>5887</v>
      </c>
      <c r="D31" s="78">
        <v>1779</v>
      </c>
      <c r="E31" s="78">
        <v>5608</v>
      </c>
      <c r="F31" s="78">
        <v>26950</v>
      </c>
      <c r="G31" s="78">
        <v>4536</v>
      </c>
      <c r="H31" s="78">
        <v>32550</v>
      </c>
      <c r="I31" s="78">
        <v>5380</v>
      </c>
      <c r="J31" s="78">
        <v>33439</v>
      </c>
      <c r="K31" s="78">
        <v>1803</v>
      </c>
      <c r="L31" s="78">
        <v>108</v>
      </c>
      <c r="M31" s="78">
        <v>0</v>
      </c>
      <c r="N31" s="72">
        <v>446481</v>
      </c>
    </row>
    <row r="32" spans="1:14" x14ac:dyDescent="0.2">
      <c r="A32" s="63" t="s">
        <v>54</v>
      </c>
      <c r="B32" s="76">
        <v>551682</v>
      </c>
      <c r="C32" s="76">
        <v>4946</v>
      </c>
      <c r="D32" s="76">
        <v>5069</v>
      </c>
      <c r="E32" s="76">
        <v>2788</v>
      </c>
      <c r="F32" s="76">
        <v>37290</v>
      </c>
      <c r="G32" s="76">
        <v>1967</v>
      </c>
      <c r="H32" s="76">
        <v>1699</v>
      </c>
      <c r="I32" s="76">
        <v>3928</v>
      </c>
      <c r="J32" s="76">
        <v>0</v>
      </c>
      <c r="K32" s="76">
        <v>161</v>
      </c>
      <c r="L32" s="76">
        <v>3340</v>
      </c>
      <c r="M32" s="76">
        <v>1877</v>
      </c>
      <c r="N32" s="83">
        <v>614747</v>
      </c>
    </row>
    <row r="33" spans="1:14" x14ac:dyDescent="0.2">
      <c r="A33" s="84" t="s">
        <v>55</v>
      </c>
      <c r="B33" s="78">
        <v>751961</v>
      </c>
      <c r="C33" s="78">
        <v>1645</v>
      </c>
      <c r="D33" s="78">
        <v>14193</v>
      </c>
      <c r="E33" s="78">
        <v>56601</v>
      </c>
      <c r="F33" s="78">
        <v>48372</v>
      </c>
      <c r="G33" s="78">
        <v>7259</v>
      </c>
      <c r="H33" s="78">
        <v>13837</v>
      </c>
      <c r="I33" s="78">
        <v>4517</v>
      </c>
      <c r="J33" s="78">
        <v>993</v>
      </c>
      <c r="K33" s="78">
        <v>578</v>
      </c>
      <c r="L33" s="78">
        <v>6760</v>
      </c>
      <c r="M33" s="78">
        <v>3033</v>
      </c>
      <c r="N33" s="72">
        <v>909749</v>
      </c>
    </row>
    <row r="34" spans="1:14" x14ac:dyDescent="0.2">
      <c r="A34" s="63" t="s">
        <v>58</v>
      </c>
      <c r="B34" s="76">
        <v>738025</v>
      </c>
      <c r="C34" s="76">
        <v>13750</v>
      </c>
      <c r="D34" s="76">
        <v>6029</v>
      </c>
      <c r="E34" s="76">
        <v>11524</v>
      </c>
      <c r="F34" s="76">
        <v>75252</v>
      </c>
      <c r="G34" s="76">
        <v>7750</v>
      </c>
      <c r="H34" s="76">
        <v>52826</v>
      </c>
      <c r="I34" s="76">
        <v>32643</v>
      </c>
      <c r="J34" s="76">
        <v>660</v>
      </c>
      <c r="K34" s="76">
        <v>3105</v>
      </c>
      <c r="L34" s="76">
        <v>2226</v>
      </c>
      <c r="M34" s="76">
        <v>751</v>
      </c>
      <c r="N34" s="83">
        <v>944541</v>
      </c>
    </row>
    <row r="35" spans="1:14" x14ac:dyDescent="0.2">
      <c r="A35" s="84" t="s">
        <v>56</v>
      </c>
      <c r="B35" s="78">
        <v>78062</v>
      </c>
      <c r="C35" s="78">
        <v>881</v>
      </c>
      <c r="D35" s="78">
        <v>125</v>
      </c>
      <c r="E35" s="78">
        <v>400</v>
      </c>
      <c r="F35" s="78">
        <v>10658</v>
      </c>
      <c r="G35" s="78">
        <v>6210</v>
      </c>
      <c r="H35" s="78">
        <v>8644</v>
      </c>
      <c r="I35" s="78">
        <v>2670</v>
      </c>
      <c r="J35" s="78">
        <v>5854</v>
      </c>
      <c r="K35" s="78">
        <v>1465</v>
      </c>
      <c r="L35" s="78">
        <v>723</v>
      </c>
      <c r="M35" s="78">
        <v>0</v>
      </c>
      <c r="N35" s="72">
        <v>115692</v>
      </c>
    </row>
    <row r="36" spans="1:14" x14ac:dyDescent="0.2">
      <c r="A36" s="63" t="s">
        <v>57</v>
      </c>
      <c r="B36" s="76">
        <v>854182</v>
      </c>
      <c r="C36" s="76">
        <v>0</v>
      </c>
      <c r="D36" s="76">
        <v>142</v>
      </c>
      <c r="E36" s="76">
        <v>10035</v>
      </c>
      <c r="F36" s="76">
        <v>61732</v>
      </c>
      <c r="G36" s="76">
        <v>444</v>
      </c>
      <c r="H36" s="76">
        <v>9748</v>
      </c>
      <c r="I36" s="76">
        <v>8745</v>
      </c>
      <c r="J36" s="76">
        <v>200</v>
      </c>
      <c r="K36" s="76">
        <v>1703</v>
      </c>
      <c r="L36" s="76">
        <v>1983</v>
      </c>
      <c r="M36" s="76">
        <v>0</v>
      </c>
      <c r="N36" s="83">
        <v>948914</v>
      </c>
    </row>
    <row r="37" spans="1:14" x14ac:dyDescent="0.2">
      <c r="A37" s="84" t="s">
        <v>68</v>
      </c>
      <c r="B37" s="78">
        <v>1695051</v>
      </c>
      <c r="C37" s="78">
        <v>35216</v>
      </c>
      <c r="D37" s="78">
        <v>9335</v>
      </c>
      <c r="E37" s="78">
        <v>86540</v>
      </c>
      <c r="F37" s="78">
        <v>299177</v>
      </c>
      <c r="G37" s="78">
        <v>18885</v>
      </c>
      <c r="H37" s="78">
        <v>87089</v>
      </c>
      <c r="I37" s="78">
        <v>39460</v>
      </c>
      <c r="J37" s="78">
        <v>4508</v>
      </c>
      <c r="K37" s="78">
        <v>6112</v>
      </c>
      <c r="L37" s="78">
        <v>17463</v>
      </c>
      <c r="M37" s="78">
        <v>255</v>
      </c>
      <c r="N37" s="72">
        <v>2299091</v>
      </c>
    </row>
    <row r="38" spans="1:14" x14ac:dyDescent="0.2">
      <c r="A38" s="63" t="s">
        <v>37</v>
      </c>
      <c r="B38" s="76">
        <v>19297</v>
      </c>
      <c r="C38" s="76">
        <v>0</v>
      </c>
      <c r="D38" s="76">
        <v>342</v>
      </c>
      <c r="E38" s="76">
        <v>220</v>
      </c>
      <c r="F38" s="76">
        <v>873</v>
      </c>
      <c r="G38" s="76">
        <v>580</v>
      </c>
      <c r="H38" s="76">
        <v>311</v>
      </c>
      <c r="I38" s="76">
        <v>24</v>
      </c>
      <c r="J38" s="76">
        <v>131</v>
      </c>
      <c r="K38" s="76">
        <v>558</v>
      </c>
      <c r="L38" s="76">
        <v>0</v>
      </c>
      <c r="M38" s="76">
        <v>0</v>
      </c>
      <c r="N38" s="83">
        <v>22336</v>
      </c>
    </row>
    <row r="39" spans="1:14" x14ac:dyDescent="0.2">
      <c r="A39" s="84" t="s">
        <v>44</v>
      </c>
      <c r="B39" s="78">
        <v>57781</v>
      </c>
      <c r="C39" s="78">
        <v>0</v>
      </c>
      <c r="D39" s="78">
        <v>880</v>
      </c>
      <c r="E39" s="78">
        <v>682</v>
      </c>
      <c r="F39" s="78">
        <v>5496</v>
      </c>
      <c r="G39" s="78">
        <v>1216</v>
      </c>
      <c r="H39" s="78">
        <v>1388</v>
      </c>
      <c r="I39" s="78">
        <v>0</v>
      </c>
      <c r="J39" s="78">
        <v>0</v>
      </c>
      <c r="K39" s="78">
        <v>439</v>
      </c>
      <c r="L39" s="78">
        <v>0</v>
      </c>
      <c r="M39" s="78">
        <v>0</v>
      </c>
      <c r="N39" s="72">
        <v>67882</v>
      </c>
    </row>
    <row r="40" spans="1:14" x14ac:dyDescent="0.2">
      <c r="A40" s="63" t="s">
        <v>93</v>
      </c>
      <c r="B40" s="76">
        <v>39521</v>
      </c>
      <c r="C40" s="76">
        <v>0</v>
      </c>
      <c r="D40" s="76">
        <v>119</v>
      </c>
      <c r="E40" s="76">
        <v>75</v>
      </c>
      <c r="F40" s="76">
        <v>6084</v>
      </c>
      <c r="G40" s="76">
        <v>272</v>
      </c>
      <c r="H40" s="76">
        <v>0</v>
      </c>
      <c r="I40" s="76">
        <v>61</v>
      </c>
      <c r="J40" s="76">
        <v>0</v>
      </c>
      <c r="K40" s="76">
        <v>0</v>
      </c>
      <c r="L40" s="76">
        <v>1874</v>
      </c>
      <c r="M40" s="76">
        <v>0</v>
      </c>
      <c r="N40" s="83">
        <v>48006</v>
      </c>
    </row>
    <row r="41" spans="1:14" x14ac:dyDescent="0.2">
      <c r="A41" s="84" t="s">
        <v>94</v>
      </c>
      <c r="B41" s="78">
        <v>19219</v>
      </c>
      <c r="C41" s="78">
        <v>0</v>
      </c>
      <c r="D41" s="78">
        <v>0</v>
      </c>
      <c r="E41" s="78">
        <v>0</v>
      </c>
      <c r="F41" s="78">
        <v>1970</v>
      </c>
      <c r="G41" s="78">
        <v>17395</v>
      </c>
      <c r="H41" s="78">
        <v>840</v>
      </c>
      <c r="I41" s="78">
        <v>0</v>
      </c>
      <c r="J41" s="78">
        <v>0</v>
      </c>
      <c r="K41" s="78">
        <v>172</v>
      </c>
      <c r="L41" s="78">
        <v>1634</v>
      </c>
      <c r="M41" s="78">
        <v>0</v>
      </c>
      <c r="N41" s="72">
        <v>41230</v>
      </c>
    </row>
    <row r="42" spans="1:14" x14ac:dyDescent="0.2">
      <c r="A42" s="63" t="s">
        <v>95</v>
      </c>
      <c r="B42" s="76">
        <v>3975</v>
      </c>
      <c r="C42" s="76">
        <v>0</v>
      </c>
      <c r="D42" s="76">
        <v>0</v>
      </c>
      <c r="E42" s="76">
        <v>0</v>
      </c>
      <c r="F42" s="76">
        <v>1209</v>
      </c>
      <c r="G42" s="76">
        <v>0</v>
      </c>
      <c r="H42" s="76">
        <v>15853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3">
        <v>21037</v>
      </c>
    </row>
    <row r="43" spans="1:14" x14ac:dyDescent="0.2">
      <c r="A43" s="84" t="s">
        <v>96</v>
      </c>
      <c r="B43" s="78">
        <v>5028</v>
      </c>
      <c r="C43" s="78">
        <v>0</v>
      </c>
      <c r="D43" s="78">
        <v>177</v>
      </c>
      <c r="E43" s="78">
        <v>165</v>
      </c>
      <c r="F43" s="78">
        <v>2650</v>
      </c>
      <c r="G43" s="78">
        <v>1234</v>
      </c>
      <c r="H43" s="78">
        <v>0</v>
      </c>
      <c r="I43" s="78">
        <v>0</v>
      </c>
      <c r="J43" s="78">
        <v>0</v>
      </c>
      <c r="K43" s="78">
        <v>422</v>
      </c>
      <c r="L43" s="78">
        <v>0</v>
      </c>
      <c r="M43" s="78">
        <v>0</v>
      </c>
      <c r="N43" s="72">
        <v>9676</v>
      </c>
    </row>
    <row r="44" spans="1:14" x14ac:dyDescent="0.2">
      <c r="A44" s="63" t="s">
        <v>97</v>
      </c>
      <c r="B44" s="76">
        <v>3360</v>
      </c>
      <c r="C44" s="76">
        <v>0</v>
      </c>
      <c r="D44" s="76">
        <v>0</v>
      </c>
      <c r="E44" s="76">
        <v>0</v>
      </c>
      <c r="F44" s="76">
        <v>2108</v>
      </c>
      <c r="G44" s="76">
        <v>1171</v>
      </c>
      <c r="H44" s="76">
        <v>5582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3">
        <v>12221</v>
      </c>
    </row>
    <row r="45" spans="1:14" x14ac:dyDescent="0.2">
      <c r="A45" s="84" t="s">
        <v>98</v>
      </c>
      <c r="B45" s="78">
        <v>2022</v>
      </c>
      <c r="C45" s="78">
        <v>0</v>
      </c>
      <c r="D45" s="78">
        <v>0</v>
      </c>
      <c r="E45" s="78">
        <v>468</v>
      </c>
      <c r="F45" s="78">
        <v>535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2">
        <v>3025</v>
      </c>
    </row>
    <row r="46" spans="1:14" x14ac:dyDescent="0.2">
      <c r="A46" s="63" t="s">
        <v>99</v>
      </c>
      <c r="B46" s="76">
        <v>9864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3">
        <v>9864</v>
      </c>
    </row>
    <row r="47" spans="1:14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s="84" t="s">
        <v>1</v>
      </c>
      <c r="B48" s="78">
        <v>17489607</v>
      </c>
      <c r="C48" s="78">
        <v>413067</v>
      </c>
      <c r="D48" s="78">
        <v>473083</v>
      </c>
      <c r="E48" s="78">
        <v>890605</v>
      </c>
      <c r="F48" s="78">
        <v>1904405</v>
      </c>
      <c r="G48" s="78">
        <v>367012</v>
      </c>
      <c r="H48" s="78">
        <v>1121614</v>
      </c>
      <c r="I48" s="78">
        <v>277376</v>
      </c>
      <c r="J48" s="78">
        <v>138863</v>
      </c>
      <c r="K48" s="78">
        <v>65733</v>
      </c>
      <c r="L48" s="78">
        <v>226560</v>
      </c>
      <c r="M48" s="78">
        <v>34062</v>
      </c>
      <c r="N48" s="72">
        <v>23401987</v>
      </c>
    </row>
    <row r="50" spans="1:14" x14ac:dyDescent="0.2">
      <c r="A50" s="278" t="s">
        <v>138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4"/>
    </row>
    <row r="51" spans="1:14" x14ac:dyDescent="0.2">
      <c r="A51" s="288" t="s">
        <v>64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295"/>
    </row>
    <row r="52" spans="1:14" x14ac:dyDescent="0.2">
      <c r="A52" s="283" t="str">
        <f>'a1'!$A$30</f>
        <v>Actualizado el 17 de abril de 2018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7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1.42578125" style="155"/>
    <col min="5" max="5" width="3.28515625" style="155" customWidth="1"/>
    <col min="6" max="8" width="11.42578125" style="155"/>
    <col min="9" max="9" width="12.7109375" style="200" bestFit="1" customWidth="1"/>
    <col min="10" max="16384" width="11.42578125" style="200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201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212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55" customFormat="1" ht="12.75" customHeight="1" x14ac:dyDescent="0.2">
      <c r="A11" s="154"/>
      <c r="B11" s="154"/>
      <c r="C11" s="154"/>
      <c r="D11" s="154"/>
      <c r="E11" s="154"/>
      <c r="F11" s="154"/>
      <c r="G11" s="154"/>
      <c r="I11" s="236" t="s">
        <v>140</v>
      </c>
      <c r="J11" s="236"/>
    </row>
    <row r="12" spans="1:10" s="155" customFormat="1" ht="12.75" customHeight="1" x14ac:dyDescent="0.2">
      <c r="A12" s="172"/>
      <c r="B12" s="173"/>
      <c r="C12" s="173"/>
      <c r="D12" s="173"/>
      <c r="E12" s="173"/>
      <c r="F12" s="274" t="s">
        <v>71</v>
      </c>
      <c r="G12" s="274"/>
      <c r="H12" s="274"/>
    </row>
    <row r="13" spans="1:10" ht="12.75" customHeight="1" x14ac:dyDescent="0.2">
      <c r="A13" s="244" t="s">
        <v>5</v>
      </c>
      <c r="B13" s="247" t="s">
        <v>70</v>
      </c>
      <c r="C13" s="247"/>
      <c r="D13" s="247"/>
      <c r="E13" s="40"/>
      <c r="F13" s="241" t="s">
        <v>35</v>
      </c>
      <c r="G13" s="241"/>
      <c r="H13" s="241"/>
    </row>
    <row r="14" spans="1:10" x14ac:dyDescent="0.2">
      <c r="A14" s="245"/>
      <c r="B14" s="42" t="s">
        <v>1</v>
      </c>
      <c r="C14" s="42" t="s">
        <v>24</v>
      </c>
      <c r="D14" s="42" t="s">
        <v>25</v>
      </c>
      <c r="E14" s="41"/>
      <c r="F14" s="42" t="s">
        <v>1</v>
      </c>
      <c r="G14" s="42" t="s">
        <v>24</v>
      </c>
      <c r="H14" s="42" t="s">
        <v>25</v>
      </c>
    </row>
    <row r="15" spans="1:10" x14ac:dyDescent="0.2">
      <c r="A15" s="21" t="s">
        <v>36</v>
      </c>
      <c r="B15" s="48">
        <v>776</v>
      </c>
      <c r="C15" s="48">
        <v>129</v>
      </c>
      <c r="D15" s="48">
        <v>647</v>
      </c>
      <c r="E15" s="48"/>
      <c r="F15" s="48">
        <v>12</v>
      </c>
      <c r="G15" s="48">
        <v>2</v>
      </c>
      <c r="H15" s="48">
        <v>10</v>
      </c>
    </row>
    <row r="16" spans="1:10" x14ac:dyDescent="0.2">
      <c r="A16" s="36" t="s">
        <v>38</v>
      </c>
      <c r="B16" s="49">
        <v>35648</v>
      </c>
      <c r="C16" s="49">
        <v>0</v>
      </c>
      <c r="D16" s="49">
        <v>35648</v>
      </c>
      <c r="E16" s="49"/>
      <c r="F16" s="49">
        <v>720</v>
      </c>
      <c r="G16" s="49">
        <v>0</v>
      </c>
      <c r="H16" s="49">
        <v>720</v>
      </c>
    </row>
    <row r="17" spans="1:8" x14ac:dyDescent="0.2">
      <c r="A17" s="21" t="s">
        <v>92</v>
      </c>
      <c r="B17" s="48">
        <v>0</v>
      </c>
      <c r="C17" s="48">
        <v>0</v>
      </c>
      <c r="D17" s="48">
        <v>0</v>
      </c>
      <c r="E17" s="48"/>
      <c r="F17" s="48">
        <v>0</v>
      </c>
      <c r="G17" s="48">
        <v>0</v>
      </c>
      <c r="H17" s="48">
        <v>0</v>
      </c>
    </row>
    <row r="18" spans="1:8" x14ac:dyDescent="0.2">
      <c r="A18" s="36" t="s">
        <v>39</v>
      </c>
      <c r="B18" s="49">
        <v>0</v>
      </c>
      <c r="C18" s="49">
        <v>0</v>
      </c>
      <c r="D18" s="49">
        <v>0</v>
      </c>
      <c r="E18" s="49"/>
      <c r="F18" s="49">
        <v>0</v>
      </c>
      <c r="G18" s="49">
        <v>0</v>
      </c>
      <c r="H18" s="49">
        <v>0</v>
      </c>
    </row>
    <row r="19" spans="1:8" x14ac:dyDescent="0.2">
      <c r="A19" s="21" t="s">
        <v>40</v>
      </c>
      <c r="B19" s="48">
        <v>4838</v>
      </c>
      <c r="C19" s="48">
        <v>41</v>
      </c>
      <c r="D19" s="48">
        <v>4797</v>
      </c>
      <c r="E19" s="48"/>
      <c r="F19" s="48">
        <v>91</v>
      </c>
      <c r="G19" s="48">
        <v>1</v>
      </c>
      <c r="H19" s="48">
        <v>90</v>
      </c>
    </row>
    <row r="20" spans="1:8" x14ac:dyDescent="0.2">
      <c r="A20" s="36" t="s">
        <v>41</v>
      </c>
      <c r="B20" s="49">
        <v>0</v>
      </c>
      <c r="C20" s="49">
        <v>0</v>
      </c>
      <c r="D20" s="49">
        <v>0</v>
      </c>
      <c r="E20" s="49"/>
      <c r="F20" s="49">
        <v>0</v>
      </c>
      <c r="G20" s="49">
        <v>0</v>
      </c>
      <c r="H20" s="49">
        <v>0</v>
      </c>
    </row>
    <row r="21" spans="1:8" x14ac:dyDescent="0.2">
      <c r="A21" s="21" t="s">
        <v>42</v>
      </c>
      <c r="B21" s="48">
        <v>0</v>
      </c>
      <c r="C21" s="48">
        <v>0</v>
      </c>
      <c r="D21" s="48">
        <v>0</v>
      </c>
      <c r="E21" s="48"/>
      <c r="F21" s="48">
        <v>0</v>
      </c>
      <c r="G21" s="48">
        <v>0</v>
      </c>
      <c r="H21" s="48">
        <v>0</v>
      </c>
    </row>
    <row r="22" spans="1:8" x14ac:dyDescent="0.2">
      <c r="A22" s="36" t="s">
        <v>43</v>
      </c>
      <c r="B22" s="49">
        <v>0</v>
      </c>
      <c r="C22" s="49">
        <v>0</v>
      </c>
      <c r="D22" s="49">
        <v>0</v>
      </c>
      <c r="E22" s="49"/>
      <c r="F22" s="49">
        <v>0</v>
      </c>
      <c r="G22" s="49">
        <v>0</v>
      </c>
      <c r="H22" s="49">
        <v>0</v>
      </c>
    </row>
    <row r="23" spans="1:8" x14ac:dyDescent="0.2">
      <c r="A23" s="21" t="s">
        <v>45</v>
      </c>
      <c r="B23" s="48">
        <v>0</v>
      </c>
      <c r="C23" s="48">
        <v>0</v>
      </c>
      <c r="D23" s="48">
        <v>0</v>
      </c>
      <c r="E23" s="48"/>
      <c r="F23" s="48">
        <v>0</v>
      </c>
      <c r="G23" s="48">
        <v>0</v>
      </c>
      <c r="H23" s="48">
        <v>0</v>
      </c>
    </row>
    <row r="24" spans="1:8" x14ac:dyDescent="0.2">
      <c r="A24" s="36" t="s">
        <v>46</v>
      </c>
      <c r="B24" s="49">
        <v>0</v>
      </c>
      <c r="C24" s="49">
        <v>0</v>
      </c>
      <c r="D24" s="49">
        <v>0</v>
      </c>
      <c r="E24" s="49"/>
      <c r="F24" s="49">
        <v>0</v>
      </c>
      <c r="G24" s="49">
        <v>0</v>
      </c>
      <c r="H24" s="49">
        <v>0</v>
      </c>
    </row>
    <row r="25" spans="1:8" x14ac:dyDescent="0.2">
      <c r="A25" s="21" t="s">
        <v>47</v>
      </c>
      <c r="B25" s="48">
        <v>0</v>
      </c>
      <c r="C25" s="48">
        <v>0</v>
      </c>
      <c r="D25" s="48">
        <v>0</v>
      </c>
      <c r="E25" s="48"/>
      <c r="F25" s="48">
        <v>0</v>
      </c>
      <c r="G25" s="48">
        <v>0</v>
      </c>
      <c r="H25" s="48">
        <v>0</v>
      </c>
    </row>
    <row r="26" spans="1:8" x14ac:dyDescent="0.2">
      <c r="A26" s="36" t="s">
        <v>48</v>
      </c>
      <c r="B26" s="49">
        <v>0</v>
      </c>
      <c r="C26" s="49">
        <v>0</v>
      </c>
      <c r="D26" s="49">
        <v>0</v>
      </c>
      <c r="E26" s="49"/>
      <c r="F26" s="49">
        <v>0</v>
      </c>
      <c r="G26" s="49">
        <v>0</v>
      </c>
      <c r="H26" s="49">
        <v>0</v>
      </c>
    </row>
    <row r="27" spans="1:8" x14ac:dyDescent="0.2">
      <c r="A27" s="21" t="s">
        <v>49</v>
      </c>
      <c r="B27" s="48">
        <v>10000</v>
      </c>
      <c r="C27" s="48">
        <v>10000</v>
      </c>
      <c r="D27" s="48">
        <v>0</v>
      </c>
      <c r="E27" s="48"/>
      <c r="F27" s="48">
        <v>100</v>
      </c>
      <c r="G27" s="48">
        <v>100</v>
      </c>
      <c r="H27" s="48">
        <v>0</v>
      </c>
    </row>
    <row r="28" spans="1:8" x14ac:dyDescent="0.2">
      <c r="A28" s="36" t="s">
        <v>50</v>
      </c>
      <c r="B28" s="49">
        <v>0</v>
      </c>
      <c r="C28" s="49">
        <v>0</v>
      </c>
      <c r="D28" s="49">
        <v>0</v>
      </c>
      <c r="E28" s="49"/>
      <c r="F28" s="49">
        <v>0</v>
      </c>
      <c r="G28" s="49">
        <v>0</v>
      </c>
      <c r="H28" s="49">
        <v>0</v>
      </c>
    </row>
    <row r="29" spans="1:8" x14ac:dyDescent="0.2">
      <c r="A29" s="21" t="s">
        <v>51</v>
      </c>
      <c r="B29" s="48">
        <v>0</v>
      </c>
      <c r="C29" s="48">
        <v>0</v>
      </c>
      <c r="D29" s="48">
        <v>0</v>
      </c>
      <c r="E29" s="48"/>
      <c r="F29" s="48">
        <v>0</v>
      </c>
      <c r="G29" s="48">
        <v>0</v>
      </c>
      <c r="H29" s="48">
        <v>0</v>
      </c>
    </row>
    <row r="30" spans="1:8" x14ac:dyDescent="0.2">
      <c r="A30" s="36" t="s">
        <v>52</v>
      </c>
      <c r="B30" s="49">
        <v>0</v>
      </c>
      <c r="C30" s="49">
        <v>0</v>
      </c>
      <c r="D30" s="49">
        <v>0</v>
      </c>
      <c r="E30" s="49"/>
      <c r="F30" s="49">
        <v>0</v>
      </c>
      <c r="G30" s="49">
        <v>0</v>
      </c>
      <c r="H30" s="49">
        <v>0</v>
      </c>
    </row>
    <row r="31" spans="1:8" x14ac:dyDescent="0.2">
      <c r="A31" s="21" t="s">
        <v>53</v>
      </c>
      <c r="B31" s="48">
        <v>0</v>
      </c>
      <c r="C31" s="48">
        <v>0</v>
      </c>
      <c r="D31" s="48">
        <v>0</v>
      </c>
      <c r="E31" s="48"/>
      <c r="F31" s="48">
        <v>0</v>
      </c>
      <c r="G31" s="48">
        <v>0</v>
      </c>
      <c r="H31" s="48">
        <v>0</v>
      </c>
    </row>
    <row r="32" spans="1:8" x14ac:dyDescent="0.2">
      <c r="A32" s="36" t="s">
        <v>60</v>
      </c>
      <c r="B32" s="49">
        <v>0</v>
      </c>
      <c r="C32" s="49">
        <v>0</v>
      </c>
      <c r="D32" s="49">
        <v>0</v>
      </c>
      <c r="E32" s="49"/>
      <c r="F32" s="49">
        <v>0</v>
      </c>
      <c r="G32" s="49">
        <v>0</v>
      </c>
      <c r="H32" s="49">
        <v>0</v>
      </c>
    </row>
    <row r="33" spans="1:8" x14ac:dyDescent="0.2">
      <c r="A33" s="21" t="s">
        <v>54</v>
      </c>
      <c r="B33" s="48">
        <v>0</v>
      </c>
      <c r="C33" s="48">
        <v>0</v>
      </c>
      <c r="D33" s="48">
        <v>0</v>
      </c>
      <c r="E33" s="48"/>
      <c r="F33" s="48">
        <v>0</v>
      </c>
      <c r="G33" s="48">
        <v>0</v>
      </c>
      <c r="H33" s="48">
        <v>0</v>
      </c>
    </row>
    <row r="34" spans="1:8" x14ac:dyDescent="0.2">
      <c r="A34" s="36" t="s">
        <v>55</v>
      </c>
      <c r="B34" s="49">
        <v>0</v>
      </c>
      <c r="C34" s="49">
        <v>0</v>
      </c>
      <c r="D34" s="49">
        <v>0</v>
      </c>
      <c r="E34" s="49"/>
      <c r="F34" s="49">
        <v>0</v>
      </c>
      <c r="G34" s="49">
        <v>0</v>
      </c>
      <c r="H34" s="49">
        <v>0</v>
      </c>
    </row>
    <row r="35" spans="1:8" x14ac:dyDescent="0.2">
      <c r="A35" s="21" t="s">
        <v>58</v>
      </c>
      <c r="B35" s="48">
        <v>0</v>
      </c>
      <c r="C35" s="48">
        <v>0</v>
      </c>
      <c r="D35" s="48">
        <v>0</v>
      </c>
      <c r="E35" s="48"/>
      <c r="F35" s="48">
        <v>0</v>
      </c>
      <c r="G35" s="48">
        <v>0</v>
      </c>
      <c r="H35" s="48">
        <v>0</v>
      </c>
    </row>
    <row r="36" spans="1:8" x14ac:dyDescent="0.2">
      <c r="A36" s="36" t="s">
        <v>56</v>
      </c>
      <c r="B36" s="49">
        <v>0</v>
      </c>
      <c r="C36" s="49">
        <v>0</v>
      </c>
      <c r="D36" s="49">
        <v>0</v>
      </c>
      <c r="E36" s="49"/>
      <c r="F36" s="49">
        <v>0</v>
      </c>
      <c r="G36" s="49">
        <v>0</v>
      </c>
      <c r="H36" s="49">
        <v>0</v>
      </c>
    </row>
    <row r="37" spans="1:8" x14ac:dyDescent="0.2">
      <c r="A37" s="21" t="s">
        <v>57</v>
      </c>
      <c r="B37" s="48">
        <v>0</v>
      </c>
      <c r="C37" s="48">
        <v>0</v>
      </c>
      <c r="D37" s="48">
        <v>0</v>
      </c>
      <c r="E37" s="48"/>
      <c r="F37" s="48">
        <v>0</v>
      </c>
      <c r="G37" s="48">
        <v>0</v>
      </c>
      <c r="H37" s="48">
        <v>0</v>
      </c>
    </row>
    <row r="38" spans="1:8" x14ac:dyDescent="0.2">
      <c r="A38" s="36" t="s">
        <v>68</v>
      </c>
      <c r="B38" s="49">
        <v>5334</v>
      </c>
      <c r="C38" s="49">
        <v>602</v>
      </c>
      <c r="D38" s="49">
        <v>4732</v>
      </c>
      <c r="E38" s="49"/>
      <c r="F38" s="49">
        <v>110</v>
      </c>
      <c r="G38" s="49">
        <v>10</v>
      </c>
      <c r="H38" s="49">
        <v>100</v>
      </c>
    </row>
    <row r="39" spans="1:8" x14ac:dyDescent="0.2">
      <c r="A39" s="21" t="s">
        <v>37</v>
      </c>
      <c r="B39" s="48">
        <v>0</v>
      </c>
      <c r="C39" s="48">
        <v>0</v>
      </c>
      <c r="D39" s="48">
        <v>0</v>
      </c>
      <c r="E39" s="48"/>
      <c r="F39" s="48">
        <v>0</v>
      </c>
      <c r="G39" s="48">
        <v>0</v>
      </c>
      <c r="H39" s="48">
        <v>0</v>
      </c>
    </row>
    <row r="40" spans="1:8" x14ac:dyDescent="0.2">
      <c r="A40" s="36" t="s">
        <v>44</v>
      </c>
      <c r="B40" s="49">
        <v>560</v>
      </c>
      <c r="C40" s="49">
        <v>560</v>
      </c>
      <c r="D40" s="49">
        <v>0</v>
      </c>
      <c r="E40" s="49"/>
      <c r="F40" s="49">
        <v>10</v>
      </c>
      <c r="G40" s="49">
        <v>10</v>
      </c>
      <c r="H40" s="49">
        <v>0</v>
      </c>
    </row>
    <row r="41" spans="1:8" x14ac:dyDescent="0.2">
      <c r="A41" s="21" t="s">
        <v>93</v>
      </c>
      <c r="B41" s="48">
        <v>0</v>
      </c>
      <c r="C41" s="48">
        <v>0</v>
      </c>
      <c r="D41" s="48">
        <v>0</v>
      </c>
      <c r="E41" s="48"/>
      <c r="F41" s="48">
        <v>0</v>
      </c>
      <c r="G41" s="48">
        <v>0</v>
      </c>
      <c r="H41" s="48">
        <v>0</v>
      </c>
    </row>
    <row r="42" spans="1:8" x14ac:dyDescent="0.2">
      <c r="A42" s="36" t="s">
        <v>94</v>
      </c>
      <c r="B42" s="49">
        <v>0</v>
      </c>
      <c r="C42" s="49">
        <v>0</v>
      </c>
      <c r="D42" s="49">
        <v>0</v>
      </c>
      <c r="E42" s="49"/>
      <c r="F42" s="49">
        <v>0</v>
      </c>
      <c r="G42" s="49">
        <v>0</v>
      </c>
      <c r="H42" s="49">
        <v>0</v>
      </c>
    </row>
    <row r="43" spans="1:8" x14ac:dyDescent="0.2">
      <c r="A43" s="21" t="s">
        <v>95</v>
      </c>
      <c r="B43" s="48">
        <v>0</v>
      </c>
      <c r="C43" s="48">
        <v>0</v>
      </c>
      <c r="D43" s="48">
        <v>0</v>
      </c>
      <c r="E43" s="48"/>
      <c r="F43" s="48">
        <v>0</v>
      </c>
      <c r="G43" s="48">
        <v>0</v>
      </c>
      <c r="H43" s="48">
        <v>0</v>
      </c>
    </row>
    <row r="44" spans="1:8" x14ac:dyDescent="0.2">
      <c r="A44" s="36" t="s">
        <v>96</v>
      </c>
      <c r="B44" s="49">
        <v>0</v>
      </c>
      <c r="C44" s="49">
        <v>0</v>
      </c>
      <c r="D44" s="49">
        <v>0</v>
      </c>
      <c r="E44" s="49"/>
      <c r="F44" s="49">
        <v>0</v>
      </c>
      <c r="G44" s="49">
        <v>0</v>
      </c>
      <c r="H44" s="49">
        <v>0</v>
      </c>
    </row>
    <row r="45" spans="1:8" x14ac:dyDescent="0.2">
      <c r="A45" s="21" t="s">
        <v>97</v>
      </c>
      <c r="B45" s="48">
        <v>0</v>
      </c>
      <c r="C45" s="48">
        <v>0</v>
      </c>
      <c r="D45" s="48">
        <v>0</v>
      </c>
      <c r="E45" s="48"/>
      <c r="F45" s="48">
        <v>0</v>
      </c>
      <c r="G45" s="48">
        <v>0</v>
      </c>
      <c r="H45" s="48">
        <v>0</v>
      </c>
    </row>
    <row r="46" spans="1:8" x14ac:dyDescent="0.2">
      <c r="A46" s="36" t="s">
        <v>98</v>
      </c>
      <c r="B46" s="49">
        <v>0</v>
      </c>
      <c r="C46" s="49">
        <v>0</v>
      </c>
      <c r="D46" s="49">
        <v>0</v>
      </c>
      <c r="E46" s="49"/>
      <c r="F46" s="49">
        <v>0</v>
      </c>
      <c r="G46" s="49">
        <v>0</v>
      </c>
      <c r="H46" s="49">
        <v>0</v>
      </c>
    </row>
    <row r="47" spans="1:8" x14ac:dyDescent="0.2">
      <c r="A47" s="21" t="s">
        <v>99</v>
      </c>
      <c r="B47" s="48">
        <v>0</v>
      </c>
      <c r="C47" s="48">
        <v>0</v>
      </c>
      <c r="D47" s="48">
        <v>0</v>
      </c>
      <c r="E47" s="48"/>
      <c r="F47" s="48">
        <v>0</v>
      </c>
      <c r="G47" s="48">
        <v>0</v>
      </c>
      <c r="H47" s="48">
        <v>0</v>
      </c>
    </row>
    <row r="48" spans="1:8" x14ac:dyDescent="0.2">
      <c r="A48" s="11"/>
      <c r="B48" s="11"/>
      <c r="C48" s="11"/>
      <c r="D48" s="11"/>
      <c r="E48" s="11"/>
      <c r="F48" s="11"/>
      <c r="G48" s="11"/>
      <c r="H48" s="11"/>
    </row>
    <row r="49" spans="1:8" x14ac:dyDescent="0.2">
      <c r="A49" s="36" t="s">
        <v>1</v>
      </c>
      <c r="B49" s="49">
        <v>57156</v>
      </c>
      <c r="C49" s="49">
        <v>11332</v>
      </c>
      <c r="D49" s="49">
        <v>45824</v>
      </c>
      <c r="E49" s="49"/>
      <c r="F49" s="49">
        <v>1043</v>
      </c>
      <c r="G49" s="49">
        <v>123</v>
      </c>
      <c r="H49" s="49">
        <v>920</v>
      </c>
    </row>
    <row r="51" spans="1:8" x14ac:dyDescent="0.2">
      <c r="A51" s="278" t="s">
        <v>138</v>
      </c>
      <c r="B51" s="286"/>
      <c r="C51" s="286"/>
      <c r="D51" s="286"/>
      <c r="E51" s="286"/>
      <c r="F51" s="286"/>
      <c r="G51" s="286"/>
      <c r="H51" s="287"/>
    </row>
    <row r="52" spans="1:8" x14ac:dyDescent="0.2">
      <c r="A52" s="300" t="s">
        <v>64</v>
      </c>
      <c r="B52" s="154"/>
      <c r="C52" s="154"/>
      <c r="D52" s="154"/>
      <c r="E52" s="154"/>
      <c r="F52" s="154"/>
      <c r="G52" s="154"/>
      <c r="H52" s="289"/>
    </row>
    <row r="53" spans="1:8" x14ac:dyDescent="0.2">
      <c r="A53" s="283" t="str">
        <f>'a1'!$A$30</f>
        <v>Actualizado el 17 de abril de 2018</v>
      </c>
      <c r="B53" s="290"/>
      <c r="C53" s="290"/>
      <c r="D53" s="290"/>
      <c r="E53" s="290"/>
      <c r="F53" s="290"/>
      <c r="G53" s="290"/>
      <c r="H53" s="291"/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202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220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275" t="s">
        <v>71</v>
      </c>
      <c r="G12" s="275"/>
      <c r="H12" s="275"/>
    </row>
    <row r="13" spans="1:10" ht="12.75" customHeight="1" x14ac:dyDescent="0.2">
      <c r="A13" s="254" t="s">
        <v>5</v>
      </c>
      <c r="B13" s="262" t="s">
        <v>70</v>
      </c>
      <c r="C13" s="262"/>
      <c r="D13" s="262"/>
      <c r="E13" s="73"/>
      <c r="F13" s="276" t="s">
        <v>35</v>
      </c>
      <c r="G13" s="276"/>
      <c r="H13" s="276"/>
    </row>
    <row r="14" spans="1:10" x14ac:dyDescent="0.2">
      <c r="A14" s="256"/>
      <c r="B14" s="74" t="s">
        <v>1</v>
      </c>
      <c r="C14" s="74" t="s">
        <v>24</v>
      </c>
      <c r="D14" s="74" t="s">
        <v>25</v>
      </c>
      <c r="E14" s="59"/>
      <c r="F14" s="74" t="s">
        <v>1</v>
      </c>
      <c r="G14" s="74" t="s">
        <v>24</v>
      </c>
      <c r="H14" s="74" t="s">
        <v>25</v>
      </c>
    </row>
    <row r="15" spans="1:10" x14ac:dyDescent="0.2">
      <c r="A15" s="75" t="s">
        <v>36</v>
      </c>
      <c r="B15" s="76">
        <v>11593</v>
      </c>
      <c r="C15" s="76">
        <v>129</v>
      </c>
      <c r="D15" s="76">
        <v>11464</v>
      </c>
      <c r="E15" s="76"/>
      <c r="F15" s="76">
        <v>218</v>
      </c>
      <c r="G15" s="76">
        <v>2</v>
      </c>
      <c r="H15" s="76">
        <v>216</v>
      </c>
    </row>
    <row r="16" spans="1:10" x14ac:dyDescent="0.2">
      <c r="A16" s="77" t="s">
        <v>38</v>
      </c>
      <c r="B16" s="78">
        <v>35648</v>
      </c>
      <c r="C16" s="78">
        <v>0</v>
      </c>
      <c r="D16" s="78">
        <v>35648</v>
      </c>
      <c r="E16" s="78"/>
      <c r="F16" s="78">
        <v>720</v>
      </c>
      <c r="G16" s="78">
        <v>0</v>
      </c>
      <c r="H16" s="78">
        <v>720</v>
      </c>
    </row>
    <row r="17" spans="1:8" x14ac:dyDescent="0.2">
      <c r="A17" s="75" t="s">
        <v>92</v>
      </c>
      <c r="B17" s="76">
        <v>0</v>
      </c>
      <c r="C17" s="76">
        <v>0</v>
      </c>
      <c r="D17" s="76">
        <v>0</v>
      </c>
      <c r="E17" s="76"/>
      <c r="F17" s="76">
        <v>0</v>
      </c>
      <c r="G17" s="76">
        <v>0</v>
      </c>
      <c r="H17" s="76">
        <v>0</v>
      </c>
    </row>
    <row r="18" spans="1:8" x14ac:dyDescent="0.2">
      <c r="A18" s="77" t="s">
        <v>39</v>
      </c>
      <c r="B18" s="78">
        <v>0</v>
      </c>
      <c r="C18" s="78">
        <v>0</v>
      </c>
      <c r="D18" s="78">
        <v>0</v>
      </c>
      <c r="E18" s="78"/>
      <c r="F18" s="78">
        <v>0</v>
      </c>
      <c r="G18" s="78">
        <v>0</v>
      </c>
      <c r="H18" s="78">
        <v>0</v>
      </c>
    </row>
    <row r="19" spans="1:8" x14ac:dyDescent="0.2">
      <c r="A19" s="75" t="s">
        <v>40</v>
      </c>
      <c r="B19" s="76">
        <v>4838</v>
      </c>
      <c r="C19" s="76">
        <v>41</v>
      </c>
      <c r="D19" s="76">
        <v>4797</v>
      </c>
      <c r="E19" s="76"/>
      <c r="F19" s="76">
        <v>91</v>
      </c>
      <c r="G19" s="76">
        <v>1</v>
      </c>
      <c r="H19" s="76">
        <v>90</v>
      </c>
    </row>
    <row r="20" spans="1:8" x14ac:dyDescent="0.2">
      <c r="A20" s="77" t="s">
        <v>41</v>
      </c>
      <c r="B20" s="78">
        <v>0</v>
      </c>
      <c r="C20" s="78">
        <v>0</v>
      </c>
      <c r="D20" s="78">
        <v>0</v>
      </c>
      <c r="E20" s="78"/>
      <c r="F20" s="78">
        <v>0</v>
      </c>
      <c r="G20" s="78">
        <v>0</v>
      </c>
      <c r="H20" s="78">
        <v>0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43</v>
      </c>
      <c r="B22" s="78">
        <v>0</v>
      </c>
      <c r="C22" s="78">
        <v>0</v>
      </c>
      <c r="D22" s="78">
        <v>0</v>
      </c>
      <c r="E22" s="78"/>
      <c r="F22" s="78">
        <v>0</v>
      </c>
      <c r="G22" s="78">
        <v>0</v>
      </c>
      <c r="H22" s="78">
        <v>0</v>
      </c>
    </row>
    <row r="23" spans="1:8" x14ac:dyDescent="0.2">
      <c r="A23" s="75" t="s">
        <v>45</v>
      </c>
      <c r="B23" s="76">
        <v>0</v>
      </c>
      <c r="C23" s="76">
        <v>0</v>
      </c>
      <c r="D23" s="76">
        <v>0</v>
      </c>
      <c r="E23" s="76"/>
      <c r="F23" s="76">
        <v>0</v>
      </c>
      <c r="G23" s="76">
        <v>0</v>
      </c>
      <c r="H23" s="76">
        <v>0</v>
      </c>
    </row>
    <row r="24" spans="1:8" x14ac:dyDescent="0.2">
      <c r="A24" s="77" t="s">
        <v>46</v>
      </c>
      <c r="B24" s="78">
        <v>0</v>
      </c>
      <c r="C24" s="78">
        <v>0</v>
      </c>
      <c r="D24" s="78">
        <v>0</v>
      </c>
      <c r="E24" s="78"/>
      <c r="F24" s="78">
        <v>0</v>
      </c>
      <c r="G24" s="78">
        <v>0</v>
      </c>
      <c r="H24" s="78">
        <v>0</v>
      </c>
    </row>
    <row r="25" spans="1:8" x14ac:dyDescent="0.2">
      <c r="A25" s="75" t="s">
        <v>47</v>
      </c>
      <c r="B25" s="76">
        <v>80</v>
      </c>
      <c r="C25" s="76">
        <v>80</v>
      </c>
      <c r="D25" s="76">
        <v>0</v>
      </c>
      <c r="E25" s="76"/>
      <c r="F25" s="76">
        <v>1</v>
      </c>
      <c r="G25" s="76">
        <v>1</v>
      </c>
      <c r="H25" s="76">
        <v>0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49</v>
      </c>
      <c r="B27" s="76">
        <v>10000</v>
      </c>
      <c r="C27" s="76">
        <v>10000</v>
      </c>
      <c r="D27" s="76">
        <v>0</v>
      </c>
      <c r="E27" s="76"/>
      <c r="F27" s="76">
        <v>100</v>
      </c>
      <c r="G27" s="76">
        <v>100</v>
      </c>
      <c r="H27" s="76">
        <v>0</v>
      </c>
    </row>
    <row r="28" spans="1:8" x14ac:dyDescent="0.2">
      <c r="A28" s="77" t="s">
        <v>50</v>
      </c>
      <c r="B28" s="78">
        <v>0</v>
      </c>
      <c r="C28" s="78">
        <v>0</v>
      </c>
      <c r="D28" s="78">
        <v>0</v>
      </c>
      <c r="E28" s="78"/>
      <c r="F28" s="78">
        <v>0</v>
      </c>
      <c r="G28" s="78">
        <v>0</v>
      </c>
      <c r="H28" s="78">
        <v>0</v>
      </c>
    </row>
    <row r="29" spans="1:8" x14ac:dyDescent="0.2">
      <c r="A29" s="75" t="s">
        <v>51</v>
      </c>
      <c r="B29" s="76">
        <v>28620</v>
      </c>
      <c r="C29" s="76">
        <v>0</v>
      </c>
      <c r="D29" s="76">
        <v>28620</v>
      </c>
      <c r="E29" s="76"/>
      <c r="F29" s="76">
        <v>636</v>
      </c>
      <c r="G29" s="76">
        <v>0</v>
      </c>
      <c r="H29" s="76">
        <v>636</v>
      </c>
    </row>
    <row r="30" spans="1:8" x14ac:dyDescent="0.2">
      <c r="A30" s="77" t="s">
        <v>52</v>
      </c>
      <c r="B30" s="78">
        <v>1885</v>
      </c>
      <c r="C30" s="78">
        <v>1885</v>
      </c>
      <c r="D30" s="78">
        <v>0</v>
      </c>
      <c r="E30" s="78"/>
      <c r="F30" s="78">
        <v>66</v>
      </c>
      <c r="G30" s="78">
        <v>66</v>
      </c>
      <c r="H30" s="78">
        <v>0</v>
      </c>
    </row>
    <row r="31" spans="1:8" x14ac:dyDescent="0.2">
      <c r="A31" s="75" t="s">
        <v>53</v>
      </c>
      <c r="B31" s="76">
        <v>0</v>
      </c>
      <c r="C31" s="76">
        <v>0</v>
      </c>
      <c r="D31" s="76">
        <v>0</v>
      </c>
      <c r="E31" s="76"/>
      <c r="F31" s="76">
        <v>0</v>
      </c>
      <c r="G31" s="76">
        <v>0</v>
      </c>
      <c r="H31" s="76">
        <v>0</v>
      </c>
    </row>
    <row r="32" spans="1:8" x14ac:dyDescent="0.2">
      <c r="A32" s="77" t="s">
        <v>60</v>
      </c>
      <c r="B32" s="78">
        <v>0</v>
      </c>
      <c r="C32" s="78">
        <v>0</v>
      </c>
      <c r="D32" s="78">
        <v>0</v>
      </c>
      <c r="E32" s="78"/>
      <c r="F32" s="78">
        <v>0</v>
      </c>
      <c r="G32" s="78">
        <v>0</v>
      </c>
      <c r="H32" s="78">
        <v>0</v>
      </c>
    </row>
    <row r="33" spans="1:8" x14ac:dyDescent="0.2">
      <c r="A33" s="75" t="s">
        <v>54</v>
      </c>
      <c r="B33" s="76">
        <v>0</v>
      </c>
      <c r="C33" s="76">
        <v>0</v>
      </c>
      <c r="D33" s="76">
        <v>0</v>
      </c>
      <c r="E33" s="76"/>
      <c r="F33" s="76">
        <v>0</v>
      </c>
      <c r="G33" s="76">
        <v>0</v>
      </c>
      <c r="H33" s="76">
        <v>0</v>
      </c>
    </row>
    <row r="34" spans="1:8" x14ac:dyDescent="0.2">
      <c r="A34" s="77" t="s">
        <v>55</v>
      </c>
      <c r="B34" s="78">
        <v>0</v>
      </c>
      <c r="C34" s="78">
        <v>0</v>
      </c>
      <c r="D34" s="78">
        <v>0</v>
      </c>
      <c r="E34" s="78"/>
      <c r="F34" s="78">
        <v>0</v>
      </c>
      <c r="G34" s="78">
        <v>0</v>
      </c>
      <c r="H34" s="78">
        <v>0</v>
      </c>
    </row>
    <row r="35" spans="1:8" x14ac:dyDescent="0.2">
      <c r="A35" s="75" t="s">
        <v>58</v>
      </c>
      <c r="B35" s="76">
        <v>0</v>
      </c>
      <c r="C35" s="76">
        <v>0</v>
      </c>
      <c r="D35" s="76">
        <v>0</v>
      </c>
      <c r="E35" s="76"/>
      <c r="F35" s="76">
        <v>0</v>
      </c>
      <c r="G35" s="76">
        <v>0</v>
      </c>
      <c r="H35" s="76">
        <v>0</v>
      </c>
    </row>
    <row r="36" spans="1:8" x14ac:dyDescent="0.2">
      <c r="A36" s="77" t="s">
        <v>56</v>
      </c>
      <c r="B36" s="78">
        <v>0</v>
      </c>
      <c r="C36" s="78">
        <v>0</v>
      </c>
      <c r="D36" s="78">
        <v>0</v>
      </c>
      <c r="E36" s="78"/>
      <c r="F36" s="78">
        <v>0</v>
      </c>
      <c r="G36" s="78">
        <v>0</v>
      </c>
      <c r="H36" s="78">
        <v>0</v>
      </c>
    </row>
    <row r="37" spans="1:8" x14ac:dyDescent="0.2">
      <c r="A37" s="75" t="s">
        <v>57</v>
      </c>
      <c r="B37" s="76">
        <v>0</v>
      </c>
      <c r="C37" s="76">
        <v>0</v>
      </c>
      <c r="D37" s="76">
        <v>0</v>
      </c>
      <c r="E37" s="76"/>
      <c r="F37" s="76">
        <v>0</v>
      </c>
      <c r="G37" s="76">
        <v>0</v>
      </c>
      <c r="H37" s="76">
        <v>0</v>
      </c>
    </row>
    <row r="38" spans="1:8" x14ac:dyDescent="0.2">
      <c r="A38" s="77" t="s">
        <v>68</v>
      </c>
      <c r="B38" s="78">
        <v>5776</v>
      </c>
      <c r="C38" s="78">
        <v>1044</v>
      </c>
      <c r="D38" s="78">
        <v>4732</v>
      </c>
      <c r="E38" s="78"/>
      <c r="F38" s="78">
        <v>118</v>
      </c>
      <c r="G38" s="78">
        <v>18</v>
      </c>
      <c r="H38" s="78">
        <v>100</v>
      </c>
    </row>
    <row r="39" spans="1:8" x14ac:dyDescent="0.2">
      <c r="A39" s="75" t="s">
        <v>37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44</v>
      </c>
      <c r="B40" s="78">
        <v>560</v>
      </c>
      <c r="C40" s="78">
        <v>560</v>
      </c>
      <c r="D40" s="78">
        <v>0</v>
      </c>
      <c r="E40" s="78"/>
      <c r="F40" s="78">
        <v>10</v>
      </c>
      <c r="G40" s="78">
        <v>10</v>
      </c>
      <c r="H40" s="78">
        <v>0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99</v>
      </c>
      <c r="B47" s="76">
        <v>0</v>
      </c>
      <c r="C47" s="76">
        <v>0</v>
      </c>
      <c r="D47" s="76">
        <v>0</v>
      </c>
      <c r="E47" s="76"/>
      <c r="F47" s="76">
        <v>0</v>
      </c>
      <c r="G47" s="76">
        <v>0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99000</v>
      </c>
      <c r="C49" s="78">
        <v>13739</v>
      </c>
      <c r="D49" s="78">
        <v>85261</v>
      </c>
      <c r="E49" s="78"/>
      <c r="F49" s="78">
        <v>1960</v>
      </c>
      <c r="G49" s="78">
        <v>198</v>
      </c>
      <c r="H49" s="78">
        <v>1762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300" t="s">
        <v>64</v>
      </c>
      <c r="B52" s="301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F12:H12"/>
    <mergeCell ref="A13:A14"/>
    <mergeCell ref="B13:D13"/>
    <mergeCell ref="F13:H13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4" width="11.42578125" style="177"/>
    <col min="5" max="5" width="3.28515625" style="177" customWidth="1"/>
    <col min="6" max="6" width="12.28515625" style="177" bestFit="1" customWidth="1"/>
    <col min="7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203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204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76"/>
      <c r="B11" s="176"/>
      <c r="C11" s="176"/>
      <c r="D11" s="176"/>
      <c r="E11" s="176"/>
      <c r="F11" s="176"/>
      <c r="G11" s="176"/>
      <c r="I11" s="236" t="s">
        <v>140</v>
      </c>
      <c r="J11" s="236"/>
    </row>
    <row r="12" spans="1:10" ht="12.75" customHeight="1" x14ac:dyDescent="0.2">
      <c r="A12" s="190"/>
      <c r="B12" s="191"/>
      <c r="C12" s="191"/>
      <c r="D12" s="191"/>
      <c r="E12" s="191"/>
      <c r="F12" s="275" t="s">
        <v>71</v>
      </c>
      <c r="G12" s="275"/>
      <c r="H12" s="275"/>
    </row>
    <row r="13" spans="1:10" ht="12.75" customHeight="1" x14ac:dyDescent="0.2">
      <c r="A13" s="254" t="s">
        <v>5</v>
      </c>
      <c r="B13" s="262" t="s">
        <v>70</v>
      </c>
      <c r="C13" s="262"/>
      <c r="D13" s="262"/>
      <c r="E13" s="97"/>
      <c r="F13" s="276" t="s">
        <v>35</v>
      </c>
      <c r="G13" s="276"/>
      <c r="H13" s="276"/>
    </row>
    <row r="14" spans="1:10" x14ac:dyDescent="0.2">
      <c r="A14" s="256"/>
      <c r="B14" s="100" t="s">
        <v>1</v>
      </c>
      <c r="C14" s="100" t="s">
        <v>24</v>
      </c>
      <c r="D14" s="100" t="s">
        <v>25</v>
      </c>
      <c r="E14" s="98"/>
      <c r="F14" s="100" t="s">
        <v>1</v>
      </c>
      <c r="G14" s="100" t="s">
        <v>24</v>
      </c>
      <c r="H14" s="100" t="s">
        <v>25</v>
      </c>
    </row>
    <row r="15" spans="1:10" x14ac:dyDescent="0.2">
      <c r="A15" s="75" t="s">
        <v>36</v>
      </c>
      <c r="B15" s="76">
        <v>27760</v>
      </c>
      <c r="C15" s="76">
        <v>12769</v>
      </c>
      <c r="D15" s="76">
        <v>14991</v>
      </c>
      <c r="E15" s="76"/>
      <c r="F15" s="76">
        <v>589</v>
      </c>
      <c r="G15" s="76">
        <v>294</v>
      </c>
      <c r="H15" s="76">
        <v>295</v>
      </c>
    </row>
    <row r="16" spans="1:10" x14ac:dyDescent="0.2">
      <c r="A16" s="77" t="s">
        <v>38</v>
      </c>
      <c r="B16" s="78">
        <v>194189</v>
      </c>
      <c r="C16" s="78">
        <v>50566</v>
      </c>
      <c r="D16" s="78">
        <v>143623</v>
      </c>
      <c r="E16" s="78"/>
      <c r="F16" s="78">
        <v>3826</v>
      </c>
      <c r="G16" s="78">
        <v>906</v>
      </c>
      <c r="H16" s="78">
        <v>2920</v>
      </c>
    </row>
    <row r="17" spans="1:8" x14ac:dyDescent="0.2">
      <c r="A17" s="75" t="s">
        <v>92</v>
      </c>
      <c r="B17" s="76">
        <v>6025</v>
      </c>
      <c r="C17" s="76">
        <v>220</v>
      </c>
      <c r="D17" s="76">
        <v>5805</v>
      </c>
      <c r="E17" s="76"/>
      <c r="F17" s="76">
        <v>115</v>
      </c>
      <c r="G17" s="76">
        <v>3</v>
      </c>
      <c r="H17" s="76">
        <v>112</v>
      </c>
    </row>
    <row r="18" spans="1:8" x14ac:dyDescent="0.2">
      <c r="A18" s="77" t="s">
        <v>39</v>
      </c>
      <c r="B18" s="78">
        <v>8448</v>
      </c>
      <c r="C18" s="78">
        <v>0</v>
      </c>
      <c r="D18" s="78">
        <v>8448</v>
      </c>
      <c r="E18" s="78"/>
      <c r="F18" s="78">
        <v>192</v>
      </c>
      <c r="G18" s="78">
        <v>0</v>
      </c>
      <c r="H18" s="78">
        <v>192</v>
      </c>
    </row>
    <row r="19" spans="1:8" x14ac:dyDescent="0.2">
      <c r="A19" s="75" t="s">
        <v>40</v>
      </c>
      <c r="B19" s="76">
        <v>6602</v>
      </c>
      <c r="C19" s="76">
        <v>1805</v>
      </c>
      <c r="D19" s="76">
        <v>4797</v>
      </c>
      <c r="E19" s="76"/>
      <c r="F19" s="76">
        <v>133</v>
      </c>
      <c r="G19" s="76">
        <v>43</v>
      </c>
      <c r="H19" s="76">
        <v>90</v>
      </c>
    </row>
    <row r="20" spans="1:8" x14ac:dyDescent="0.2">
      <c r="A20" s="77" t="s">
        <v>41</v>
      </c>
      <c r="B20" s="78">
        <v>1556</v>
      </c>
      <c r="C20" s="78">
        <v>1556</v>
      </c>
      <c r="D20" s="78">
        <v>0</v>
      </c>
      <c r="E20" s="78"/>
      <c r="F20" s="78">
        <v>27</v>
      </c>
      <c r="G20" s="78">
        <v>27</v>
      </c>
      <c r="H20" s="78">
        <v>0</v>
      </c>
    </row>
    <row r="21" spans="1:8" x14ac:dyDescent="0.2">
      <c r="A21" s="75" t="s">
        <v>42</v>
      </c>
      <c r="B21" s="76">
        <v>0</v>
      </c>
      <c r="C21" s="76">
        <v>0</v>
      </c>
      <c r="D21" s="76">
        <v>0</v>
      </c>
      <c r="E21" s="76"/>
      <c r="F21" s="76">
        <v>0</v>
      </c>
      <c r="G21" s="76">
        <v>0</v>
      </c>
      <c r="H21" s="76">
        <v>0</v>
      </c>
    </row>
    <row r="22" spans="1:8" x14ac:dyDescent="0.2">
      <c r="A22" s="77" t="s">
        <v>43</v>
      </c>
      <c r="B22" s="78">
        <v>19819</v>
      </c>
      <c r="C22" s="78">
        <v>1619</v>
      </c>
      <c r="D22" s="78">
        <v>18200</v>
      </c>
      <c r="E22" s="78"/>
      <c r="F22" s="78">
        <v>438</v>
      </c>
      <c r="G22" s="78">
        <v>38</v>
      </c>
      <c r="H22" s="78">
        <v>400</v>
      </c>
    </row>
    <row r="23" spans="1:8" x14ac:dyDescent="0.2">
      <c r="A23" s="75" t="s">
        <v>45</v>
      </c>
      <c r="B23" s="76">
        <v>6797</v>
      </c>
      <c r="C23" s="76">
        <v>6797</v>
      </c>
      <c r="D23" s="76">
        <v>0</v>
      </c>
      <c r="E23" s="76"/>
      <c r="F23" s="76">
        <v>153</v>
      </c>
      <c r="G23" s="76">
        <v>153</v>
      </c>
      <c r="H23" s="76">
        <v>0</v>
      </c>
    </row>
    <row r="24" spans="1:8" x14ac:dyDescent="0.2">
      <c r="A24" s="77" t="s">
        <v>46</v>
      </c>
      <c r="B24" s="78">
        <v>9144</v>
      </c>
      <c r="C24" s="78">
        <v>9144</v>
      </c>
      <c r="D24" s="78">
        <v>0</v>
      </c>
      <c r="E24" s="78"/>
      <c r="F24" s="78">
        <v>246</v>
      </c>
      <c r="G24" s="78">
        <v>246</v>
      </c>
      <c r="H24" s="78">
        <v>0</v>
      </c>
    </row>
    <row r="25" spans="1:8" x14ac:dyDescent="0.2">
      <c r="A25" s="75" t="s">
        <v>47</v>
      </c>
      <c r="B25" s="76">
        <v>12724</v>
      </c>
      <c r="C25" s="76">
        <v>324</v>
      </c>
      <c r="D25" s="76">
        <v>12400</v>
      </c>
      <c r="E25" s="76"/>
      <c r="F25" s="76">
        <v>255</v>
      </c>
      <c r="G25" s="76">
        <v>5</v>
      </c>
      <c r="H25" s="76">
        <v>250</v>
      </c>
    </row>
    <row r="26" spans="1:8" x14ac:dyDescent="0.2">
      <c r="A26" s="77" t="s">
        <v>48</v>
      </c>
      <c r="B26" s="78">
        <v>0</v>
      </c>
      <c r="C26" s="78">
        <v>0</v>
      </c>
      <c r="D26" s="78">
        <v>0</v>
      </c>
      <c r="E26" s="78"/>
      <c r="F26" s="78">
        <v>0</v>
      </c>
      <c r="G26" s="78">
        <v>0</v>
      </c>
      <c r="H26" s="78">
        <v>0</v>
      </c>
    </row>
    <row r="27" spans="1:8" x14ac:dyDescent="0.2">
      <c r="A27" s="75" t="s">
        <v>49</v>
      </c>
      <c r="B27" s="76">
        <v>29684</v>
      </c>
      <c r="C27" s="76">
        <v>12426</v>
      </c>
      <c r="D27" s="76">
        <v>17258</v>
      </c>
      <c r="E27" s="76"/>
      <c r="F27" s="76">
        <v>488</v>
      </c>
      <c r="G27" s="76">
        <v>148</v>
      </c>
      <c r="H27" s="76">
        <v>340</v>
      </c>
    </row>
    <row r="28" spans="1:8" x14ac:dyDescent="0.2">
      <c r="A28" s="77" t="s">
        <v>50</v>
      </c>
      <c r="B28" s="78">
        <v>6727</v>
      </c>
      <c r="C28" s="78">
        <v>6727</v>
      </c>
      <c r="D28" s="78">
        <v>0</v>
      </c>
      <c r="E28" s="78"/>
      <c r="F28" s="78">
        <v>141</v>
      </c>
      <c r="G28" s="78">
        <v>141</v>
      </c>
      <c r="H28" s="78">
        <v>0</v>
      </c>
    </row>
    <row r="29" spans="1:8" x14ac:dyDescent="0.2">
      <c r="A29" s="75" t="s">
        <v>51</v>
      </c>
      <c r="B29" s="76">
        <v>29919</v>
      </c>
      <c r="C29" s="76">
        <v>1299</v>
      </c>
      <c r="D29" s="76">
        <v>28620</v>
      </c>
      <c r="E29" s="76"/>
      <c r="F29" s="76">
        <v>668</v>
      </c>
      <c r="G29" s="76">
        <v>32</v>
      </c>
      <c r="H29" s="76">
        <v>636</v>
      </c>
    </row>
    <row r="30" spans="1:8" x14ac:dyDescent="0.2">
      <c r="A30" s="77" t="s">
        <v>52</v>
      </c>
      <c r="B30" s="78">
        <v>17019</v>
      </c>
      <c r="C30" s="78">
        <v>7369</v>
      </c>
      <c r="D30" s="78">
        <v>9650</v>
      </c>
      <c r="E30" s="78"/>
      <c r="F30" s="78">
        <v>458</v>
      </c>
      <c r="G30" s="78">
        <v>258</v>
      </c>
      <c r="H30" s="78">
        <v>200</v>
      </c>
    </row>
    <row r="31" spans="1:8" x14ac:dyDescent="0.2">
      <c r="A31" s="75" t="s">
        <v>53</v>
      </c>
      <c r="B31" s="76">
        <v>56</v>
      </c>
      <c r="C31" s="76">
        <v>56</v>
      </c>
      <c r="D31" s="76">
        <v>0</v>
      </c>
      <c r="E31" s="76"/>
      <c r="F31" s="76">
        <v>1</v>
      </c>
      <c r="G31" s="76">
        <v>1</v>
      </c>
      <c r="H31" s="76">
        <v>0</v>
      </c>
    </row>
    <row r="32" spans="1:8" x14ac:dyDescent="0.2">
      <c r="A32" s="77" t="s">
        <v>60</v>
      </c>
      <c r="B32" s="78">
        <v>77128</v>
      </c>
      <c r="C32" s="78">
        <v>10150</v>
      </c>
      <c r="D32" s="78">
        <v>66978</v>
      </c>
      <c r="E32" s="78"/>
      <c r="F32" s="78">
        <v>1547</v>
      </c>
      <c r="G32" s="78">
        <v>227</v>
      </c>
      <c r="H32" s="78">
        <v>1320</v>
      </c>
    </row>
    <row r="33" spans="1:8" x14ac:dyDescent="0.2">
      <c r="A33" s="75" t="s">
        <v>54</v>
      </c>
      <c r="B33" s="76">
        <v>833</v>
      </c>
      <c r="C33" s="76">
        <v>84</v>
      </c>
      <c r="D33" s="76">
        <v>749</v>
      </c>
      <c r="E33" s="76"/>
      <c r="F33" s="76">
        <v>27</v>
      </c>
      <c r="G33" s="76">
        <v>3</v>
      </c>
      <c r="H33" s="76">
        <v>24</v>
      </c>
    </row>
    <row r="34" spans="1:8" x14ac:dyDescent="0.2">
      <c r="A34" s="77" t="s">
        <v>55</v>
      </c>
      <c r="B34" s="78">
        <v>4166</v>
      </c>
      <c r="C34" s="78">
        <v>2366</v>
      </c>
      <c r="D34" s="78">
        <v>1800</v>
      </c>
      <c r="E34" s="78"/>
      <c r="F34" s="78">
        <v>103</v>
      </c>
      <c r="G34" s="78">
        <v>53</v>
      </c>
      <c r="H34" s="78">
        <v>50</v>
      </c>
    </row>
    <row r="35" spans="1:8" x14ac:dyDescent="0.2">
      <c r="A35" s="75" t="s">
        <v>58</v>
      </c>
      <c r="B35" s="76">
        <v>33495</v>
      </c>
      <c r="C35" s="76">
        <v>17696</v>
      </c>
      <c r="D35" s="76">
        <v>15799</v>
      </c>
      <c r="E35" s="76"/>
      <c r="F35" s="76">
        <v>610</v>
      </c>
      <c r="G35" s="76">
        <v>300</v>
      </c>
      <c r="H35" s="76">
        <v>310</v>
      </c>
    </row>
    <row r="36" spans="1:8" x14ac:dyDescent="0.2">
      <c r="A36" s="77" t="s">
        <v>56</v>
      </c>
      <c r="B36" s="78">
        <v>162</v>
      </c>
      <c r="C36" s="78">
        <v>162</v>
      </c>
      <c r="D36" s="78">
        <v>0</v>
      </c>
      <c r="E36" s="78"/>
      <c r="F36" s="78">
        <v>4</v>
      </c>
      <c r="G36" s="78">
        <v>4</v>
      </c>
      <c r="H36" s="78">
        <v>0</v>
      </c>
    </row>
    <row r="37" spans="1:8" x14ac:dyDescent="0.2">
      <c r="A37" s="75" t="s">
        <v>57</v>
      </c>
      <c r="B37" s="76">
        <v>2938</v>
      </c>
      <c r="C37" s="76">
        <v>2938</v>
      </c>
      <c r="D37" s="76">
        <v>0</v>
      </c>
      <c r="E37" s="76"/>
      <c r="F37" s="76">
        <v>70</v>
      </c>
      <c r="G37" s="76">
        <v>70</v>
      </c>
      <c r="H37" s="76">
        <v>0</v>
      </c>
    </row>
    <row r="38" spans="1:8" x14ac:dyDescent="0.2">
      <c r="A38" s="77" t="s">
        <v>68</v>
      </c>
      <c r="B38" s="78">
        <v>27622</v>
      </c>
      <c r="C38" s="78">
        <v>2338</v>
      </c>
      <c r="D38" s="78">
        <v>25284</v>
      </c>
      <c r="E38" s="78"/>
      <c r="F38" s="78">
        <v>547</v>
      </c>
      <c r="G38" s="78">
        <v>47</v>
      </c>
      <c r="H38" s="78">
        <v>500</v>
      </c>
    </row>
    <row r="39" spans="1:8" x14ac:dyDescent="0.2">
      <c r="A39" s="75" t="s">
        <v>37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6">
        <v>0</v>
      </c>
    </row>
    <row r="40" spans="1:8" x14ac:dyDescent="0.2">
      <c r="A40" s="77" t="s">
        <v>44</v>
      </c>
      <c r="B40" s="78">
        <v>652</v>
      </c>
      <c r="C40" s="78">
        <v>652</v>
      </c>
      <c r="D40" s="78">
        <v>0</v>
      </c>
      <c r="E40" s="78"/>
      <c r="F40" s="78">
        <v>11</v>
      </c>
      <c r="G40" s="78">
        <v>11</v>
      </c>
      <c r="H40" s="78">
        <v>0</v>
      </c>
    </row>
    <row r="41" spans="1:8" x14ac:dyDescent="0.2">
      <c r="A41" s="75" t="s">
        <v>93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6">
        <v>0</v>
      </c>
    </row>
    <row r="42" spans="1:8" x14ac:dyDescent="0.2">
      <c r="A42" s="77" t="s">
        <v>94</v>
      </c>
      <c r="B42" s="78">
        <v>0</v>
      </c>
      <c r="C42" s="78">
        <v>0</v>
      </c>
      <c r="D42" s="78">
        <v>0</v>
      </c>
      <c r="E42" s="78"/>
      <c r="F42" s="78">
        <v>0</v>
      </c>
      <c r="G42" s="78">
        <v>0</v>
      </c>
      <c r="H42" s="78">
        <v>0</v>
      </c>
    </row>
    <row r="43" spans="1:8" x14ac:dyDescent="0.2">
      <c r="A43" s="75" t="s">
        <v>95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6">
        <v>0</v>
      </c>
    </row>
    <row r="44" spans="1:8" x14ac:dyDescent="0.2">
      <c r="A44" s="77" t="s">
        <v>96</v>
      </c>
      <c r="B44" s="78">
        <v>0</v>
      </c>
      <c r="C44" s="78">
        <v>0</v>
      </c>
      <c r="D44" s="78">
        <v>0</v>
      </c>
      <c r="E44" s="78"/>
      <c r="F44" s="78">
        <v>0</v>
      </c>
      <c r="G44" s="78">
        <v>0</v>
      </c>
      <c r="H44" s="78">
        <v>0</v>
      </c>
    </row>
    <row r="45" spans="1:8" x14ac:dyDescent="0.2">
      <c r="A45" s="75" t="s">
        <v>97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6">
        <v>0</v>
      </c>
    </row>
    <row r="46" spans="1:8" x14ac:dyDescent="0.2">
      <c r="A46" s="77" t="s">
        <v>98</v>
      </c>
      <c r="B46" s="78">
        <v>0</v>
      </c>
      <c r="C46" s="78">
        <v>0</v>
      </c>
      <c r="D46" s="78">
        <v>0</v>
      </c>
      <c r="E46" s="78"/>
      <c r="F46" s="78">
        <v>0</v>
      </c>
      <c r="G46" s="78">
        <v>0</v>
      </c>
      <c r="H46" s="78">
        <v>0</v>
      </c>
    </row>
    <row r="47" spans="1:8" x14ac:dyDescent="0.2">
      <c r="A47" s="75" t="s">
        <v>99</v>
      </c>
      <c r="B47" s="76">
        <v>7872</v>
      </c>
      <c r="C47" s="76">
        <v>7872</v>
      </c>
      <c r="D47" s="76">
        <v>0</v>
      </c>
      <c r="E47" s="76"/>
      <c r="F47" s="76">
        <v>82</v>
      </c>
      <c r="G47" s="76">
        <v>82</v>
      </c>
      <c r="H47" s="76">
        <v>0</v>
      </c>
    </row>
    <row r="48" spans="1:8" x14ac:dyDescent="0.2">
      <c r="A48" s="56"/>
      <c r="B48" s="56"/>
      <c r="C48" s="56"/>
      <c r="D48" s="56"/>
      <c r="E48" s="56"/>
      <c r="F48" s="56"/>
      <c r="G48" s="56"/>
      <c r="H48" s="56"/>
    </row>
    <row r="49" spans="1:8" x14ac:dyDescent="0.2">
      <c r="A49" s="77" t="s">
        <v>1</v>
      </c>
      <c r="B49" s="78">
        <v>531337</v>
      </c>
      <c r="C49" s="78">
        <v>156935</v>
      </c>
      <c r="D49" s="78">
        <v>374402</v>
      </c>
      <c r="E49" s="78"/>
      <c r="F49" s="78">
        <v>10731</v>
      </c>
      <c r="G49" s="78">
        <v>3092</v>
      </c>
      <c r="H49" s="78">
        <v>7639</v>
      </c>
    </row>
    <row r="51" spans="1:8" x14ac:dyDescent="0.2">
      <c r="A51" s="278" t="s">
        <v>138</v>
      </c>
      <c r="B51" s="293"/>
      <c r="C51" s="293"/>
      <c r="D51" s="293"/>
      <c r="E51" s="293"/>
      <c r="F51" s="293"/>
      <c r="G51" s="293"/>
      <c r="H51" s="294"/>
    </row>
    <row r="52" spans="1:8" x14ac:dyDescent="0.2">
      <c r="A52" s="300" t="s">
        <v>64</v>
      </c>
      <c r="B52" s="301"/>
      <c r="C52" s="176"/>
      <c r="D52" s="176"/>
      <c r="E52" s="176"/>
      <c r="F52" s="176"/>
      <c r="G52" s="176"/>
      <c r="H52" s="295"/>
    </row>
    <row r="53" spans="1:8" x14ac:dyDescent="0.2">
      <c r="A53" s="283" t="str">
        <f>'a1'!$A$30</f>
        <v>Actualizado el 17 de abril de 2018</v>
      </c>
      <c r="B53" s="296"/>
      <c r="C53" s="296"/>
      <c r="D53" s="296"/>
      <c r="E53" s="296"/>
      <c r="F53" s="296"/>
      <c r="G53" s="296"/>
      <c r="H53" s="297"/>
    </row>
  </sheetData>
  <mergeCells count="10">
    <mergeCell ref="F12:H12"/>
    <mergeCell ref="A13:A14"/>
    <mergeCell ref="B13:D13"/>
    <mergeCell ref="F13:H13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175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210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F11" s="143"/>
      <c r="I11" s="236" t="s">
        <v>140</v>
      </c>
      <c r="J11" s="236"/>
    </row>
    <row r="12" spans="1:10" ht="12.75" customHeight="1" x14ac:dyDescent="0.2">
      <c r="A12" s="157"/>
      <c r="B12" s="158"/>
      <c r="C12" s="158"/>
      <c r="D12" s="158"/>
      <c r="E12" s="158"/>
      <c r="F12" s="156" t="s">
        <v>4</v>
      </c>
    </row>
    <row r="13" spans="1:10" ht="12.75" customHeight="1" x14ac:dyDescent="0.2">
      <c r="A13" s="244" t="s">
        <v>5</v>
      </c>
      <c r="B13" s="246" t="s">
        <v>211</v>
      </c>
      <c r="C13" s="246"/>
      <c r="D13" s="12"/>
      <c r="E13" s="247" t="s">
        <v>212</v>
      </c>
      <c r="F13" s="246"/>
    </row>
    <row r="14" spans="1:10" x14ac:dyDescent="0.2">
      <c r="A14" s="245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36</v>
      </c>
      <c r="B15" s="48">
        <v>167092</v>
      </c>
      <c r="C15" s="48">
        <v>246130</v>
      </c>
      <c r="D15" s="91"/>
      <c r="E15" s="48">
        <v>184168</v>
      </c>
      <c r="F15" s="48">
        <v>252011</v>
      </c>
    </row>
    <row r="16" spans="1:10" x14ac:dyDescent="0.2">
      <c r="A16" s="28" t="s">
        <v>38</v>
      </c>
      <c r="B16" s="49">
        <v>94501</v>
      </c>
      <c r="C16" s="49">
        <v>122827</v>
      </c>
      <c r="D16" s="92"/>
      <c r="E16" s="49">
        <v>64324</v>
      </c>
      <c r="F16" s="49">
        <v>80321</v>
      </c>
    </row>
    <row r="17" spans="1:6" x14ac:dyDescent="0.2">
      <c r="A17" s="13" t="s">
        <v>92</v>
      </c>
      <c r="B17" s="48">
        <v>284483</v>
      </c>
      <c r="C17" s="48">
        <v>353346</v>
      </c>
      <c r="D17" s="91"/>
      <c r="E17" s="48">
        <v>228196</v>
      </c>
      <c r="F17" s="48">
        <v>288638</v>
      </c>
    </row>
    <row r="18" spans="1:6" x14ac:dyDescent="0.2">
      <c r="A18" s="28" t="s">
        <v>39</v>
      </c>
      <c r="B18" s="49">
        <v>7806</v>
      </c>
      <c r="C18" s="49">
        <v>14773</v>
      </c>
      <c r="D18" s="92"/>
      <c r="E18" s="49">
        <v>50725</v>
      </c>
      <c r="F18" s="49">
        <v>52918</v>
      </c>
    </row>
    <row r="19" spans="1:6" x14ac:dyDescent="0.2">
      <c r="A19" s="13" t="s">
        <v>40</v>
      </c>
      <c r="B19" s="48">
        <v>54309</v>
      </c>
      <c r="C19" s="48">
        <v>60805</v>
      </c>
      <c r="D19" s="91"/>
      <c r="E19" s="48">
        <v>68302</v>
      </c>
      <c r="F19" s="48">
        <v>76178</v>
      </c>
    </row>
    <row r="20" spans="1:6" x14ac:dyDescent="0.2">
      <c r="A20" s="28" t="s">
        <v>41</v>
      </c>
      <c r="B20" s="49">
        <v>41099</v>
      </c>
      <c r="C20" s="49">
        <v>47666</v>
      </c>
      <c r="D20" s="92"/>
      <c r="E20" s="49">
        <v>25156</v>
      </c>
      <c r="F20" s="49">
        <v>26237</v>
      </c>
    </row>
    <row r="21" spans="1:6" x14ac:dyDescent="0.2">
      <c r="A21" s="13" t="s">
        <v>42</v>
      </c>
      <c r="B21" s="48">
        <v>3221</v>
      </c>
      <c r="C21" s="48">
        <v>3671</v>
      </c>
      <c r="D21" s="91"/>
      <c r="E21" s="48">
        <v>2085</v>
      </c>
      <c r="F21" s="48">
        <v>2085</v>
      </c>
    </row>
    <row r="22" spans="1:6" x14ac:dyDescent="0.2">
      <c r="A22" s="28" t="s">
        <v>43</v>
      </c>
      <c r="B22" s="49">
        <v>24821</v>
      </c>
      <c r="C22" s="49">
        <v>31789</v>
      </c>
      <c r="D22" s="92"/>
      <c r="E22" s="49">
        <v>9374</v>
      </c>
      <c r="F22" s="49">
        <v>11645</v>
      </c>
    </row>
    <row r="23" spans="1:6" x14ac:dyDescent="0.2">
      <c r="A23" s="13" t="s">
        <v>45</v>
      </c>
      <c r="B23" s="48">
        <v>1957</v>
      </c>
      <c r="C23" s="48">
        <v>17749</v>
      </c>
      <c r="D23" s="91"/>
      <c r="E23" s="48">
        <v>9838</v>
      </c>
      <c r="F23" s="48">
        <v>11345</v>
      </c>
    </row>
    <row r="24" spans="1:6" x14ac:dyDescent="0.2">
      <c r="A24" s="28" t="s">
        <v>46</v>
      </c>
      <c r="B24" s="49">
        <v>7188</v>
      </c>
      <c r="C24" s="49">
        <v>12460</v>
      </c>
      <c r="D24" s="92"/>
      <c r="E24" s="49">
        <v>9276</v>
      </c>
      <c r="F24" s="49">
        <v>17383</v>
      </c>
    </row>
    <row r="25" spans="1:6" x14ac:dyDescent="0.2">
      <c r="A25" s="13" t="s">
        <v>47</v>
      </c>
      <c r="B25" s="48">
        <v>139109</v>
      </c>
      <c r="C25" s="48">
        <v>180148</v>
      </c>
      <c r="D25" s="91"/>
      <c r="E25" s="48">
        <v>250812</v>
      </c>
      <c r="F25" s="48">
        <v>323165</v>
      </c>
    </row>
    <row r="26" spans="1:6" x14ac:dyDescent="0.2">
      <c r="A26" s="28" t="s">
        <v>48</v>
      </c>
      <c r="B26" s="49">
        <v>223</v>
      </c>
      <c r="C26" s="49">
        <v>6347</v>
      </c>
      <c r="D26" s="92"/>
      <c r="E26" s="49">
        <v>2296</v>
      </c>
      <c r="F26" s="49">
        <v>2296</v>
      </c>
    </row>
    <row r="27" spans="1:6" x14ac:dyDescent="0.2">
      <c r="A27" s="13" t="s">
        <v>49</v>
      </c>
      <c r="B27" s="48">
        <v>15512</v>
      </c>
      <c r="C27" s="48">
        <v>22736</v>
      </c>
      <c r="D27" s="91"/>
      <c r="E27" s="48">
        <v>33198</v>
      </c>
      <c r="F27" s="48">
        <v>40430</v>
      </c>
    </row>
    <row r="28" spans="1:6" x14ac:dyDescent="0.2">
      <c r="A28" s="28" t="s">
        <v>50</v>
      </c>
      <c r="B28" s="49">
        <v>824</v>
      </c>
      <c r="C28" s="49">
        <v>824</v>
      </c>
      <c r="D28" s="92"/>
      <c r="E28" s="49">
        <v>2386</v>
      </c>
      <c r="F28" s="49">
        <v>5436</v>
      </c>
    </row>
    <row r="29" spans="1:6" x14ac:dyDescent="0.2">
      <c r="A29" s="13" t="s">
        <v>51</v>
      </c>
      <c r="B29" s="48">
        <v>40227</v>
      </c>
      <c r="C29" s="48">
        <v>46629</v>
      </c>
      <c r="D29" s="91"/>
      <c r="E29" s="48">
        <v>998</v>
      </c>
      <c r="F29" s="48">
        <v>1512</v>
      </c>
    </row>
    <row r="30" spans="1:6" x14ac:dyDescent="0.2">
      <c r="A30" s="28" t="s">
        <v>52</v>
      </c>
      <c r="B30" s="49">
        <v>12596</v>
      </c>
      <c r="C30" s="49">
        <v>13364</v>
      </c>
      <c r="D30" s="92"/>
      <c r="E30" s="49">
        <v>39154</v>
      </c>
      <c r="F30" s="49">
        <v>40361</v>
      </c>
    </row>
    <row r="31" spans="1:6" x14ac:dyDescent="0.2">
      <c r="A31" s="13" t="s">
        <v>53</v>
      </c>
      <c r="B31" s="48">
        <v>11348</v>
      </c>
      <c r="C31" s="48">
        <v>15248</v>
      </c>
      <c r="D31" s="91"/>
      <c r="E31" s="48">
        <v>32525</v>
      </c>
      <c r="F31" s="48">
        <v>34514</v>
      </c>
    </row>
    <row r="32" spans="1:6" x14ac:dyDescent="0.2">
      <c r="A32" s="28" t="s">
        <v>60</v>
      </c>
      <c r="B32" s="49">
        <v>8197</v>
      </c>
      <c r="C32" s="49">
        <v>12301</v>
      </c>
      <c r="D32" s="92"/>
      <c r="E32" s="49">
        <v>9866</v>
      </c>
      <c r="F32" s="49">
        <v>19955</v>
      </c>
    </row>
    <row r="33" spans="1:7" x14ac:dyDescent="0.2">
      <c r="A33" s="13" t="s">
        <v>54</v>
      </c>
      <c r="B33" s="48">
        <v>110163</v>
      </c>
      <c r="C33" s="48">
        <v>120079</v>
      </c>
      <c r="D33" s="91"/>
      <c r="E33" s="48">
        <v>33907</v>
      </c>
      <c r="F33" s="48">
        <v>36269</v>
      </c>
    </row>
    <row r="34" spans="1:7" x14ac:dyDescent="0.2">
      <c r="A34" s="28" t="s">
        <v>55</v>
      </c>
      <c r="B34" s="49">
        <v>42808</v>
      </c>
      <c r="C34" s="49">
        <v>52448</v>
      </c>
      <c r="D34" s="92"/>
      <c r="E34" s="49">
        <v>37378</v>
      </c>
      <c r="F34" s="49">
        <v>42947</v>
      </c>
    </row>
    <row r="35" spans="1:7" x14ac:dyDescent="0.2">
      <c r="A35" s="13" t="s">
        <v>58</v>
      </c>
      <c r="B35" s="48">
        <v>63130</v>
      </c>
      <c r="C35" s="48">
        <v>85758</v>
      </c>
      <c r="D35" s="91"/>
      <c r="E35" s="48">
        <v>93441</v>
      </c>
      <c r="F35" s="48">
        <v>107536</v>
      </c>
    </row>
    <row r="36" spans="1:7" x14ac:dyDescent="0.2">
      <c r="A36" s="28" t="s">
        <v>56</v>
      </c>
      <c r="B36" s="49">
        <v>2464</v>
      </c>
      <c r="C36" s="49">
        <v>3917</v>
      </c>
      <c r="D36" s="92"/>
      <c r="E36" s="49">
        <v>10470</v>
      </c>
      <c r="F36" s="49">
        <v>12004</v>
      </c>
    </row>
    <row r="37" spans="1:7" x14ac:dyDescent="0.2">
      <c r="A37" s="13" t="s">
        <v>57</v>
      </c>
      <c r="B37" s="48">
        <v>60111</v>
      </c>
      <c r="C37" s="48">
        <v>73688</v>
      </c>
      <c r="D37" s="91"/>
      <c r="E37" s="48">
        <v>31476</v>
      </c>
      <c r="F37" s="48">
        <v>33173</v>
      </c>
    </row>
    <row r="38" spans="1:7" x14ac:dyDescent="0.2">
      <c r="A38" s="28" t="s">
        <v>68</v>
      </c>
      <c r="B38" s="49">
        <v>77042</v>
      </c>
      <c r="C38" s="49">
        <v>106890</v>
      </c>
      <c r="D38" s="92"/>
      <c r="E38" s="49">
        <v>140165</v>
      </c>
      <c r="F38" s="49">
        <v>172520</v>
      </c>
    </row>
    <row r="39" spans="1:7" x14ac:dyDescent="0.2">
      <c r="A39" s="13" t="s">
        <v>37</v>
      </c>
      <c r="B39" s="48">
        <v>1088</v>
      </c>
      <c r="C39" s="48">
        <v>1088</v>
      </c>
      <c r="D39" s="91"/>
      <c r="E39" s="48">
        <v>3572</v>
      </c>
      <c r="F39" s="48">
        <v>3572</v>
      </c>
    </row>
    <row r="40" spans="1:7" x14ac:dyDescent="0.2">
      <c r="A40" s="28" t="s">
        <v>44</v>
      </c>
      <c r="B40" s="49">
        <v>3366</v>
      </c>
      <c r="C40" s="49">
        <v>4255</v>
      </c>
      <c r="D40" s="92"/>
      <c r="E40" s="49">
        <v>4994</v>
      </c>
      <c r="F40" s="49">
        <v>6586</v>
      </c>
    </row>
    <row r="41" spans="1:7" x14ac:dyDescent="0.2">
      <c r="A41" s="13" t="s">
        <v>93</v>
      </c>
      <c r="B41" s="48">
        <v>1447</v>
      </c>
      <c r="C41" s="48">
        <v>3001</v>
      </c>
      <c r="D41" s="91"/>
      <c r="E41" s="48">
        <v>2515</v>
      </c>
      <c r="F41" s="48">
        <v>4725</v>
      </c>
      <c r="G41" s="159"/>
    </row>
    <row r="42" spans="1:7" x14ac:dyDescent="0.2">
      <c r="A42" s="28" t="s">
        <v>94</v>
      </c>
      <c r="B42" s="49">
        <v>3723</v>
      </c>
      <c r="C42" s="49">
        <v>3723</v>
      </c>
      <c r="D42" s="92"/>
      <c r="E42" s="49">
        <v>4064</v>
      </c>
      <c r="F42" s="49">
        <v>4064</v>
      </c>
    </row>
    <row r="43" spans="1:7" x14ac:dyDescent="0.2">
      <c r="A43" s="13" t="s">
        <v>95</v>
      </c>
      <c r="B43" s="48">
        <v>193</v>
      </c>
      <c r="C43" s="48">
        <v>15976</v>
      </c>
      <c r="D43" s="91"/>
      <c r="E43" s="48">
        <v>880</v>
      </c>
      <c r="F43" s="48">
        <v>880</v>
      </c>
    </row>
    <row r="44" spans="1:7" x14ac:dyDescent="0.2">
      <c r="A44" s="28" t="s">
        <v>96</v>
      </c>
      <c r="B44" s="49">
        <v>590</v>
      </c>
      <c r="C44" s="49">
        <v>923</v>
      </c>
      <c r="D44" s="92"/>
      <c r="E44" s="49">
        <v>363</v>
      </c>
      <c r="F44" s="49">
        <v>586</v>
      </c>
    </row>
    <row r="45" spans="1:7" x14ac:dyDescent="0.2">
      <c r="A45" s="13" t="s">
        <v>97</v>
      </c>
      <c r="B45" s="48">
        <v>135</v>
      </c>
      <c r="C45" s="48">
        <v>135</v>
      </c>
      <c r="D45" s="91"/>
      <c r="E45" s="48">
        <v>115</v>
      </c>
      <c r="F45" s="48">
        <v>5900</v>
      </c>
    </row>
    <row r="46" spans="1:7" x14ac:dyDescent="0.2">
      <c r="A46" s="28" t="s">
        <v>98</v>
      </c>
      <c r="B46" s="49">
        <v>0</v>
      </c>
      <c r="C46" s="49">
        <v>0</v>
      </c>
      <c r="D46" s="92"/>
      <c r="E46" s="49">
        <v>0</v>
      </c>
      <c r="F46" s="49">
        <v>0</v>
      </c>
    </row>
    <row r="47" spans="1:7" x14ac:dyDescent="0.2">
      <c r="A47" s="13" t="s">
        <v>99</v>
      </c>
      <c r="B47" s="48">
        <v>240</v>
      </c>
      <c r="C47" s="48">
        <v>240</v>
      </c>
      <c r="D47" s="91"/>
      <c r="E47" s="48">
        <v>0</v>
      </c>
      <c r="F47" s="48">
        <v>0</v>
      </c>
    </row>
    <row r="48" spans="1:7" x14ac:dyDescent="0.2">
      <c r="A48" s="13"/>
      <c r="B48" s="16"/>
      <c r="C48" s="16"/>
      <c r="D48" s="5"/>
      <c r="E48" s="16"/>
      <c r="F48" s="16"/>
    </row>
    <row r="49" spans="1:6" x14ac:dyDescent="0.2">
      <c r="A49" s="28" t="s">
        <v>1</v>
      </c>
      <c r="B49" s="29">
        <v>1281013</v>
      </c>
      <c r="C49" s="29">
        <v>1680934</v>
      </c>
      <c r="D49" s="29"/>
      <c r="E49" s="29">
        <v>1386019</v>
      </c>
      <c r="F49" s="29">
        <v>1717192</v>
      </c>
    </row>
    <row r="51" spans="1:6" x14ac:dyDescent="0.2">
      <c r="A51" s="278" t="s">
        <v>138</v>
      </c>
      <c r="B51" s="286"/>
      <c r="C51" s="286"/>
      <c r="D51" s="286"/>
      <c r="E51" s="286"/>
      <c r="F51" s="287"/>
    </row>
    <row r="52" spans="1:6" x14ac:dyDescent="0.2">
      <c r="A52" s="288" t="s">
        <v>64</v>
      </c>
      <c r="B52" s="154"/>
      <c r="C52" s="154"/>
      <c r="D52" s="154"/>
      <c r="E52" s="154"/>
      <c r="F52" s="289"/>
    </row>
    <row r="53" spans="1:6" x14ac:dyDescent="0.2">
      <c r="A53" s="283" t="str">
        <f>'a1'!$A$30</f>
        <v>Actualizado el 17 de abril de 2018</v>
      </c>
      <c r="B53" s="290"/>
      <c r="C53" s="290"/>
      <c r="D53" s="290"/>
      <c r="E53" s="290"/>
      <c r="F53" s="291"/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155" customWidth="1"/>
    <col min="2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205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90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225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x14ac:dyDescent="0.2">
      <c r="I11" s="236" t="s">
        <v>140</v>
      </c>
      <c r="J11" s="236"/>
    </row>
    <row r="12" spans="1:10" x14ac:dyDescent="0.2">
      <c r="A12" s="277" t="s">
        <v>26</v>
      </c>
      <c r="B12" s="260" t="s">
        <v>83</v>
      </c>
      <c r="C12" s="260"/>
      <c r="D12" s="260"/>
      <c r="E12" s="260"/>
      <c r="F12" s="260"/>
      <c r="G12" s="260"/>
      <c r="H12" s="260"/>
    </row>
    <row r="13" spans="1:10" x14ac:dyDescent="0.2">
      <c r="A13" s="261"/>
      <c r="B13" s="201" t="s">
        <v>84</v>
      </c>
      <c r="C13" s="201" t="s">
        <v>85</v>
      </c>
      <c r="D13" s="201" t="s">
        <v>86</v>
      </c>
      <c r="E13" s="201" t="s">
        <v>87</v>
      </c>
      <c r="F13" s="201" t="s">
        <v>88</v>
      </c>
      <c r="G13" s="201" t="s">
        <v>89</v>
      </c>
      <c r="H13" s="201" t="s">
        <v>1</v>
      </c>
    </row>
    <row r="14" spans="1:10" x14ac:dyDescent="0.2">
      <c r="A14" s="9" t="s">
        <v>215</v>
      </c>
      <c r="B14" s="48">
        <v>67089</v>
      </c>
      <c r="C14" s="48">
        <v>273795</v>
      </c>
      <c r="D14" s="48">
        <v>489427</v>
      </c>
      <c r="E14" s="48">
        <v>445737</v>
      </c>
      <c r="F14" s="48">
        <v>148481</v>
      </c>
      <c r="G14" s="48">
        <v>166450</v>
      </c>
      <c r="H14" s="48">
        <v>1590979</v>
      </c>
    </row>
    <row r="15" spans="1:10" x14ac:dyDescent="0.2">
      <c r="A15" s="38" t="s">
        <v>226</v>
      </c>
      <c r="B15" s="49">
        <v>66999</v>
      </c>
      <c r="C15" s="49">
        <v>354076</v>
      </c>
      <c r="D15" s="49">
        <v>439214</v>
      </c>
      <c r="E15" s="49">
        <v>337002</v>
      </c>
      <c r="F15" s="49">
        <v>164649</v>
      </c>
      <c r="G15" s="49">
        <v>76588</v>
      </c>
      <c r="H15" s="49">
        <v>1438528</v>
      </c>
    </row>
    <row r="16" spans="1:10" x14ac:dyDescent="0.2">
      <c r="A16" s="9" t="s">
        <v>227</v>
      </c>
      <c r="B16" s="48">
        <v>38614</v>
      </c>
      <c r="C16" s="48">
        <v>204322</v>
      </c>
      <c r="D16" s="48">
        <v>686717</v>
      </c>
      <c r="E16" s="48">
        <v>161669</v>
      </c>
      <c r="F16" s="48">
        <v>115244</v>
      </c>
      <c r="G16" s="48">
        <v>101991</v>
      </c>
      <c r="H16" s="48">
        <v>1308557</v>
      </c>
    </row>
    <row r="17" spans="1:8" x14ac:dyDescent="0.2">
      <c r="A17" s="38" t="s">
        <v>228</v>
      </c>
      <c r="B17" s="49">
        <v>53067</v>
      </c>
      <c r="C17" s="49">
        <v>281808</v>
      </c>
      <c r="D17" s="49">
        <v>480630</v>
      </c>
      <c r="E17" s="49">
        <v>278723</v>
      </c>
      <c r="F17" s="49">
        <v>191922</v>
      </c>
      <c r="G17" s="49">
        <v>149586</v>
      </c>
      <c r="H17" s="49">
        <v>1435736</v>
      </c>
    </row>
    <row r="18" spans="1:8" x14ac:dyDescent="0.2">
      <c r="A18" s="9" t="s">
        <v>229</v>
      </c>
      <c r="B18" s="48">
        <v>79511</v>
      </c>
      <c r="C18" s="48">
        <v>278875</v>
      </c>
      <c r="D18" s="48">
        <v>404151</v>
      </c>
      <c r="E18" s="48">
        <v>305375</v>
      </c>
      <c r="F18" s="48">
        <v>232978</v>
      </c>
      <c r="G18" s="48">
        <v>130291</v>
      </c>
      <c r="H18" s="48">
        <v>1431181</v>
      </c>
    </row>
    <row r="19" spans="1:8" x14ac:dyDescent="0.2">
      <c r="A19" s="38" t="s">
        <v>230</v>
      </c>
      <c r="B19" s="49">
        <v>93693</v>
      </c>
      <c r="C19" s="49">
        <v>435295</v>
      </c>
      <c r="D19" s="49">
        <v>521874</v>
      </c>
      <c r="E19" s="49">
        <v>209617</v>
      </c>
      <c r="F19" s="49">
        <v>91046</v>
      </c>
      <c r="G19" s="49">
        <v>39970</v>
      </c>
      <c r="H19" s="49">
        <v>1391495</v>
      </c>
    </row>
    <row r="20" spans="1:8" x14ac:dyDescent="0.2">
      <c r="A20" s="9" t="s">
        <v>231</v>
      </c>
      <c r="B20" s="48">
        <v>58467</v>
      </c>
      <c r="C20" s="48">
        <v>496674</v>
      </c>
      <c r="D20" s="48">
        <v>591032</v>
      </c>
      <c r="E20" s="48">
        <v>300164</v>
      </c>
      <c r="F20" s="48">
        <v>188140</v>
      </c>
      <c r="G20" s="48">
        <v>67003</v>
      </c>
      <c r="H20" s="48">
        <v>1701480</v>
      </c>
    </row>
    <row r="21" spans="1:8" x14ac:dyDescent="0.2">
      <c r="A21" s="38" t="s">
        <v>232</v>
      </c>
      <c r="B21" s="49">
        <v>62703</v>
      </c>
      <c r="C21" s="49">
        <v>307591</v>
      </c>
      <c r="D21" s="49">
        <v>665170</v>
      </c>
      <c r="E21" s="49">
        <v>293870</v>
      </c>
      <c r="F21" s="49">
        <v>188660</v>
      </c>
      <c r="G21" s="49">
        <v>111524</v>
      </c>
      <c r="H21" s="49">
        <v>1629518</v>
      </c>
    </row>
    <row r="22" spans="1:8" x14ac:dyDescent="0.2">
      <c r="A22" s="9" t="s">
        <v>233</v>
      </c>
      <c r="B22" s="48">
        <v>101862</v>
      </c>
      <c r="C22" s="48">
        <v>266669</v>
      </c>
      <c r="D22" s="48">
        <v>468448</v>
      </c>
      <c r="E22" s="48">
        <v>259832</v>
      </c>
      <c r="F22" s="48">
        <v>195772</v>
      </c>
      <c r="G22" s="48">
        <v>135736</v>
      </c>
      <c r="H22" s="48">
        <v>1428319</v>
      </c>
    </row>
    <row r="23" spans="1:8" x14ac:dyDescent="0.2">
      <c r="A23" s="38" t="s">
        <v>234</v>
      </c>
      <c r="B23" s="49">
        <v>45443</v>
      </c>
      <c r="C23" s="49">
        <v>258751</v>
      </c>
      <c r="D23" s="49">
        <v>415238</v>
      </c>
      <c r="E23" s="49">
        <v>383400</v>
      </c>
      <c r="F23" s="49">
        <v>274588</v>
      </c>
      <c r="G23" s="49">
        <v>90314</v>
      </c>
      <c r="H23" s="49">
        <v>1467734</v>
      </c>
    </row>
    <row r="24" spans="1:8" x14ac:dyDescent="0.2">
      <c r="A24" s="9" t="s">
        <v>235</v>
      </c>
      <c r="B24" s="48">
        <v>118496</v>
      </c>
      <c r="C24" s="48">
        <v>329209</v>
      </c>
      <c r="D24" s="48">
        <v>757443</v>
      </c>
      <c r="E24" s="48">
        <v>202832</v>
      </c>
      <c r="F24" s="48">
        <v>67180</v>
      </c>
      <c r="G24" s="48">
        <v>114867</v>
      </c>
      <c r="H24" s="48">
        <v>1590027</v>
      </c>
    </row>
    <row r="25" spans="1:8" x14ac:dyDescent="0.2">
      <c r="A25" s="38" t="s">
        <v>211</v>
      </c>
      <c r="B25" s="49">
        <v>102433</v>
      </c>
      <c r="C25" s="49">
        <v>269710</v>
      </c>
      <c r="D25" s="49">
        <v>466420</v>
      </c>
      <c r="E25" s="49">
        <v>222066</v>
      </c>
      <c r="F25" s="49">
        <v>129387</v>
      </c>
      <c r="G25" s="49">
        <v>90997</v>
      </c>
      <c r="H25" s="49">
        <v>1281013</v>
      </c>
    </row>
    <row r="26" spans="1:8" x14ac:dyDescent="0.2">
      <c r="A26" s="93" t="s">
        <v>212</v>
      </c>
      <c r="B26" s="94">
        <v>75024</v>
      </c>
      <c r="C26" s="94">
        <v>402323</v>
      </c>
      <c r="D26" s="94">
        <v>494443</v>
      </c>
      <c r="E26" s="94">
        <v>259786</v>
      </c>
      <c r="F26" s="94">
        <v>94234</v>
      </c>
      <c r="G26" s="94">
        <v>60209</v>
      </c>
      <c r="H26" s="94">
        <v>1386019</v>
      </c>
    </row>
    <row r="28" spans="1:8" x14ac:dyDescent="0.2">
      <c r="A28" s="278" t="s">
        <v>138</v>
      </c>
      <c r="B28" s="286"/>
      <c r="C28" s="286"/>
      <c r="D28" s="286"/>
      <c r="E28" s="286"/>
      <c r="F28" s="286"/>
      <c r="G28" s="286"/>
      <c r="H28" s="287"/>
    </row>
    <row r="29" spans="1:8" x14ac:dyDescent="0.2">
      <c r="A29" s="283" t="str">
        <f>'a1'!$A$30</f>
        <v>Actualizado el 17 de abril de 2018</v>
      </c>
      <c r="B29" s="290"/>
      <c r="C29" s="290"/>
      <c r="D29" s="290"/>
      <c r="E29" s="290"/>
      <c r="F29" s="290"/>
      <c r="G29" s="290"/>
      <c r="H29" s="291"/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6.7109375" style="155" customWidth="1"/>
    <col min="5" max="16384" width="11.42578125" style="155"/>
  </cols>
  <sheetData>
    <row r="1" spans="1:12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2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2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2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2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2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2" s="135" customFormat="1" ht="14.1" customHeight="1" x14ac:dyDescent="0.2">
      <c r="A7" s="233" t="s">
        <v>176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2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2" s="135" customFormat="1" ht="14.1" customHeight="1" x14ac:dyDescent="0.2">
      <c r="A9" s="233" t="str">
        <f>'a2'!A9</f>
        <v>Enero 2018 - febrero 2018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2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2" ht="12.75" customHeight="1" x14ac:dyDescent="0.2">
      <c r="A11" s="154"/>
      <c r="B11" s="154"/>
      <c r="C11" s="154"/>
      <c r="D11" s="154"/>
      <c r="E11" s="154"/>
      <c r="I11" s="236" t="s">
        <v>140</v>
      </c>
      <c r="J11" s="236"/>
    </row>
    <row r="12" spans="1:12" ht="12.75" customHeight="1" x14ac:dyDescent="0.2">
      <c r="A12" s="161"/>
      <c r="B12" s="161"/>
      <c r="C12" s="161"/>
      <c r="D12" s="161"/>
      <c r="E12" s="161"/>
      <c r="F12" s="156"/>
    </row>
    <row r="13" spans="1:12" ht="22.5" customHeight="1" x14ac:dyDescent="0.2">
      <c r="A13" s="244" t="s">
        <v>5</v>
      </c>
      <c r="B13" s="247" t="s">
        <v>63</v>
      </c>
      <c r="C13" s="247"/>
      <c r="D13" s="12"/>
      <c r="E13" s="12" t="s">
        <v>143</v>
      </c>
      <c r="F13" s="12"/>
    </row>
    <row r="14" spans="1:12" x14ac:dyDescent="0.2">
      <c r="A14" s="245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2" x14ac:dyDescent="0.2">
      <c r="A15" s="13" t="s">
        <v>36</v>
      </c>
      <c r="B15" s="16">
        <v>10.199999999999999</v>
      </c>
      <c r="C15" s="16">
        <v>2.4</v>
      </c>
      <c r="D15" s="5"/>
      <c r="E15" s="16">
        <v>1.3</v>
      </c>
      <c r="F15" s="16">
        <v>0.3</v>
      </c>
      <c r="H15" s="162"/>
      <c r="I15" s="162"/>
      <c r="J15" s="162"/>
      <c r="K15" s="162"/>
      <c r="L15" s="162"/>
    </row>
    <row r="16" spans="1:12" x14ac:dyDescent="0.2">
      <c r="A16" s="28" t="s">
        <v>38</v>
      </c>
      <c r="B16" s="30">
        <v>-31.9</v>
      </c>
      <c r="C16" s="30">
        <v>-34.6</v>
      </c>
      <c r="D16" s="26"/>
      <c r="E16" s="30">
        <v>-2.4</v>
      </c>
      <c r="F16" s="30">
        <v>-2.5</v>
      </c>
      <c r="H16" s="162"/>
      <c r="I16" s="162"/>
      <c r="J16" s="162"/>
      <c r="K16" s="162"/>
      <c r="L16" s="162"/>
    </row>
    <row r="17" spans="1:12" x14ac:dyDescent="0.2">
      <c r="A17" s="13" t="s">
        <v>92</v>
      </c>
      <c r="B17" s="16">
        <v>-19.8</v>
      </c>
      <c r="C17" s="16">
        <v>-18.3</v>
      </c>
      <c r="D17" s="5"/>
      <c r="E17" s="16">
        <v>-4.4000000000000004</v>
      </c>
      <c r="F17" s="16">
        <v>-3.8</v>
      </c>
      <c r="H17" s="162"/>
      <c r="I17" s="162"/>
      <c r="J17" s="162"/>
      <c r="K17" s="162"/>
      <c r="L17" s="162"/>
    </row>
    <row r="18" spans="1:12" x14ac:dyDescent="0.2">
      <c r="A18" s="28" t="s">
        <v>39</v>
      </c>
      <c r="B18" s="30">
        <v>549.79999999999995</v>
      </c>
      <c r="C18" s="30">
        <v>258.2</v>
      </c>
      <c r="D18" s="26"/>
      <c r="E18" s="30">
        <v>3.4</v>
      </c>
      <c r="F18" s="30">
        <v>2.2999999999999998</v>
      </c>
      <c r="H18" s="162"/>
      <c r="I18" s="162"/>
      <c r="J18" s="162"/>
      <c r="K18" s="162"/>
      <c r="L18" s="162"/>
    </row>
    <row r="19" spans="1:12" x14ac:dyDescent="0.2">
      <c r="A19" s="13" t="s">
        <v>40</v>
      </c>
      <c r="B19" s="16">
        <v>25.8</v>
      </c>
      <c r="C19" s="16">
        <v>25.3</v>
      </c>
      <c r="D19" s="5"/>
      <c r="E19" s="16">
        <v>1.1000000000000001</v>
      </c>
      <c r="F19" s="16">
        <v>0.9</v>
      </c>
      <c r="H19" s="162"/>
      <c r="I19" s="162"/>
      <c r="J19" s="162"/>
      <c r="K19" s="162"/>
      <c r="L19" s="162"/>
    </row>
    <row r="20" spans="1:12" x14ac:dyDescent="0.2">
      <c r="A20" s="28" t="s">
        <v>41</v>
      </c>
      <c r="B20" s="30">
        <v>-38.799999999999997</v>
      </c>
      <c r="C20" s="30">
        <v>-45</v>
      </c>
      <c r="D20" s="26"/>
      <c r="E20" s="30">
        <v>-1.2</v>
      </c>
      <c r="F20" s="30">
        <v>-1.3</v>
      </c>
      <c r="H20" s="162"/>
      <c r="I20" s="162"/>
      <c r="J20" s="162"/>
      <c r="K20" s="162"/>
      <c r="L20" s="162"/>
    </row>
    <row r="21" spans="1:12" x14ac:dyDescent="0.2">
      <c r="A21" s="13" t="s">
        <v>42</v>
      </c>
      <c r="B21" s="16">
        <v>-35.299999999999997</v>
      </c>
      <c r="C21" s="16">
        <v>-43.2</v>
      </c>
      <c r="D21" s="5"/>
      <c r="E21" s="16">
        <v>-0.1</v>
      </c>
      <c r="F21" s="16">
        <v>-0.1</v>
      </c>
      <c r="H21" s="162"/>
      <c r="I21" s="162"/>
      <c r="J21" s="162"/>
      <c r="K21" s="162"/>
      <c r="L21" s="162"/>
    </row>
    <row r="22" spans="1:12" x14ac:dyDescent="0.2">
      <c r="A22" s="28" t="s">
        <v>43</v>
      </c>
      <c r="B22" s="30">
        <v>-62.2</v>
      </c>
      <c r="C22" s="30">
        <v>-63.4</v>
      </c>
      <c r="D22" s="26"/>
      <c r="E22" s="30">
        <v>-1.2</v>
      </c>
      <c r="F22" s="30">
        <v>-1.2</v>
      </c>
      <c r="H22" s="162"/>
      <c r="I22" s="162"/>
      <c r="J22" s="162"/>
      <c r="K22" s="162"/>
      <c r="L22" s="162"/>
    </row>
    <row r="23" spans="1:12" x14ac:dyDescent="0.2">
      <c r="A23" s="13" t="s">
        <v>45</v>
      </c>
      <c r="B23" s="16">
        <v>402.7</v>
      </c>
      <c r="C23" s="16">
        <v>-36.1</v>
      </c>
      <c r="D23" s="5"/>
      <c r="E23" s="16">
        <v>0.6</v>
      </c>
      <c r="F23" s="16">
        <v>-0.4</v>
      </c>
      <c r="H23" s="162"/>
      <c r="I23" s="162"/>
      <c r="J23" s="162"/>
      <c r="K23" s="162"/>
      <c r="L23" s="162"/>
    </row>
    <row r="24" spans="1:12" x14ac:dyDescent="0.2">
      <c r="A24" s="28" t="s">
        <v>46</v>
      </c>
      <c r="B24" s="30">
        <v>29</v>
      </c>
      <c r="C24" s="30">
        <v>39.5</v>
      </c>
      <c r="D24" s="26"/>
      <c r="E24" s="30">
        <v>0.2</v>
      </c>
      <c r="F24" s="30">
        <v>0.3</v>
      </c>
      <c r="H24" s="162"/>
      <c r="I24" s="162"/>
      <c r="J24" s="162"/>
      <c r="K24" s="162"/>
      <c r="L24" s="162"/>
    </row>
    <row r="25" spans="1:12" x14ac:dyDescent="0.2">
      <c r="A25" s="13" t="s">
        <v>47</v>
      </c>
      <c r="B25" s="16">
        <v>80.3</v>
      </c>
      <c r="C25" s="16">
        <v>79.400000000000006</v>
      </c>
      <c r="D25" s="5"/>
      <c r="E25" s="16">
        <v>8.6999999999999993</v>
      </c>
      <c r="F25" s="16">
        <v>8.5</v>
      </c>
      <c r="H25" s="162"/>
      <c r="I25" s="162"/>
      <c r="J25" s="162"/>
      <c r="K25" s="162"/>
      <c r="L25" s="162"/>
    </row>
    <row r="26" spans="1:12" x14ac:dyDescent="0.2">
      <c r="A26" s="28" t="s">
        <v>48</v>
      </c>
      <c r="B26" s="30">
        <v>929.6</v>
      </c>
      <c r="C26" s="30">
        <v>-63.8</v>
      </c>
      <c r="D26" s="26"/>
      <c r="E26" s="30">
        <v>0.2</v>
      </c>
      <c r="F26" s="30">
        <v>-0.2</v>
      </c>
      <c r="H26" s="162"/>
      <c r="I26" s="162"/>
      <c r="J26" s="162"/>
      <c r="K26" s="162"/>
      <c r="L26" s="162"/>
    </row>
    <row r="27" spans="1:12" x14ac:dyDescent="0.2">
      <c r="A27" s="13" t="s">
        <v>49</v>
      </c>
      <c r="B27" s="16">
        <v>114</v>
      </c>
      <c r="C27" s="16">
        <v>77.8</v>
      </c>
      <c r="D27" s="5"/>
      <c r="E27" s="16">
        <v>1.4</v>
      </c>
      <c r="F27" s="16">
        <v>1.1000000000000001</v>
      </c>
      <c r="H27" s="162"/>
      <c r="I27" s="162"/>
      <c r="J27" s="162"/>
      <c r="K27" s="162"/>
      <c r="L27" s="162"/>
    </row>
    <row r="28" spans="1:12" x14ac:dyDescent="0.2">
      <c r="A28" s="28" t="s">
        <v>50</v>
      </c>
      <c r="B28" s="30">
        <v>189.6</v>
      </c>
      <c r="C28" s="30">
        <v>559.70000000000005</v>
      </c>
      <c r="D28" s="26"/>
      <c r="E28" s="30">
        <v>0.1</v>
      </c>
      <c r="F28" s="30">
        <v>0.3</v>
      </c>
      <c r="H28" s="162"/>
      <c r="I28" s="162"/>
      <c r="J28" s="162"/>
      <c r="K28" s="162"/>
      <c r="L28" s="162"/>
    </row>
    <row r="29" spans="1:12" x14ac:dyDescent="0.2">
      <c r="A29" s="13" t="s">
        <v>51</v>
      </c>
      <c r="B29" s="16">
        <v>-97.5</v>
      </c>
      <c r="C29" s="16">
        <v>-96.8</v>
      </c>
      <c r="D29" s="5"/>
      <c r="E29" s="16">
        <v>-3.1</v>
      </c>
      <c r="F29" s="16">
        <v>-2.7</v>
      </c>
      <c r="H29" s="162"/>
      <c r="I29" s="162"/>
      <c r="J29" s="162"/>
      <c r="K29" s="162"/>
      <c r="L29" s="162"/>
    </row>
    <row r="30" spans="1:12" x14ac:dyDescent="0.2">
      <c r="A30" s="28" t="s">
        <v>52</v>
      </c>
      <c r="B30" s="30">
        <v>210.8</v>
      </c>
      <c r="C30" s="30">
        <v>202</v>
      </c>
      <c r="D30" s="26"/>
      <c r="E30" s="30">
        <v>2.1</v>
      </c>
      <c r="F30" s="30">
        <v>1.6</v>
      </c>
      <c r="H30" s="162"/>
      <c r="I30" s="162"/>
      <c r="J30" s="162"/>
      <c r="K30" s="162"/>
      <c r="L30" s="162"/>
    </row>
    <row r="31" spans="1:12" x14ac:dyDescent="0.2">
      <c r="A31" s="13" t="s">
        <v>53</v>
      </c>
      <c r="B31" s="16">
        <v>186.6</v>
      </c>
      <c r="C31" s="16">
        <v>126.4</v>
      </c>
      <c r="D31" s="5"/>
      <c r="E31" s="16">
        <v>1.7</v>
      </c>
      <c r="F31" s="16">
        <v>1.1000000000000001</v>
      </c>
      <c r="H31" s="162"/>
      <c r="I31" s="162"/>
      <c r="J31" s="162"/>
      <c r="K31" s="162"/>
      <c r="L31" s="162"/>
    </row>
    <row r="32" spans="1:12" x14ac:dyDescent="0.2">
      <c r="A32" s="28" t="s">
        <v>60</v>
      </c>
      <c r="B32" s="30">
        <v>20.399999999999999</v>
      </c>
      <c r="C32" s="30">
        <v>62.2</v>
      </c>
      <c r="D32" s="26"/>
      <c r="E32" s="30">
        <v>0.1</v>
      </c>
      <c r="F32" s="30">
        <v>0.5</v>
      </c>
      <c r="H32" s="162"/>
      <c r="I32" s="162"/>
      <c r="J32" s="162"/>
      <c r="K32" s="162"/>
      <c r="L32" s="162"/>
    </row>
    <row r="33" spans="1:12" x14ac:dyDescent="0.2">
      <c r="A33" s="13" t="s">
        <v>54</v>
      </c>
      <c r="B33" s="16">
        <v>-69.2</v>
      </c>
      <c r="C33" s="16">
        <v>-69.8</v>
      </c>
      <c r="D33" s="5"/>
      <c r="E33" s="16">
        <v>-6</v>
      </c>
      <c r="F33" s="16">
        <v>-5</v>
      </c>
      <c r="H33" s="162"/>
      <c r="I33" s="162"/>
      <c r="J33" s="162"/>
      <c r="K33" s="162"/>
      <c r="L33" s="162"/>
    </row>
    <row r="34" spans="1:12" x14ac:dyDescent="0.2">
      <c r="A34" s="28" t="s">
        <v>55</v>
      </c>
      <c r="B34" s="30">
        <v>-12.7</v>
      </c>
      <c r="C34" s="30">
        <v>-18.100000000000001</v>
      </c>
      <c r="D34" s="26"/>
      <c r="E34" s="30">
        <v>-0.4</v>
      </c>
      <c r="F34" s="30">
        <v>-0.6</v>
      </c>
      <c r="H34" s="162"/>
      <c r="I34" s="162"/>
      <c r="J34" s="162"/>
      <c r="K34" s="162"/>
      <c r="L34" s="162"/>
    </row>
    <row r="35" spans="1:12" x14ac:dyDescent="0.2">
      <c r="A35" s="13" t="s">
        <v>58</v>
      </c>
      <c r="B35" s="16">
        <v>48</v>
      </c>
      <c r="C35" s="16">
        <v>25.4</v>
      </c>
      <c r="D35" s="5"/>
      <c r="E35" s="16">
        <v>2.4</v>
      </c>
      <c r="F35" s="16">
        <v>1.3</v>
      </c>
      <c r="H35" s="162"/>
      <c r="I35" s="162"/>
      <c r="J35" s="162"/>
      <c r="K35" s="162"/>
      <c r="L35" s="162"/>
    </row>
    <row r="36" spans="1:12" x14ac:dyDescent="0.2">
      <c r="A36" s="28" t="s">
        <v>56</v>
      </c>
      <c r="B36" s="30">
        <v>324.89999999999998</v>
      </c>
      <c r="C36" s="30">
        <v>206.5</v>
      </c>
      <c r="D36" s="26"/>
      <c r="E36" s="30">
        <v>0.6</v>
      </c>
      <c r="F36" s="30">
        <v>0.5</v>
      </c>
      <c r="H36" s="162"/>
      <c r="I36" s="162"/>
      <c r="J36" s="162"/>
      <c r="K36" s="162"/>
      <c r="L36" s="162"/>
    </row>
    <row r="37" spans="1:12" x14ac:dyDescent="0.2">
      <c r="A37" s="13" t="s">
        <v>57</v>
      </c>
      <c r="B37" s="16">
        <v>-47.6</v>
      </c>
      <c r="C37" s="16">
        <v>-55</v>
      </c>
      <c r="D37" s="5"/>
      <c r="E37" s="16">
        <v>-2.2000000000000002</v>
      </c>
      <c r="F37" s="16">
        <v>-2.4</v>
      </c>
      <c r="H37" s="162"/>
      <c r="I37" s="162"/>
      <c r="J37" s="162"/>
      <c r="K37" s="162"/>
      <c r="L37" s="162"/>
    </row>
    <row r="38" spans="1:12" x14ac:dyDescent="0.2">
      <c r="A38" s="28" t="s">
        <v>68</v>
      </c>
      <c r="B38" s="30">
        <v>81.900000000000006</v>
      </c>
      <c r="C38" s="30">
        <v>61.4</v>
      </c>
      <c r="D38" s="26"/>
      <c r="E38" s="30">
        <v>4.9000000000000004</v>
      </c>
      <c r="F38" s="30">
        <v>3.9</v>
      </c>
      <c r="H38" s="162"/>
      <c r="I38" s="162"/>
      <c r="J38" s="162"/>
      <c r="K38" s="162"/>
      <c r="L38" s="162"/>
    </row>
    <row r="39" spans="1:12" x14ac:dyDescent="0.2">
      <c r="A39" s="13" t="s">
        <v>37</v>
      </c>
      <c r="B39" s="16">
        <v>228.3</v>
      </c>
      <c r="C39" s="16">
        <v>228.3</v>
      </c>
      <c r="D39" s="5"/>
      <c r="E39" s="16">
        <v>0.2</v>
      </c>
      <c r="F39" s="16">
        <v>0.1</v>
      </c>
      <c r="H39" s="162"/>
      <c r="I39" s="162"/>
      <c r="J39" s="162"/>
      <c r="K39" s="162"/>
      <c r="L39" s="162"/>
    </row>
    <row r="40" spans="1:12" x14ac:dyDescent="0.2">
      <c r="A40" s="28" t="s">
        <v>44</v>
      </c>
      <c r="B40" s="30">
        <v>48.4</v>
      </c>
      <c r="C40" s="30">
        <v>54.8</v>
      </c>
      <c r="D40" s="26"/>
      <c r="E40" s="30">
        <v>0.1</v>
      </c>
      <c r="F40" s="30">
        <v>0.1</v>
      </c>
      <c r="H40" s="162"/>
      <c r="I40" s="162"/>
      <c r="J40" s="162"/>
      <c r="K40" s="162"/>
      <c r="L40" s="162"/>
    </row>
    <row r="41" spans="1:12" x14ac:dyDescent="0.2">
      <c r="A41" s="13" t="s">
        <v>93</v>
      </c>
      <c r="B41" s="16">
        <v>73.8</v>
      </c>
      <c r="C41" s="16">
        <v>57.4</v>
      </c>
      <c r="D41" s="5"/>
      <c r="E41" s="16">
        <v>0.1</v>
      </c>
      <c r="F41" s="16">
        <v>0.1</v>
      </c>
      <c r="H41" s="162"/>
      <c r="I41" s="162"/>
      <c r="J41" s="162"/>
      <c r="K41" s="162"/>
      <c r="L41" s="162"/>
    </row>
    <row r="42" spans="1:12" x14ac:dyDescent="0.2">
      <c r="A42" s="28" t="s">
        <v>94</v>
      </c>
      <c r="B42" s="30">
        <v>9.1999999999999993</v>
      </c>
      <c r="C42" s="30">
        <v>9.1999999999999993</v>
      </c>
      <c r="D42" s="26"/>
      <c r="E42" s="30">
        <v>0</v>
      </c>
      <c r="F42" s="30">
        <v>0</v>
      </c>
      <c r="H42" s="162"/>
      <c r="I42" s="162"/>
      <c r="J42" s="162"/>
      <c r="K42" s="162"/>
      <c r="L42" s="162"/>
    </row>
    <row r="43" spans="1:12" x14ac:dyDescent="0.2">
      <c r="A43" s="13" t="s">
        <v>95</v>
      </c>
      <c r="B43" s="16">
        <v>356</v>
      </c>
      <c r="C43" s="16">
        <v>-94.5</v>
      </c>
      <c r="D43" s="5"/>
      <c r="E43" s="16">
        <v>0.1</v>
      </c>
      <c r="F43" s="16">
        <v>-0.9</v>
      </c>
    </row>
    <row r="44" spans="1:12" x14ac:dyDescent="0.2">
      <c r="A44" s="28" t="s">
        <v>96</v>
      </c>
      <c r="B44" s="30">
        <v>-38.5</v>
      </c>
      <c r="C44" s="30">
        <v>-36.5</v>
      </c>
      <c r="D44" s="26"/>
      <c r="E44" s="30">
        <v>0</v>
      </c>
      <c r="F44" s="30">
        <v>0</v>
      </c>
    </row>
    <row r="45" spans="1:12" x14ac:dyDescent="0.2">
      <c r="A45" s="13" t="s">
        <v>97</v>
      </c>
      <c r="B45" s="16">
        <v>-14.8</v>
      </c>
      <c r="C45" s="16">
        <v>4270.3999999999996</v>
      </c>
      <c r="D45" s="5"/>
      <c r="E45" s="16">
        <v>0</v>
      </c>
      <c r="F45" s="16">
        <v>0.3</v>
      </c>
    </row>
    <row r="46" spans="1:12" x14ac:dyDescent="0.2">
      <c r="A46" s="28" t="s">
        <v>98</v>
      </c>
      <c r="B46" s="30" t="s">
        <v>213</v>
      </c>
      <c r="C46" s="30" t="s">
        <v>213</v>
      </c>
      <c r="D46" s="26"/>
      <c r="E46" s="30">
        <v>0</v>
      </c>
      <c r="F46" s="30">
        <v>0</v>
      </c>
    </row>
    <row r="47" spans="1:12" x14ac:dyDescent="0.2">
      <c r="A47" s="13" t="s">
        <v>99</v>
      </c>
      <c r="B47" s="16">
        <v>-100</v>
      </c>
      <c r="C47" s="16">
        <v>-100</v>
      </c>
      <c r="D47" s="5"/>
      <c r="E47" s="16">
        <v>0</v>
      </c>
      <c r="F47" s="16">
        <v>0</v>
      </c>
    </row>
    <row r="48" spans="1:12" x14ac:dyDescent="0.2">
      <c r="A48" s="13"/>
      <c r="B48" s="11"/>
      <c r="C48" s="11"/>
      <c r="D48" s="11"/>
      <c r="E48" s="11"/>
      <c r="F48" s="11"/>
    </row>
    <row r="49" spans="1:7" x14ac:dyDescent="0.2">
      <c r="A49" s="28" t="s">
        <v>1</v>
      </c>
      <c r="B49" s="30">
        <v>8.1999999999999993</v>
      </c>
      <c r="C49" s="30">
        <v>2.2000000000000002</v>
      </c>
      <c r="D49" s="30"/>
      <c r="E49" s="30">
        <v>8.1999999999999993</v>
      </c>
      <c r="F49" s="96">
        <v>2.2000000000000002</v>
      </c>
      <c r="G49" s="163"/>
    </row>
    <row r="51" spans="1:7" x14ac:dyDescent="0.2">
      <c r="A51" s="278" t="s">
        <v>138</v>
      </c>
      <c r="B51" s="286"/>
      <c r="C51" s="286"/>
      <c r="D51" s="286"/>
      <c r="E51" s="286"/>
      <c r="F51" s="287"/>
    </row>
    <row r="52" spans="1:7" x14ac:dyDescent="0.2">
      <c r="A52" s="288" t="s">
        <v>66</v>
      </c>
      <c r="B52" s="154"/>
      <c r="C52" s="154"/>
      <c r="D52" s="154"/>
      <c r="E52" s="154"/>
      <c r="F52" s="289"/>
    </row>
    <row r="53" spans="1:7" x14ac:dyDescent="0.2">
      <c r="A53" s="292" t="s">
        <v>144</v>
      </c>
      <c r="B53" s="154"/>
      <c r="C53" s="154"/>
      <c r="D53" s="154"/>
      <c r="E53" s="154"/>
      <c r="F53" s="289"/>
    </row>
    <row r="54" spans="1:7" x14ac:dyDescent="0.2">
      <c r="A54" s="283" t="str">
        <f>'a1'!$A$30</f>
        <v>Actualizado el 17 de abril de 2018</v>
      </c>
      <c r="B54" s="290"/>
      <c r="C54" s="290"/>
      <c r="D54" s="290"/>
      <c r="E54" s="290"/>
      <c r="F54" s="291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4" width="14.7109375" style="155" customWidth="1"/>
    <col min="5" max="8" width="11.42578125" style="155"/>
    <col min="9" max="9" width="5.85546875" style="155" customWidth="1"/>
    <col min="10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7"/>
    </row>
    <row r="5" spans="1:9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9"/>
    </row>
    <row r="6" spans="1:9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2"/>
    </row>
    <row r="7" spans="1:9" s="135" customFormat="1" ht="14.1" customHeight="1" x14ac:dyDescent="0.2">
      <c r="A7" s="233" t="s">
        <v>177</v>
      </c>
      <c r="B7" s="234"/>
      <c r="C7" s="234"/>
      <c r="D7" s="234"/>
      <c r="E7" s="234"/>
      <c r="F7" s="234"/>
      <c r="G7" s="234"/>
      <c r="H7" s="234"/>
      <c r="I7" s="235"/>
    </row>
    <row r="8" spans="1:9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5"/>
    </row>
    <row r="9" spans="1:9" s="135" customFormat="1" ht="14.1" customHeight="1" x14ac:dyDescent="0.2">
      <c r="A9" s="233" t="s">
        <v>212</v>
      </c>
      <c r="B9" s="234"/>
      <c r="C9" s="234"/>
      <c r="D9" s="234"/>
      <c r="E9" s="234"/>
      <c r="F9" s="234"/>
      <c r="G9" s="234"/>
      <c r="H9" s="234"/>
      <c r="I9" s="235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s="160" customFormat="1" ht="12.75" customHeight="1" x14ac:dyDescent="0.2">
      <c r="A11" s="154"/>
      <c r="B11" s="154"/>
      <c r="C11" s="154"/>
      <c r="H11" s="236" t="s">
        <v>140</v>
      </c>
      <c r="I11" s="236"/>
    </row>
    <row r="12" spans="1:9" s="169" customFormat="1" ht="12.75" customHeight="1" x14ac:dyDescent="0.2">
      <c r="A12" s="168"/>
      <c r="B12" s="160"/>
      <c r="C12" s="160"/>
      <c r="D12" s="156" t="s">
        <v>4</v>
      </c>
    </row>
    <row r="13" spans="1:9" s="169" customFormat="1" ht="12" customHeight="1" x14ac:dyDescent="0.2">
      <c r="A13" s="244" t="s">
        <v>5</v>
      </c>
      <c r="B13" s="244" t="s">
        <v>6</v>
      </c>
      <c r="C13" s="244" t="s">
        <v>73</v>
      </c>
      <c r="D13" s="244" t="str">
        <f>'a1'!F14</f>
        <v>Doce meses a febrero</v>
      </c>
    </row>
    <row r="14" spans="1:9" x14ac:dyDescent="0.2">
      <c r="A14" s="245"/>
      <c r="B14" s="245"/>
      <c r="C14" s="245"/>
      <c r="D14" s="245"/>
    </row>
    <row r="15" spans="1:9" x14ac:dyDescent="0.2">
      <c r="A15" s="13" t="s">
        <v>36</v>
      </c>
      <c r="B15" s="48">
        <v>184168</v>
      </c>
      <c r="C15" s="48">
        <v>351260</v>
      </c>
      <c r="D15" s="91">
        <v>2793512</v>
      </c>
    </row>
    <row r="16" spans="1:9" x14ac:dyDescent="0.2">
      <c r="A16" s="28" t="s">
        <v>38</v>
      </c>
      <c r="B16" s="49">
        <v>64324</v>
      </c>
      <c r="C16" s="49">
        <v>158825</v>
      </c>
      <c r="D16" s="92">
        <v>861211</v>
      </c>
    </row>
    <row r="17" spans="1:4" x14ac:dyDescent="0.2">
      <c r="A17" s="13" t="s">
        <v>92</v>
      </c>
      <c r="B17" s="48">
        <v>228196</v>
      </c>
      <c r="C17" s="48">
        <v>512679</v>
      </c>
      <c r="D17" s="91">
        <v>2665560</v>
      </c>
    </row>
    <row r="18" spans="1:4" x14ac:dyDescent="0.2">
      <c r="A18" s="28" t="s">
        <v>39</v>
      </c>
      <c r="B18" s="49">
        <v>50725</v>
      </c>
      <c r="C18" s="49">
        <v>58531</v>
      </c>
      <c r="D18" s="92">
        <v>592538</v>
      </c>
    </row>
    <row r="19" spans="1:4" x14ac:dyDescent="0.2">
      <c r="A19" s="13" t="s">
        <v>40</v>
      </c>
      <c r="B19" s="48">
        <v>68302</v>
      </c>
      <c r="C19" s="48">
        <v>122611</v>
      </c>
      <c r="D19" s="91">
        <v>801493</v>
      </c>
    </row>
    <row r="20" spans="1:4" x14ac:dyDescent="0.2">
      <c r="A20" s="28" t="s">
        <v>41</v>
      </c>
      <c r="B20" s="49">
        <v>25156</v>
      </c>
      <c r="C20" s="49">
        <v>66255</v>
      </c>
      <c r="D20" s="92">
        <v>406637</v>
      </c>
    </row>
    <row r="21" spans="1:4" x14ac:dyDescent="0.2">
      <c r="A21" s="13" t="s">
        <v>42</v>
      </c>
      <c r="B21" s="48">
        <v>2085</v>
      </c>
      <c r="C21" s="48">
        <v>5306</v>
      </c>
      <c r="D21" s="91">
        <v>42600</v>
      </c>
    </row>
    <row r="22" spans="1:4" x14ac:dyDescent="0.2">
      <c r="A22" s="28" t="s">
        <v>43</v>
      </c>
      <c r="B22" s="49">
        <v>9374</v>
      </c>
      <c r="C22" s="49">
        <v>34195</v>
      </c>
      <c r="D22" s="92">
        <v>224237</v>
      </c>
    </row>
    <row r="23" spans="1:4" x14ac:dyDescent="0.2">
      <c r="A23" s="13" t="s">
        <v>45</v>
      </c>
      <c r="B23" s="48">
        <v>9838</v>
      </c>
      <c r="C23" s="48">
        <v>11795</v>
      </c>
      <c r="D23" s="91">
        <v>104337</v>
      </c>
    </row>
    <row r="24" spans="1:4" x14ac:dyDescent="0.2">
      <c r="A24" s="28" t="s">
        <v>46</v>
      </c>
      <c r="B24" s="49">
        <v>9276</v>
      </c>
      <c r="C24" s="49">
        <v>16464</v>
      </c>
      <c r="D24" s="92">
        <v>215743</v>
      </c>
    </row>
    <row r="25" spans="1:4" x14ac:dyDescent="0.2">
      <c r="A25" s="13" t="s">
        <v>47</v>
      </c>
      <c r="B25" s="48">
        <v>250812</v>
      </c>
      <c r="C25" s="48">
        <v>389921</v>
      </c>
      <c r="D25" s="91">
        <v>1964825</v>
      </c>
    </row>
    <row r="26" spans="1:4" x14ac:dyDescent="0.2">
      <c r="A26" s="28" t="s">
        <v>48</v>
      </c>
      <c r="B26" s="49">
        <v>2296</v>
      </c>
      <c r="C26" s="49">
        <v>2519</v>
      </c>
      <c r="D26" s="92">
        <v>16196</v>
      </c>
    </row>
    <row r="27" spans="1:4" x14ac:dyDescent="0.2">
      <c r="A27" s="13" t="s">
        <v>49</v>
      </c>
      <c r="B27" s="48">
        <v>33198</v>
      </c>
      <c r="C27" s="48">
        <v>48710</v>
      </c>
      <c r="D27" s="91">
        <v>442208</v>
      </c>
    </row>
    <row r="28" spans="1:4" x14ac:dyDescent="0.2">
      <c r="A28" s="28" t="s">
        <v>50</v>
      </c>
      <c r="B28" s="49">
        <v>2386</v>
      </c>
      <c r="C28" s="49">
        <v>3210</v>
      </c>
      <c r="D28" s="92">
        <v>118364</v>
      </c>
    </row>
    <row r="29" spans="1:4" x14ac:dyDescent="0.2">
      <c r="A29" s="13" t="s">
        <v>51</v>
      </c>
      <c r="B29" s="48">
        <v>998</v>
      </c>
      <c r="C29" s="48">
        <v>41225</v>
      </c>
      <c r="D29" s="91">
        <v>222531</v>
      </c>
    </row>
    <row r="30" spans="1:4" x14ac:dyDescent="0.2">
      <c r="A30" s="28" t="s">
        <v>52</v>
      </c>
      <c r="B30" s="49">
        <v>39154</v>
      </c>
      <c r="C30" s="49">
        <v>51750</v>
      </c>
      <c r="D30" s="92">
        <v>344617</v>
      </c>
    </row>
    <row r="31" spans="1:4" x14ac:dyDescent="0.2">
      <c r="A31" s="13" t="s">
        <v>53</v>
      </c>
      <c r="B31" s="48">
        <v>32525</v>
      </c>
      <c r="C31" s="48">
        <v>43873</v>
      </c>
      <c r="D31" s="91">
        <v>515527</v>
      </c>
    </row>
    <row r="32" spans="1:4" x14ac:dyDescent="0.2">
      <c r="A32" s="28" t="s">
        <v>60</v>
      </c>
      <c r="B32" s="49">
        <v>9866</v>
      </c>
      <c r="C32" s="49">
        <v>18063</v>
      </c>
      <c r="D32" s="92">
        <v>328441</v>
      </c>
    </row>
    <row r="33" spans="1:4" x14ac:dyDescent="0.2">
      <c r="A33" s="13" t="s">
        <v>54</v>
      </c>
      <c r="B33" s="48">
        <v>33907</v>
      </c>
      <c r="C33" s="48">
        <v>144070</v>
      </c>
      <c r="D33" s="91">
        <v>551682</v>
      </c>
    </row>
    <row r="34" spans="1:4" x14ac:dyDescent="0.2">
      <c r="A34" s="28" t="s">
        <v>55</v>
      </c>
      <c r="B34" s="49">
        <v>37378</v>
      </c>
      <c r="C34" s="49">
        <v>80186</v>
      </c>
      <c r="D34" s="92">
        <v>751961</v>
      </c>
    </row>
    <row r="35" spans="1:4" x14ac:dyDescent="0.2">
      <c r="A35" s="13" t="s">
        <v>58</v>
      </c>
      <c r="B35" s="48">
        <v>93441</v>
      </c>
      <c r="C35" s="48">
        <v>156571</v>
      </c>
      <c r="D35" s="91">
        <v>738025</v>
      </c>
    </row>
    <row r="36" spans="1:4" x14ac:dyDescent="0.2">
      <c r="A36" s="28" t="s">
        <v>56</v>
      </c>
      <c r="B36" s="49">
        <v>10470</v>
      </c>
      <c r="C36" s="49">
        <v>12934</v>
      </c>
      <c r="D36" s="92">
        <v>78062</v>
      </c>
    </row>
    <row r="37" spans="1:4" x14ac:dyDescent="0.2">
      <c r="A37" s="13" t="s">
        <v>57</v>
      </c>
      <c r="B37" s="48">
        <v>31476</v>
      </c>
      <c r="C37" s="48">
        <v>91587</v>
      </c>
      <c r="D37" s="91">
        <v>854182</v>
      </c>
    </row>
    <row r="38" spans="1:4" x14ac:dyDescent="0.2">
      <c r="A38" s="28" t="s">
        <v>68</v>
      </c>
      <c r="B38" s="49">
        <v>140165</v>
      </c>
      <c r="C38" s="49">
        <v>217207</v>
      </c>
      <c r="D38" s="92">
        <v>1695051</v>
      </c>
    </row>
    <row r="39" spans="1:4" x14ac:dyDescent="0.2">
      <c r="A39" s="13" t="s">
        <v>37</v>
      </c>
      <c r="B39" s="48">
        <v>3572</v>
      </c>
      <c r="C39" s="48">
        <v>4660</v>
      </c>
      <c r="D39" s="91">
        <v>19297</v>
      </c>
    </row>
    <row r="40" spans="1:4" x14ac:dyDescent="0.2">
      <c r="A40" s="28" t="s">
        <v>44</v>
      </c>
      <c r="B40" s="49">
        <v>4994</v>
      </c>
      <c r="C40" s="49">
        <v>8360</v>
      </c>
      <c r="D40" s="92">
        <v>57781</v>
      </c>
    </row>
    <row r="41" spans="1:4" x14ac:dyDescent="0.2">
      <c r="A41" s="13" t="s">
        <v>93</v>
      </c>
      <c r="B41" s="48">
        <v>2515</v>
      </c>
      <c r="C41" s="48">
        <v>3962</v>
      </c>
      <c r="D41" s="91">
        <v>39521</v>
      </c>
    </row>
    <row r="42" spans="1:4" x14ac:dyDescent="0.2">
      <c r="A42" s="28" t="s">
        <v>94</v>
      </c>
      <c r="B42" s="49">
        <v>4064</v>
      </c>
      <c r="C42" s="49">
        <v>7787</v>
      </c>
      <c r="D42" s="92">
        <v>19219</v>
      </c>
    </row>
    <row r="43" spans="1:4" x14ac:dyDescent="0.2">
      <c r="A43" s="13" t="s">
        <v>95</v>
      </c>
      <c r="B43" s="48">
        <v>880</v>
      </c>
      <c r="C43" s="48">
        <v>1073</v>
      </c>
      <c r="D43" s="91">
        <v>3975</v>
      </c>
    </row>
    <row r="44" spans="1:4" x14ac:dyDescent="0.2">
      <c r="A44" s="28" t="s">
        <v>96</v>
      </c>
      <c r="B44" s="49">
        <v>363</v>
      </c>
      <c r="C44" s="49">
        <v>953</v>
      </c>
      <c r="D44" s="92">
        <v>5028</v>
      </c>
    </row>
    <row r="45" spans="1:4" x14ac:dyDescent="0.2">
      <c r="A45" s="13" t="s">
        <v>97</v>
      </c>
      <c r="B45" s="48">
        <v>115</v>
      </c>
      <c r="C45" s="48">
        <v>250</v>
      </c>
      <c r="D45" s="91">
        <v>3360</v>
      </c>
    </row>
    <row r="46" spans="1:4" x14ac:dyDescent="0.2">
      <c r="A46" s="28" t="s">
        <v>98</v>
      </c>
      <c r="B46" s="49">
        <v>0</v>
      </c>
      <c r="C46" s="49">
        <v>0</v>
      </c>
      <c r="D46" s="92">
        <v>2022</v>
      </c>
    </row>
    <row r="47" spans="1:4" x14ac:dyDescent="0.2">
      <c r="A47" s="13" t="s">
        <v>99</v>
      </c>
      <c r="B47" s="48">
        <v>0</v>
      </c>
      <c r="C47" s="48">
        <v>240</v>
      </c>
      <c r="D47" s="91">
        <v>9864</v>
      </c>
    </row>
    <row r="48" spans="1:4" x14ac:dyDescent="0.2">
      <c r="A48" s="11"/>
      <c r="B48" s="48"/>
      <c r="C48" s="48"/>
      <c r="D48" s="91"/>
    </row>
    <row r="49" spans="1:4" x14ac:dyDescent="0.2">
      <c r="A49" s="28" t="s">
        <v>1</v>
      </c>
      <c r="B49" s="49">
        <v>1386019</v>
      </c>
      <c r="C49" s="49">
        <v>2667032</v>
      </c>
      <c r="D49" s="92">
        <v>17489607</v>
      </c>
    </row>
    <row r="51" spans="1:4" x14ac:dyDescent="0.2">
      <c r="A51" s="278" t="s">
        <v>138</v>
      </c>
      <c r="B51" s="286"/>
      <c r="C51" s="286"/>
      <c r="D51" s="287"/>
    </row>
    <row r="52" spans="1:4" x14ac:dyDescent="0.2">
      <c r="A52" s="288" t="s">
        <v>64</v>
      </c>
      <c r="B52" s="154"/>
      <c r="C52" s="154"/>
      <c r="D52" s="289"/>
    </row>
    <row r="53" spans="1:4" x14ac:dyDescent="0.2">
      <c r="A53" s="283" t="str">
        <f>'a1'!$A$30</f>
        <v>Actualizado el 17 de abril de 2018</v>
      </c>
      <c r="B53" s="290"/>
      <c r="C53" s="290"/>
      <c r="D53" s="291"/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5" width="12.7109375" style="155" customWidth="1"/>
    <col min="6" max="16384" width="11.42578125" style="155"/>
  </cols>
  <sheetData>
    <row r="1" spans="1:9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7"/>
    </row>
    <row r="2" spans="1:9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129"/>
    </row>
    <row r="3" spans="1:9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131"/>
    </row>
    <row r="4" spans="1:9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7"/>
    </row>
    <row r="5" spans="1:9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9"/>
    </row>
    <row r="6" spans="1:9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2"/>
    </row>
    <row r="7" spans="1:9" s="135" customFormat="1" ht="14.1" customHeight="1" x14ac:dyDescent="0.2">
      <c r="A7" s="233" t="s">
        <v>178</v>
      </c>
      <c r="B7" s="234"/>
      <c r="C7" s="234"/>
      <c r="D7" s="234"/>
      <c r="E7" s="234"/>
      <c r="F7" s="234"/>
      <c r="G7" s="234"/>
      <c r="H7" s="234"/>
      <c r="I7" s="235"/>
    </row>
    <row r="8" spans="1:9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5"/>
    </row>
    <row r="9" spans="1:9" s="135" customFormat="1" ht="14.1" customHeight="1" x14ac:dyDescent="0.2">
      <c r="A9" s="248" t="str">
        <f>'a4'!A9</f>
        <v>Febrero 2018</v>
      </c>
      <c r="B9" s="234"/>
      <c r="C9" s="234"/>
      <c r="D9" s="234"/>
      <c r="E9" s="234"/>
      <c r="F9" s="234"/>
      <c r="G9" s="234"/>
      <c r="H9" s="234"/>
      <c r="I9" s="235"/>
    </row>
    <row r="10" spans="1:9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3"/>
    </row>
    <row r="11" spans="1:9" ht="12.75" customHeight="1" x14ac:dyDescent="0.2">
      <c r="A11" s="154"/>
      <c r="B11" s="154"/>
      <c r="C11" s="154"/>
      <c r="D11" s="154"/>
      <c r="H11" s="236" t="s">
        <v>140</v>
      </c>
      <c r="I11" s="236"/>
    </row>
    <row r="12" spans="1:9" s="160" customFormat="1" ht="12.75" customHeight="1" x14ac:dyDescent="0.2">
      <c r="A12" s="168"/>
      <c r="B12" s="168"/>
      <c r="C12" s="168"/>
      <c r="D12" s="168"/>
      <c r="E12" s="156" t="s">
        <v>7</v>
      </c>
    </row>
    <row r="13" spans="1:9" ht="12.75" customHeight="1" x14ac:dyDescent="0.2">
      <c r="A13" s="244" t="s">
        <v>5</v>
      </c>
      <c r="B13" s="244" t="s">
        <v>61</v>
      </c>
      <c r="C13" s="244" t="s">
        <v>73</v>
      </c>
      <c r="D13" s="244" t="s">
        <v>104</v>
      </c>
      <c r="E13" s="249" t="s">
        <v>62</v>
      </c>
    </row>
    <row r="14" spans="1:9" x14ac:dyDescent="0.2">
      <c r="A14" s="245"/>
      <c r="B14" s="245"/>
      <c r="C14" s="245"/>
      <c r="D14" s="245"/>
      <c r="E14" s="250"/>
    </row>
    <row r="15" spans="1:9" x14ac:dyDescent="0.2">
      <c r="A15" s="13" t="s">
        <v>36</v>
      </c>
      <c r="B15" s="16">
        <v>-52.9</v>
      </c>
      <c r="C15" s="16">
        <v>-42.6</v>
      </c>
      <c r="D15" s="16">
        <v>-7.3</v>
      </c>
      <c r="E15" s="95">
        <v>10.199999999999999</v>
      </c>
      <c r="G15" s="162"/>
      <c r="H15" s="162"/>
    </row>
    <row r="16" spans="1:9" x14ac:dyDescent="0.2">
      <c r="A16" s="28" t="s">
        <v>38</v>
      </c>
      <c r="B16" s="30">
        <v>15.5</v>
      </c>
      <c r="C16" s="30">
        <v>53.7</v>
      </c>
      <c r="D16" s="30">
        <v>-14.6</v>
      </c>
      <c r="E16" s="31">
        <v>-31.9</v>
      </c>
      <c r="G16" s="162"/>
      <c r="H16" s="162"/>
    </row>
    <row r="17" spans="1:8" x14ac:dyDescent="0.2">
      <c r="A17" s="13" t="s">
        <v>92</v>
      </c>
      <c r="B17" s="16">
        <v>-22.8</v>
      </c>
      <c r="C17" s="16">
        <v>7.6</v>
      </c>
      <c r="D17" s="16">
        <v>-25</v>
      </c>
      <c r="E17" s="95">
        <v>-19.8</v>
      </c>
      <c r="G17" s="162"/>
      <c r="H17" s="162"/>
    </row>
    <row r="18" spans="1:8" x14ac:dyDescent="0.2">
      <c r="A18" s="28" t="s">
        <v>39</v>
      </c>
      <c r="B18" s="30">
        <v>-36.700000000000003</v>
      </c>
      <c r="C18" s="30">
        <v>-50.8</v>
      </c>
      <c r="D18" s="30">
        <v>-40.700000000000003</v>
      </c>
      <c r="E18" s="31">
        <v>549.79999999999995</v>
      </c>
      <c r="G18" s="162"/>
      <c r="H18" s="162"/>
    </row>
    <row r="19" spans="1:8" x14ac:dyDescent="0.2">
      <c r="A19" s="13" t="s">
        <v>40</v>
      </c>
      <c r="B19" s="16">
        <v>118.3</v>
      </c>
      <c r="C19" s="16">
        <v>114.4</v>
      </c>
      <c r="D19" s="16">
        <v>15.6</v>
      </c>
      <c r="E19" s="95">
        <v>25.8</v>
      </c>
      <c r="G19" s="162"/>
      <c r="H19" s="162"/>
    </row>
    <row r="20" spans="1:8" x14ac:dyDescent="0.2">
      <c r="A20" s="28" t="s">
        <v>41</v>
      </c>
      <c r="B20" s="30">
        <v>125.1</v>
      </c>
      <c r="C20" s="30">
        <v>181.4</v>
      </c>
      <c r="D20" s="30">
        <v>22.6</v>
      </c>
      <c r="E20" s="31">
        <v>-38.799999999999997</v>
      </c>
      <c r="G20" s="162"/>
      <c r="H20" s="162"/>
    </row>
    <row r="21" spans="1:8" x14ac:dyDescent="0.2">
      <c r="A21" s="13" t="s">
        <v>42</v>
      </c>
      <c r="B21" s="16">
        <v>-3.4</v>
      </c>
      <c r="C21" s="16">
        <v>-39.9</v>
      </c>
      <c r="D21" s="16">
        <v>-4.4000000000000004</v>
      </c>
      <c r="E21" s="95">
        <v>-35.299999999999997</v>
      </c>
      <c r="G21" s="162"/>
      <c r="H21" s="162"/>
    </row>
    <row r="22" spans="1:8" x14ac:dyDescent="0.2">
      <c r="A22" s="28" t="s">
        <v>43</v>
      </c>
      <c r="B22" s="30">
        <v>-75.900000000000006</v>
      </c>
      <c r="C22" s="30">
        <v>-33.5</v>
      </c>
      <c r="D22" s="30">
        <v>-25.5</v>
      </c>
      <c r="E22" s="31">
        <v>-62.2</v>
      </c>
      <c r="G22" s="162"/>
      <c r="H22" s="162"/>
    </row>
    <row r="23" spans="1:8" x14ac:dyDescent="0.2">
      <c r="A23" s="13" t="s">
        <v>45</v>
      </c>
      <c r="B23" s="16">
        <v>-58.2</v>
      </c>
      <c r="C23" s="16">
        <v>-71.7</v>
      </c>
      <c r="D23" s="16">
        <v>-35</v>
      </c>
      <c r="E23" s="95">
        <v>402.7</v>
      </c>
      <c r="G23" s="162"/>
      <c r="H23" s="162"/>
    </row>
    <row r="24" spans="1:8" x14ac:dyDescent="0.2">
      <c r="A24" s="28" t="s">
        <v>46</v>
      </c>
      <c r="B24" s="30">
        <v>15.8</v>
      </c>
      <c r="C24" s="30">
        <v>-30.2</v>
      </c>
      <c r="D24" s="30">
        <v>-37</v>
      </c>
      <c r="E24" s="31">
        <v>29</v>
      </c>
      <c r="G24" s="162"/>
      <c r="H24" s="162"/>
    </row>
    <row r="25" spans="1:8" x14ac:dyDescent="0.2">
      <c r="A25" s="13" t="s">
        <v>47</v>
      </c>
      <c r="B25" s="16">
        <v>60.7</v>
      </c>
      <c r="C25" s="16">
        <v>34.9</v>
      </c>
      <c r="D25" s="16">
        <v>0</v>
      </c>
      <c r="E25" s="95">
        <v>80.3</v>
      </c>
      <c r="G25" s="162"/>
      <c r="H25" s="162"/>
    </row>
    <row r="26" spans="1:8" x14ac:dyDescent="0.2">
      <c r="A26" s="28" t="s">
        <v>48</v>
      </c>
      <c r="B26" s="30" t="s">
        <v>213</v>
      </c>
      <c r="C26" s="30">
        <v>319.10000000000002</v>
      </c>
      <c r="D26" s="30">
        <v>-9.6999999999999993</v>
      </c>
      <c r="E26" s="31">
        <v>929.6</v>
      </c>
      <c r="G26" s="162"/>
      <c r="H26" s="162"/>
    </row>
    <row r="27" spans="1:8" x14ac:dyDescent="0.2">
      <c r="A27" s="13" t="s">
        <v>49</v>
      </c>
      <c r="B27" s="16">
        <v>110.3</v>
      </c>
      <c r="C27" s="16">
        <v>62.8</v>
      </c>
      <c r="D27" s="16">
        <v>49.4</v>
      </c>
      <c r="E27" s="95">
        <v>114</v>
      </c>
      <c r="G27" s="162"/>
      <c r="H27" s="162"/>
    </row>
    <row r="28" spans="1:8" x14ac:dyDescent="0.2">
      <c r="A28" s="28" t="s">
        <v>50</v>
      </c>
      <c r="B28" s="30">
        <v>-54.5</v>
      </c>
      <c r="C28" s="30">
        <v>-56.1</v>
      </c>
      <c r="D28" s="30">
        <v>133.30000000000001</v>
      </c>
      <c r="E28" s="31">
        <v>189.6</v>
      </c>
      <c r="G28" s="162"/>
      <c r="H28" s="162"/>
    </row>
    <row r="29" spans="1:8" x14ac:dyDescent="0.2">
      <c r="A29" s="13" t="s">
        <v>51</v>
      </c>
      <c r="B29" s="16">
        <v>-21.4</v>
      </c>
      <c r="C29" s="16">
        <v>-3.3</v>
      </c>
      <c r="D29" s="16">
        <v>-1.1000000000000001</v>
      </c>
      <c r="E29" s="95">
        <v>-97.5</v>
      </c>
      <c r="G29" s="162"/>
      <c r="H29" s="162"/>
    </row>
    <row r="30" spans="1:8" x14ac:dyDescent="0.2">
      <c r="A30" s="28" t="s">
        <v>52</v>
      </c>
      <c r="B30" s="30">
        <v>13.7</v>
      </c>
      <c r="C30" s="30">
        <v>-67.8</v>
      </c>
      <c r="D30" s="30">
        <v>-40.700000000000003</v>
      </c>
      <c r="E30" s="31">
        <v>210.8</v>
      </c>
      <c r="G30" s="162"/>
      <c r="H30" s="162"/>
    </row>
    <row r="31" spans="1:8" x14ac:dyDescent="0.2">
      <c r="A31" s="13" t="s">
        <v>53</v>
      </c>
      <c r="B31" s="16">
        <v>137.6</v>
      </c>
      <c r="C31" s="16">
        <v>25.1</v>
      </c>
      <c r="D31" s="16">
        <v>40.200000000000003</v>
      </c>
      <c r="E31" s="95">
        <v>186.6</v>
      </c>
      <c r="G31" s="162"/>
      <c r="H31" s="162"/>
    </row>
    <row r="32" spans="1:8" x14ac:dyDescent="0.2">
      <c r="A32" s="28" t="s">
        <v>60</v>
      </c>
      <c r="B32" s="30">
        <v>-58.3</v>
      </c>
      <c r="C32" s="30">
        <v>-61.7</v>
      </c>
      <c r="D32" s="30">
        <v>-5.4</v>
      </c>
      <c r="E32" s="31">
        <v>20.399999999999999</v>
      </c>
      <c r="G32" s="162"/>
      <c r="H32" s="162"/>
    </row>
    <row r="33" spans="1:8" x14ac:dyDescent="0.2">
      <c r="A33" s="13" t="s">
        <v>54</v>
      </c>
      <c r="B33" s="16">
        <v>23.2</v>
      </c>
      <c r="C33" s="16">
        <v>59.2</v>
      </c>
      <c r="D33" s="16">
        <v>82.7</v>
      </c>
      <c r="E33" s="95">
        <v>-69.2</v>
      </c>
      <c r="G33" s="162"/>
      <c r="H33" s="162"/>
    </row>
    <row r="34" spans="1:8" x14ac:dyDescent="0.2">
      <c r="A34" s="28" t="s">
        <v>55</v>
      </c>
      <c r="B34" s="30">
        <v>-35</v>
      </c>
      <c r="C34" s="30">
        <v>-1</v>
      </c>
      <c r="D34" s="30">
        <v>23.5</v>
      </c>
      <c r="E34" s="31">
        <v>-12.7</v>
      </c>
      <c r="G34" s="162"/>
      <c r="H34" s="162"/>
    </row>
    <row r="35" spans="1:8" x14ac:dyDescent="0.2">
      <c r="A35" s="13" t="s">
        <v>58</v>
      </c>
      <c r="B35" s="16">
        <v>115.5</v>
      </c>
      <c r="C35" s="16">
        <v>109.2</v>
      </c>
      <c r="D35" s="16">
        <v>3.4</v>
      </c>
      <c r="E35" s="95">
        <v>48</v>
      </c>
      <c r="G35" s="162"/>
      <c r="H35" s="162"/>
    </row>
    <row r="36" spans="1:8" x14ac:dyDescent="0.2">
      <c r="A36" s="28" t="s">
        <v>56</v>
      </c>
      <c r="B36" s="30">
        <v>26.5</v>
      </c>
      <c r="C36" s="30">
        <v>-21.7</v>
      </c>
      <c r="D36" s="30">
        <v>-40.200000000000003</v>
      </c>
      <c r="E36" s="31">
        <v>324.89999999999998</v>
      </c>
      <c r="G36" s="162"/>
      <c r="H36" s="162"/>
    </row>
    <row r="37" spans="1:8" x14ac:dyDescent="0.2">
      <c r="A37" s="13" t="s">
        <v>57</v>
      </c>
      <c r="B37" s="16">
        <v>-73.400000000000006</v>
      </c>
      <c r="C37" s="16">
        <v>-50</v>
      </c>
      <c r="D37" s="16">
        <v>-8.6</v>
      </c>
      <c r="E37" s="95">
        <v>-47.6</v>
      </c>
      <c r="G37" s="162"/>
      <c r="H37" s="162"/>
    </row>
    <row r="38" spans="1:8" x14ac:dyDescent="0.2">
      <c r="A38" s="28" t="s">
        <v>68</v>
      </c>
      <c r="B38" s="30">
        <v>-0.8</v>
      </c>
      <c r="C38" s="30">
        <v>17</v>
      </c>
      <c r="D38" s="30">
        <v>-1.8</v>
      </c>
      <c r="E38" s="31">
        <v>81.900000000000006</v>
      </c>
      <c r="G38" s="162"/>
      <c r="H38" s="162"/>
    </row>
    <row r="39" spans="1:8" x14ac:dyDescent="0.2">
      <c r="A39" s="13" t="s">
        <v>37</v>
      </c>
      <c r="B39" s="16">
        <v>1363.9</v>
      </c>
      <c r="C39" s="16">
        <v>696.6</v>
      </c>
      <c r="D39" s="16">
        <v>-51.1</v>
      </c>
      <c r="E39" s="95">
        <v>228.3</v>
      </c>
      <c r="G39" s="162"/>
      <c r="H39" s="162"/>
    </row>
    <row r="40" spans="1:8" x14ac:dyDescent="0.2">
      <c r="A40" s="28" t="s">
        <v>44</v>
      </c>
      <c r="B40" s="30">
        <v>87.7</v>
      </c>
      <c r="C40" s="30">
        <v>21.6</v>
      </c>
      <c r="D40" s="30">
        <v>3.7</v>
      </c>
      <c r="E40" s="31">
        <v>48.4</v>
      </c>
      <c r="G40" s="162"/>
      <c r="H40" s="162"/>
    </row>
    <row r="41" spans="1:8" x14ac:dyDescent="0.2">
      <c r="A41" s="13" t="s">
        <v>93</v>
      </c>
      <c r="B41" s="16">
        <v>430.6</v>
      </c>
      <c r="C41" s="16">
        <v>179.8</v>
      </c>
      <c r="D41" s="16">
        <v>22.2</v>
      </c>
      <c r="E41" s="95">
        <v>73.8</v>
      </c>
    </row>
    <row r="42" spans="1:8" x14ac:dyDescent="0.2">
      <c r="A42" s="28" t="s">
        <v>94</v>
      </c>
      <c r="B42" s="30">
        <v>122.3</v>
      </c>
      <c r="C42" s="30">
        <v>326</v>
      </c>
      <c r="D42" s="30">
        <v>239.2</v>
      </c>
      <c r="E42" s="31">
        <v>9.1999999999999993</v>
      </c>
      <c r="G42" s="162"/>
      <c r="H42" s="162"/>
    </row>
    <row r="43" spans="1:8" x14ac:dyDescent="0.2">
      <c r="A43" s="13" t="s">
        <v>95</v>
      </c>
      <c r="B43" s="16" t="s">
        <v>213</v>
      </c>
      <c r="C43" s="16" t="s">
        <v>213</v>
      </c>
      <c r="D43" s="16">
        <v>-75</v>
      </c>
      <c r="E43" s="95">
        <v>356</v>
      </c>
    </row>
    <row r="44" spans="1:8" x14ac:dyDescent="0.2">
      <c r="A44" s="28" t="s">
        <v>96</v>
      </c>
      <c r="B44" s="30" t="s">
        <v>213</v>
      </c>
      <c r="C44" s="30">
        <v>1261.4000000000001</v>
      </c>
      <c r="D44" s="30">
        <v>112.8</v>
      </c>
      <c r="E44" s="31">
        <v>-38.5</v>
      </c>
    </row>
    <row r="45" spans="1:8" x14ac:dyDescent="0.2">
      <c r="A45" s="13" t="s">
        <v>97</v>
      </c>
      <c r="B45" s="16">
        <v>-91.7</v>
      </c>
      <c r="C45" s="16">
        <v>-94.2</v>
      </c>
      <c r="D45" s="16">
        <v>-75.599999999999994</v>
      </c>
      <c r="E45" s="95">
        <v>-14.8</v>
      </c>
    </row>
    <row r="46" spans="1:8" x14ac:dyDescent="0.2">
      <c r="A46" s="28" t="s">
        <v>98</v>
      </c>
      <c r="B46" s="30">
        <v>-100</v>
      </c>
      <c r="C46" s="30">
        <v>-100</v>
      </c>
      <c r="D46" s="30">
        <v>-23.9</v>
      </c>
      <c r="E46" s="31" t="s">
        <v>213</v>
      </c>
    </row>
    <row r="47" spans="1:8" x14ac:dyDescent="0.2">
      <c r="A47" s="13" t="s">
        <v>99</v>
      </c>
      <c r="B47" s="16" t="s">
        <v>213</v>
      </c>
      <c r="C47" s="16" t="s">
        <v>213</v>
      </c>
      <c r="D47" s="16">
        <v>764.5</v>
      </c>
      <c r="E47" s="95">
        <v>-100</v>
      </c>
    </row>
    <row r="48" spans="1:8" x14ac:dyDescent="0.2">
      <c r="A48" s="11"/>
      <c r="B48" s="11"/>
      <c r="C48" s="11"/>
      <c r="D48" s="11"/>
      <c r="E48" s="11"/>
    </row>
    <row r="49" spans="1:5" x14ac:dyDescent="0.2">
      <c r="A49" s="28" t="s">
        <v>1</v>
      </c>
      <c r="B49" s="30">
        <v>-12.9</v>
      </c>
      <c r="C49" s="30">
        <v>-3.9</v>
      </c>
      <c r="D49" s="30">
        <v>-7.4</v>
      </c>
      <c r="E49" s="30">
        <v>8.1999999999999993</v>
      </c>
    </row>
    <row r="51" spans="1:5" x14ac:dyDescent="0.2">
      <c r="A51" s="278" t="s">
        <v>138</v>
      </c>
      <c r="B51" s="286"/>
      <c r="C51" s="286"/>
      <c r="D51" s="286"/>
      <c r="E51" s="287"/>
    </row>
    <row r="52" spans="1:5" x14ac:dyDescent="0.2">
      <c r="A52" s="288" t="s">
        <v>66</v>
      </c>
      <c r="B52" s="154"/>
      <c r="C52" s="154"/>
      <c r="D52" s="154"/>
      <c r="E52" s="289"/>
    </row>
    <row r="53" spans="1:5" x14ac:dyDescent="0.2">
      <c r="A53" s="283" t="str">
        <f>'a1'!$A$30</f>
        <v>Actualizado el 17 de abril de 2018</v>
      </c>
      <c r="B53" s="290"/>
      <c r="C53" s="290"/>
      <c r="D53" s="290"/>
      <c r="E53" s="291"/>
    </row>
  </sheetData>
  <mergeCells count="11">
    <mergeCell ref="E13:E14"/>
    <mergeCell ref="A13:A14"/>
    <mergeCell ref="B13:B14"/>
    <mergeCell ref="C13:C14"/>
    <mergeCell ref="D13:D14"/>
    <mergeCell ref="H11:I11"/>
    <mergeCell ref="A4:I5"/>
    <mergeCell ref="A6:I6"/>
    <mergeCell ref="A7:I7"/>
    <mergeCell ref="A8:I8"/>
    <mergeCell ref="A9:I9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2.57031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179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214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s="160" customFormat="1" ht="12.75" customHeight="1" x14ac:dyDescent="0.2">
      <c r="A11" s="170"/>
      <c r="B11" s="171"/>
      <c r="C11" s="171"/>
      <c r="D11" s="171"/>
      <c r="E11" s="171"/>
      <c r="I11" s="236" t="s">
        <v>140</v>
      </c>
      <c r="J11" s="236"/>
    </row>
    <row r="12" spans="1:10" ht="12.75" customHeight="1" x14ac:dyDescent="0.2">
      <c r="A12" s="172"/>
      <c r="B12" s="173"/>
      <c r="C12" s="173"/>
      <c r="D12" s="173"/>
      <c r="E12" s="173"/>
      <c r="F12" s="156" t="s">
        <v>4</v>
      </c>
    </row>
    <row r="13" spans="1:10" x14ac:dyDescent="0.2">
      <c r="A13" s="244" t="s">
        <v>5</v>
      </c>
      <c r="B13" s="251" t="s">
        <v>215</v>
      </c>
      <c r="C13" s="251"/>
      <c r="D13" s="12"/>
      <c r="E13" s="252" t="s">
        <v>212</v>
      </c>
      <c r="F13" s="252"/>
    </row>
    <row r="14" spans="1:10" x14ac:dyDescent="0.2">
      <c r="A14" s="245"/>
      <c r="B14" s="2" t="s">
        <v>2</v>
      </c>
      <c r="C14" s="2" t="s">
        <v>8</v>
      </c>
      <c r="D14" s="4"/>
      <c r="E14" s="2" t="s">
        <v>9</v>
      </c>
      <c r="F14" s="2" t="s">
        <v>10</v>
      </c>
    </row>
    <row r="15" spans="1:10" x14ac:dyDescent="0.2">
      <c r="A15" s="13" t="s">
        <v>36</v>
      </c>
      <c r="B15" s="48">
        <v>390920</v>
      </c>
      <c r="C15" s="48">
        <v>440242</v>
      </c>
      <c r="D15" s="91"/>
      <c r="E15" s="48">
        <v>184168</v>
      </c>
      <c r="F15" s="48">
        <v>252011</v>
      </c>
    </row>
    <row r="16" spans="1:10" x14ac:dyDescent="0.2">
      <c r="A16" s="28" t="s">
        <v>38</v>
      </c>
      <c r="B16" s="49">
        <v>55678</v>
      </c>
      <c r="C16" s="49">
        <v>65844</v>
      </c>
      <c r="D16" s="92"/>
      <c r="E16" s="49">
        <v>64324</v>
      </c>
      <c r="F16" s="49">
        <v>80321</v>
      </c>
    </row>
    <row r="17" spans="1:6" x14ac:dyDescent="0.2">
      <c r="A17" s="13" t="s">
        <v>92</v>
      </c>
      <c r="B17" s="48">
        <v>295610</v>
      </c>
      <c r="C17" s="48">
        <v>415402</v>
      </c>
      <c r="D17" s="91"/>
      <c r="E17" s="48">
        <v>228196</v>
      </c>
      <c r="F17" s="48">
        <v>288638</v>
      </c>
    </row>
    <row r="18" spans="1:6" x14ac:dyDescent="0.2">
      <c r="A18" s="28" t="s">
        <v>39</v>
      </c>
      <c r="B18" s="49">
        <v>80175</v>
      </c>
      <c r="C18" s="49">
        <v>86646</v>
      </c>
      <c r="D18" s="92"/>
      <c r="E18" s="49">
        <v>50725</v>
      </c>
      <c r="F18" s="49">
        <v>52918</v>
      </c>
    </row>
    <row r="19" spans="1:6" x14ac:dyDescent="0.2">
      <c r="A19" s="13" t="s">
        <v>40</v>
      </c>
      <c r="B19" s="48">
        <v>31290</v>
      </c>
      <c r="C19" s="48">
        <v>44707</v>
      </c>
      <c r="D19" s="91"/>
      <c r="E19" s="48">
        <v>68302</v>
      </c>
      <c r="F19" s="48">
        <v>76178</v>
      </c>
    </row>
    <row r="20" spans="1:6" x14ac:dyDescent="0.2">
      <c r="A20" s="28" t="s">
        <v>41</v>
      </c>
      <c r="B20" s="49">
        <v>11173</v>
      </c>
      <c r="C20" s="49">
        <v>16372</v>
      </c>
      <c r="D20" s="92"/>
      <c r="E20" s="49">
        <v>25156</v>
      </c>
      <c r="F20" s="49">
        <v>26237</v>
      </c>
    </row>
    <row r="21" spans="1:6" x14ac:dyDescent="0.2">
      <c r="A21" s="13" t="s">
        <v>42</v>
      </c>
      <c r="B21" s="48">
        <v>2158</v>
      </c>
      <c r="C21" s="48">
        <v>2442</v>
      </c>
      <c r="D21" s="91"/>
      <c r="E21" s="48">
        <v>2085</v>
      </c>
      <c r="F21" s="48">
        <v>2085</v>
      </c>
    </row>
    <row r="22" spans="1:6" x14ac:dyDescent="0.2">
      <c r="A22" s="28" t="s">
        <v>43</v>
      </c>
      <c r="B22" s="49">
        <v>38818</v>
      </c>
      <c r="C22" s="49">
        <v>41106</v>
      </c>
      <c r="D22" s="92"/>
      <c r="E22" s="49">
        <v>9374</v>
      </c>
      <c r="F22" s="49">
        <v>11645</v>
      </c>
    </row>
    <row r="23" spans="1:6" x14ac:dyDescent="0.2">
      <c r="A23" s="13" t="s">
        <v>45</v>
      </c>
      <c r="B23" s="48">
        <v>23509</v>
      </c>
      <c r="C23" s="48">
        <v>32035</v>
      </c>
      <c r="D23" s="91"/>
      <c r="E23" s="48">
        <v>9838</v>
      </c>
      <c r="F23" s="48">
        <v>11345</v>
      </c>
    </row>
    <row r="24" spans="1:6" x14ac:dyDescent="0.2">
      <c r="A24" s="28" t="s">
        <v>46</v>
      </c>
      <c r="B24" s="49">
        <v>8011</v>
      </c>
      <c r="C24" s="49">
        <v>29050</v>
      </c>
      <c r="D24" s="92"/>
      <c r="E24" s="49">
        <v>9276</v>
      </c>
      <c r="F24" s="49">
        <v>17383</v>
      </c>
    </row>
    <row r="25" spans="1:6" x14ac:dyDescent="0.2">
      <c r="A25" s="13" t="s">
        <v>47</v>
      </c>
      <c r="B25" s="48">
        <v>156100</v>
      </c>
      <c r="C25" s="48">
        <v>184541</v>
      </c>
      <c r="D25" s="91"/>
      <c r="E25" s="48">
        <v>250812</v>
      </c>
      <c r="F25" s="48">
        <v>323165</v>
      </c>
    </row>
    <row r="26" spans="1:6" x14ac:dyDescent="0.2">
      <c r="A26" s="28" t="s">
        <v>48</v>
      </c>
      <c r="B26" s="49">
        <v>0</v>
      </c>
      <c r="C26" s="49">
        <v>0</v>
      </c>
      <c r="D26" s="92"/>
      <c r="E26" s="49">
        <v>2296</v>
      </c>
      <c r="F26" s="49">
        <v>2296</v>
      </c>
    </row>
    <row r="27" spans="1:6" x14ac:dyDescent="0.2">
      <c r="A27" s="13" t="s">
        <v>49</v>
      </c>
      <c r="B27" s="48">
        <v>15788</v>
      </c>
      <c r="C27" s="48">
        <v>17763</v>
      </c>
      <c r="D27" s="91"/>
      <c r="E27" s="48">
        <v>33198</v>
      </c>
      <c r="F27" s="48">
        <v>40430</v>
      </c>
    </row>
    <row r="28" spans="1:6" x14ac:dyDescent="0.2">
      <c r="A28" s="28" t="s">
        <v>50</v>
      </c>
      <c r="B28" s="49">
        <v>5241</v>
      </c>
      <c r="C28" s="49">
        <v>7342</v>
      </c>
      <c r="D28" s="92"/>
      <c r="E28" s="49">
        <v>2386</v>
      </c>
      <c r="F28" s="49">
        <v>5436</v>
      </c>
    </row>
    <row r="29" spans="1:6" x14ac:dyDescent="0.2">
      <c r="A29" s="13" t="s">
        <v>51</v>
      </c>
      <c r="B29" s="48">
        <v>1269</v>
      </c>
      <c r="C29" s="48">
        <v>3900</v>
      </c>
      <c r="D29" s="91"/>
      <c r="E29" s="48">
        <v>998</v>
      </c>
      <c r="F29" s="48">
        <v>1512</v>
      </c>
    </row>
    <row r="30" spans="1:6" x14ac:dyDescent="0.2">
      <c r="A30" s="28" t="s">
        <v>52</v>
      </c>
      <c r="B30" s="49">
        <v>34436</v>
      </c>
      <c r="C30" s="49">
        <v>37444</v>
      </c>
      <c r="D30" s="92"/>
      <c r="E30" s="49">
        <v>39154</v>
      </c>
      <c r="F30" s="49">
        <v>40361</v>
      </c>
    </row>
    <row r="31" spans="1:6" x14ac:dyDescent="0.2">
      <c r="A31" s="13" t="s">
        <v>53</v>
      </c>
      <c r="B31" s="48">
        <v>13690</v>
      </c>
      <c r="C31" s="48">
        <v>21212</v>
      </c>
      <c r="D31" s="91"/>
      <c r="E31" s="48">
        <v>32525</v>
      </c>
      <c r="F31" s="48">
        <v>34514</v>
      </c>
    </row>
    <row r="32" spans="1:6" x14ac:dyDescent="0.2">
      <c r="A32" s="28" t="s">
        <v>60</v>
      </c>
      <c r="B32" s="49">
        <v>23656</v>
      </c>
      <c r="C32" s="49">
        <v>30056</v>
      </c>
      <c r="D32" s="92"/>
      <c r="E32" s="49">
        <v>9866</v>
      </c>
      <c r="F32" s="49">
        <v>19955</v>
      </c>
    </row>
    <row r="33" spans="1:6" x14ac:dyDescent="0.2">
      <c r="A33" s="13" t="s">
        <v>54</v>
      </c>
      <c r="B33" s="48">
        <v>27514</v>
      </c>
      <c r="C33" s="48">
        <v>37097</v>
      </c>
      <c r="D33" s="91"/>
      <c r="E33" s="48">
        <v>33907</v>
      </c>
      <c r="F33" s="48">
        <v>36269</v>
      </c>
    </row>
    <row r="34" spans="1:6" x14ac:dyDescent="0.2">
      <c r="A34" s="28" t="s">
        <v>55</v>
      </c>
      <c r="B34" s="49">
        <v>57533</v>
      </c>
      <c r="C34" s="49">
        <v>63523</v>
      </c>
      <c r="D34" s="92"/>
      <c r="E34" s="49">
        <v>37378</v>
      </c>
      <c r="F34" s="49">
        <v>42947</v>
      </c>
    </row>
    <row r="35" spans="1:6" x14ac:dyDescent="0.2">
      <c r="A35" s="13" t="s">
        <v>58</v>
      </c>
      <c r="B35" s="48">
        <v>43366</v>
      </c>
      <c r="C35" s="48">
        <v>47747</v>
      </c>
      <c r="D35" s="91"/>
      <c r="E35" s="48">
        <v>93441</v>
      </c>
      <c r="F35" s="48">
        <v>107536</v>
      </c>
    </row>
    <row r="36" spans="1:6" x14ac:dyDescent="0.2">
      <c r="A36" s="28" t="s">
        <v>56</v>
      </c>
      <c r="B36" s="49">
        <v>8277</v>
      </c>
      <c r="C36" s="49">
        <v>14822</v>
      </c>
      <c r="D36" s="92"/>
      <c r="E36" s="49">
        <v>10470</v>
      </c>
      <c r="F36" s="49">
        <v>12004</v>
      </c>
    </row>
    <row r="37" spans="1:6" x14ac:dyDescent="0.2">
      <c r="A37" s="13" t="s">
        <v>57</v>
      </c>
      <c r="B37" s="48">
        <v>118445</v>
      </c>
      <c r="C37" s="48">
        <v>128070</v>
      </c>
      <c r="D37" s="91"/>
      <c r="E37" s="48">
        <v>31476</v>
      </c>
      <c r="F37" s="48">
        <v>33173</v>
      </c>
    </row>
    <row r="38" spans="1:6" x14ac:dyDescent="0.2">
      <c r="A38" s="28" t="s">
        <v>68</v>
      </c>
      <c r="B38" s="49">
        <v>141345</v>
      </c>
      <c r="C38" s="49">
        <v>164094</v>
      </c>
      <c r="D38" s="92"/>
      <c r="E38" s="49">
        <v>140165</v>
      </c>
      <c r="F38" s="49">
        <v>172520</v>
      </c>
    </row>
    <row r="39" spans="1:6" x14ac:dyDescent="0.2">
      <c r="A39" s="13" t="s">
        <v>37</v>
      </c>
      <c r="B39" s="48">
        <v>244</v>
      </c>
      <c r="C39" s="48">
        <v>404</v>
      </c>
      <c r="D39" s="91"/>
      <c r="E39" s="48">
        <v>3572</v>
      </c>
      <c r="F39" s="48">
        <v>3572</v>
      </c>
    </row>
    <row r="40" spans="1:6" x14ac:dyDescent="0.2">
      <c r="A40" s="28" t="s">
        <v>44</v>
      </c>
      <c r="B40" s="49">
        <v>2661</v>
      </c>
      <c r="C40" s="49">
        <v>3890</v>
      </c>
      <c r="D40" s="92"/>
      <c r="E40" s="49">
        <v>4994</v>
      </c>
      <c r="F40" s="49">
        <v>6586</v>
      </c>
    </row>
    <row r="41" spans="1:6" x14ac:dyDescent="0.2">
      <c r="A41" s="13" t="s">
        <v>93</v>
      </c>
      <c r="B41" s="48">
        <v>474</v>
      </c>
      <c r="C41" s="48">
        <v>2593</v>
      </c>
      <c r="D41" s="91"/>
      <c r="E41" s="48">
        <v>2515</v>
      </c>
      <c r="F41" s="48">
        <v>4725</v>
      </c>
    </row>
    <row r="42" spans="1:6" x14ac:dyDescent="0.2">
      <c r="A42" s="28" t="s">
        <v>94</v>
      </c>
      <c r="B42" s="49">
        <v>1828</v>
      </c>
      <c r="C42" s="49">
        <v>7158</v>
      </c>
      <c r="D42" s="92"/>
      <c r="E42" s="49">
        <v>4064</v>
      </c>
      <c r="F42" s="49">
        <v>4064</v>
      </c>
    </row>
    <row r="43" spans="1:6" x14ac:dyDescent="0.2">
      <c r="A43" s="13" t="s">
        <v>95</v>
      </c>
      <c r="B43" s="48">
        <v>0</v>
      </c>
      <c r="C43" s="48">
        <v>0</v>
      </c>
      <c r="D43" s="91"/>
      <c r="E43" s="48">
        <v>880</v>
      </c>
      <c r="F43" s="48">
        <v>880</v>
      </c>
    </row>
    <row r="44" spans="1:6" x14ac:dyDescent="0.2">
      <c r="A44" s="28" t="s">
        <v>96</v>
      </c>
      <c r="B44" s="49">
        <v>0</v>
      </c>
      <c r="C44" s="49">
        <v>129</v>
      </c>
      <c r="D44" s="92"/>
      <c r="E44" s="49">
        <v>363</v>
      </c>
      <c r="F44" s="49">
        <v>586</v>
      </c>
    </row>
    <row r="45" spans="1:6" x14ac:dyDescent="0.2">
      <c r="A45" s="13" t="s">
        <v>97</v>
      </c>
      <c r="B45" s="48">
        <v>1393</v>
      </c>
      <c r="C45" s="48">
        <v>1393</v>
      </c>
      <c r="D45" s="91"/>
      <c r="E45" s="48">
        <v>115</v>
      </c>
      <c r="F45" s="48">
        <v>5900</v>
      </c>
    </row>
    <row r="46" spans="1:6" x14ac:dyDescent="0.2">
      <c r="A46" s="28" t="s">
        <v>98</v>
      </c>
      <c r="B46" s="49">
        <v>377</v>
      </c>
      <c r="C46" s="49">
        <v>671</v>
      </c>
      <c r="D46" s="92"/>
      <c r="E46" s="49">
        <v>0</v>
      </c>
      <c r="F46" s="49">
        <v>0</v>
      </c>
    </row>
    <row r="47" spans="1:6" x14ac:dyDescent="0.2">
      <c r="A47" s="13" t="s">
        <v>99</v>
      </c>
      <c r="B47" s="48">
        <v>0</v>
      </c>
      <c r="C47" s="48">
        <v>0</v>
      </c>
      <c r="D47" s="91"/>
      <c r="E47" s="48">
        <v>0</v>
      </c>
      <c r="F47" s="48">
        <v>0</v>
      </c>
    </row>
    <row r="48" spans="1:6" x14ac:dyDescent="0.2">
      <c r="A48" s="11"/>
      <c r="B48" s="48"/>
      <c r="C48" s="11"/>
      <c r="D48" s="11"/>
      <c r="E48" s="11"/>
      <c r="F48" s="11"/>
    </row>
    <row r="49" spans="1:6" x14ac:dyDescent="0.2">
      <c r="A49" s="28" t="s">
        <v>1</v>
      </c>
      <c r="B49" s="29">
        <v>1590979</v>
      </c>
      <c r="C49" s="29">
        <v>1947695</v>
      </c>
      <c r="D49" s="35"/>
      <c r="E49" s="35">
        <v>1386019</v>
      </c>
      <c r="F49" s="35">
        <v>1717192</v>
      </c>
    </row>
    <row r="51" spans="1:6" x14ac:dyDescent="0.2">
      <c r="A51" s="278" t="s">
        <v>138</v>
      </c>
      <c r="B51" s="286"/>
      <c r="C51" s="286"/>
      <c r="D51" s="286"/>
      <c r="E51" s="286"/>
      <c r="F51" s="287"/>
    </row>
    <row r="52" spans="1:6" x14ac:dyDescent="0.2">
      <c r="A52" s="288" t="s">
        <v>64</v>
      </c>
      <c r="B52" s="154"/>
      <c r="C52" s="154"/>
      <c r="D52" s="154"/>
      <c r="E52" s="154"/>
      <c r="F52" s="289"/>
    </row>
    <row r="53" spans="1:6" x14ac:dyDescent="0.2">
      <c r="A53" s="283" t="str">
        <f>'a1'!$A$30</f>
        <v>Actualizado el 17 de abril de 2018</v>
      </c>
      <c r="B53" s="290"/>
      <c r="C53" s="290"/>
      <c r="D53" s="290"/>
      <c r="E53" s="290"/>
      <c r="F53" s="291"/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55" customWidth="1"/>
    <col min="2" max="3" width="11.42578125" style="155"/>
    <col min="4" max="4" width="3.28515625" style="155" customWidth="1"/>
    <col min="5" max="16384" width="11.42578125" style="155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180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tr">
        <f>'a6'!A9</f>
        <v>Febrero (2017 - 2018)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2.75" customHeight="1" x14ac:dyDescent="0.2">
      <c r="A11" s="154"/>
      <c r="B11" s="154"/>
      <c r="C11" s="154"/>
      <c r="D11" s="154"/>
      <c r="E11" s="154"/>
      <c r="I11" s="236" t="s">
        <v>140</v>
      </c>
      <c r="J11" s="236"/>
    </row>
    <row r="12" spans="1:10" ht="12.75" customHeight="1" x14ac:dyDescent="0.2">
      <c r="A12" s="174"/>
      <c r="B12" s="174"/>
      <c r="C12" s="174"/>
      <c r="D12" s="174"/>
      <c r="E12" s="174"/>
      <c r="F12" s="175"/>
    </row>
    <row r="13" spans="1:10" ht="22.5" customHeight="1" x14ac:dyDescent="0.2">
      <c r="A13" s="244" t="s">
        <v>5</v>
      </c>
      <c r="B13" s="247" t="s">
        <v>14</v>
      </c>
      <c r="C13" s="247"/>
      <c r="D13" s="12"/>
      <c r="E13" s="12" t="s">
        <v>143</v>
      </c>
      <c r="F13" s="12"/>
    </row>
    <row r="14" spans="1:10" x14ac:dyDescent="0.2">
      <c r="A14" s="245"/>
      <c r="B14" s="15" t="s">
        <v>2</v>
      </c>
      <c r="C14" s="2" t="s">
        <v>8</v>
      </c>
      <c r="D14" s="4"/>
      <c r="E14" s="15" t="s">
        <v>2</v>
      </c>
      <c r="F14" s="2" t="s">
        <v>10</v>
      </c>
    </row>
    <row r="15" spans="1:10" x14ac:dyDescent="0.2">
      <c r="A15" s="13" t="s">
        <v>36</v>
      </c>
      <c r="B15" s="16">
        <v>-52.9</v>
      </c>
      <c r="C15" s="16">
        <v>-42.8</v>
      </c>
      <c r="D15" s="17"/>
      <c r="E15" s="17">
        <v>-13</v>
      </c>
      <c r="F15" s="17">
        <v>-9.6999999999999993</v>
      </c>
      <c r="G15" s="162"/>
      <c r="H15" s="162"/>
    </row>
    <row r="16" spans="1:10" x14ac:dyDescent="0.2">
      <c r="A16" s="28" t="s">
        <v>38</v>
      </c>
      <c r="B16" s="30">
        <v>15.5</v>
      </c>
      <c r="C16" s="30">
        <v>22</v>
      </c>
      <c r="D16" s="32"/>
      <c r="E16" s="32">
        <v>0.5</v>
      </c>
      <c r="F16" s="32">
        <v>0.7</v>
      </c>
      <c r="G16" s="162"/>
      <c r="H16" s="162"/>
    </row>
    <row r="17" spans="1:8" x14ac:dyDescent="0.2">
      <c r="A17" s="13" t="s">
        <v>92</v>
      </c>
      <c r="B17" s="16">
        <v>-22.8</v>
      </c>
      <c r="C17" s="16">
        <v>-30.5</v>
      </c>
      <c r="D17" s="17"/>
      <c r="E17" s="17">
        <v>-4.2</v>
      </c>
      <c r="F17" s="17">
        <v>-6.5</v>
      </c>
      <c r="G17" s="162"/>
      <c r="H17" s="162"/>
    </row>
    <row r="18" spans="1:8" x14ac:dyDescent="0.2">
      <c r="A18" s="28" t="s">
        <v>39</v>
      </c>
      <c r="B18" s="30">
        <v>-36.700000000000003</v>
      </c>
      <c r="C18" s="30">
        <v>-38.9</v>
      </c>
      <c r="D18" s="32"/>
      <c r="E18" s="32">
        <v>-1.9</v>
      </c>
      <c r="F18" s="32">
        <v>-1.7</v>
      </c>
      <c r="G18" s="162"/>
      <c r="H18" s="162"/>
    </row>
    <row r="19" spans="1:8" x14ac:dyDescent="0.2">
      <c r="A19" s="13" t="s">
        <v>40</v>
      </c>
      <c r="B19" s="16">
        <v>118.3</v>
      </c>
      <c r="C19" s="16">
        <v>70.400000000000006</v>
      </c>
      <c r="D19" s="17"/>
      <c r="E19" s="17">
        <v>2.2999999999999998</v>
      </c>
      <c r="F19" s="17">
        <v>1.6</v>
      </c>
      <c r="G19" s="162"/>
      <c r="H19" s="162"/>
    </row>
    <row r="20" spans="1:8" x14ac:dyDescent="0.2">
      <c r="A20" s="28" t="s">
        <v>41</v>
      </c>
      <c r="B20" s="30">
        <v>125.1</v>
      </c>
      <c r="C20" s="30">
        <v>60.3</v>
      </c>
      <c r="D20" s="32"/>
      <c r="E20" s="32">
        <v>0.9</v>
      </c>
      <c r="F20" s="32">
        <v>0.5</v>
      </c>
      <c r="G20" s="162"/>
      <c r="H20" s="162"/>
    </row>
    <row r="21" spans="1:8" x14ac:dyDescent="0.2">
      <c r="A21" s="13" t="s">
        <v>42</v>
      </c>
      <c r="B21" s="16">
        <v>-3.4</v>
      </c>
      <c r="C21" s="16">
        <v>-14.6</v>
      </c>
      <c r="D21" s="17"/>
      <c r="E21" s="17">
        <v>0</v>
      </c>
      <c r="F21" s="17">
        <v>0</v>
      </c>
      <c r="G21" s="162"/>
      <c r="H21" s="162"/>
    </row>
    <row r="22" spans="1:8" x14ac:dyDescent="0.2">
      <c r="A22" s="28" t="s">
        <v>43</v>
      </c>
      <c r="B22" s="30">
        <v>-75.900000000000006</v>
      </c>
      <c r="C22" s="30">
        <v>-71.7</v>
      </c>
      <c r="D22" s="32"/>
      <c r="E22" s="32">
        <v>-1.9</v>
      </c>
      <c r="F22" s="32">
        <v>-1.5</v>
      </c>
      <c r="G22" s="162"/>
      <c r="H22" s="162"/>
    </row>
    <row r="23" spans="1:8" x14ac:dyDescent="0.2">
      <c r="A23" s="13" t="s">
        <v>45</v>
      </c>
      <c r="B23" s="16">
        <v>-58.2</v>
      </c>
      <c r="C23" s="16">
        <v>-64.599999999999994</v>
      </c>
      <c r="D23" s="17"/>
      <c r="E23" s="17">
        <v>-0.9</v>
      </c>
      <c r="F23" s="17">
        <v>-1.1000000000000001</v>
      </c>
      <c r="G23" s="162"/>
      <c r="H23" s="162"/>
    </row>
    <row r="24" spans="1:8" x14ac:dyDescent="0.2">
      <c r="A24" s="28" t="s">
        <v>46</v>
      </c>
      <c r="B24" s="30">
        <v>15.8</v>
      </c>
      <c r="C24" s="30">
        <v>-40.200000000000003</v>
      </c>
      <c r="D24" s="32"/>
      <c r="E24" s="32">
        <v>0.1</v>
      </c>
      <c r="F24" s="32">
        <v>-0.6</v>
      </c>
      <c r="G24" s="162"/>
      <c r="H24" s="162"/>
    </row>
    <row r="25" spans="1:8" x14ac:dyDescent="0.2">
      <c r="A25" s="13" t="s">
        <v>47</v>
      </c>
      <c r="B25" s="16">
        <v>60.7</v>
      </c>
      <c r="C25" s="16">
        <v>75.099999999999994</v>
      </c>
      <c r="D25" s="17"/>
      <c r="E25" s="17">
        <v>6</v>
      </c>
      <c r="F25" s="17">
        <v>7.1</v>
      </c>
      <c r="G25" s="162"/>
      <c r="H25" s="162"/>
    </row>
    <row r="26" spans="1:8" x14ac:dyDescent="0.2">
      <c r="A26" s="28" t="s">
        <v>48</v>
      </c>
      <c r="B26" s="30" t="s">
        <v>213</v>
      </c>
      <c r="C26" s="30" t="s">
        <v>213</v>
      </c>
      <c r="D26" s="32"/>
      <c r="E26" s="32">
        <v>0.1</v>
      </c>
      <c r="F26" s="32">
        <v>0.1</v>
      </c>
      <c r="G26" s="162"/>
      <c r="H26" s="162"/>
    </row>
    <row r="27" spans="1:8" x14ac:dyDescent="0.2">
      <c r="A27" s="13" t="s">
        <v>49</v>
      </c>
      <c r="B27" s="16">
        <v>110.3</v>
      </c>
      <c r="C27" s="16">
        <v>127.6</v>
      </c>
      <c r="D27" s="17"/>
      <c r="E27" s="17">
        <v>1.1000000000000001</v>
      </c>
      <c r="F27" s="17">
        <v>1.2</v>
      </c>
      <c r="G27" s="162"/>
      <c r="H27" s="162"/>
    </row>
    <row r="28" spans="1:8" x14ac:dyDescent="0.2">
      <c r="A28" s="28" t="s">
        <v>50</v>
      </c>
      <c r="B28" s="30">
        <v>-54.5</v>
      </c>
      <c r="C28" s="30">
        <v>-26</v>
      </c>
      <c r="D28" s="32"/>
      <c r="E28" s="32">
        <v>-0.2</v>
      </c>
      <c r="F28" s="32">
        <v>-0.1</v>
      </c>
      <c r="G28" s="162"/>
      <c r="H28" s="162"/>
    </row>
    <row r="29" spans="1:8" x14ac:dyDescent="0.2">
      <c r="A29" s="13" t="s">
        <v>51</v>
      </c>
      <c r="B29" s="16">
        <v>-21.4</v>
      </c>
      <c r="C29" s="16">
        <v>-61.2</v>
      </c>
      <c r="D29" s="17"/>
      <c r="E29" s="17">
        <v>0</v>
      </c>
      <c r="F29" s="17">
        <v>-0.1</v>
      </c>
      <c r="G29" s="162"/>
      <c r="H29" s="162"/>
    </row>
    <row r="30" spans="1:8" x14ac:dyDescent="0.2">
      <c r="A30" s="28" t="s">
        <v>52</v>
      </c>
      <c r="B30" s="30">
        <v>13.7</v>
      </c>
      <c r="C30" s="30">
        <v>7.8</v>
      </c>
      <c r="D30" s="32"/>
      <c r="E30" s="32">
        <v>0.3</v>
      </c>
      <c r="F30" s="32">
        <v>0.1</v>
      </c>
      <c r="G30" s="162"/>
      <c r="H30" s="162"/>
    </row>
    <row r="31" spans="1:8" x14ac:dyDescent="0.2">
      <c r="A31" s="13" t="s">
        <v>53</v>
      </c>
      <c r="B31" s="16">
        <v>137.6</v>
      </c>
      <c r="C31" s="16">
        <v>62.7</v>
      </c>
      <c r="D31" s="17"/>
      <c r="E31" s="17">
        <v>1.2</v>
      </c>
      <c r="F31" s="17">
        <v>0.7</v>
      </c>
      <c r="G31" s="162"/>
      <c r="H31" s="162"/>
    </row>
    <row r="32" spans="1:8" x14ac:dyDescent="0.2">
      <c r="A32" s="28" t="s">
        <v>60</v>
      </c>
      <c r="B32" s="30">
        <v>-58.3</v>
      </c>
      <c r="C32" s="30">
        <v>-33.6</v>
      </c>
      <c r="D32" s="32"/>
      <c r="E32" s="32">
        <v>-0.9</v>
      </c>
      <c r="F32" s="32">
        <v>-0.5</v>
      </c>
      <c r="G32" s="162"/>
      <c r="H32" s="162"/>
    </row>
    <row r="33" spans="1:8" x14ac:dyDescent="0.2">
      <c r="A33" s="13" t="s">
        <v>54</v>
      </c>
      <c r="B33" s="16">
        <v>23.2</v>
      </c>
      <c r="C33" s="16">
        <v>-2.2000000000000002</v>
      </c>
      <c r="D33" s="17"/>
      <c r="E33" s="17">
        <v>0.4</v>
      </c>
      <c r="F33" s="17">
        <v>0</v>
      </c>
      <c r="G33" s="162"/>
      <c r="H33" s="162"/>
    </row>
    <row r="34" spans="1:8" x14ac:dyDescent="0.2">
      <c r="A34" s="28" t="s">
        <v>55</v>
      </c>
      <c r="B34" s="30">
        <v>-35</v>
      </c>
      <c r="C34" s="30">
        <v>-32.4</v>
      </c>
      <c r="D34" s="32"/>
      <c r="E34" s="32">
        <v>-1.3</v>
      </c>
      <c r="F34" s="32">
        <v>-1.1000000000000001</v>
      </c>
      <c r="G34" s="162"/>
      <c r="H34" s="162"/>
    </row>
    <row r="35" spans="1:8" x14ac:dyDescent="0.2">
      <c r="A35" s="13" t="s">
        <v>58</v>
      </c>
      <c r="B35" s="16">
        <v>115.5</v>
      </c>
      <c r="C35" s="16">
        <v>125.2</v>
      </c>
      <c r="D35" s="17"/>
      <c r="E35" s="17">
        <v>3.1</v>
      </c>
      <c r="F35" s="17">
        <v>3.1</v>
      </c>
      <c r="G35" s="162"/>
      <c r="H35" s="162"/>
    </row>
    <row r="36" spans="1:8" x14ac:dyDescent="0.2">
      <c r="A36" s="28" t="s">
        <v>56</v>
      </c>
      <c r="B36" s="30">
        <v>26.5</v>
      </c>
      <c r="C36" s="30">
        <v>-19</v>
      </c>
      <c r="D36" s="32"/>
      <c r="E36" s="32">
        <v>0.1</v>
      </c>
      <c r="F36" s="32">
        <v>-0.1</v>
      </c>
      <c r="G36" s="162"/>
      <c r="H36" s="162"/>
    </row>
    <row r="37" spans="1:8" x14ac:dyDescent="0.2">
      <c r="A37" s="13" t="s">
        <v>57</v>
      </c>
      <c r="B37" s="16">
        <v>-73.400000000000006</v>
      </c>
      <c r="C37" s="16">
        <v>-74.099999999999994</v>
      </c>
      <c r="D37" s="17"/>
      <c r="E37" s="17">
        <v>-5.5</v>
      </c>
      <c r="F37" s="17">
        <v>-4.9000000000000004</v>
      </c>
      <c r="G37" s="162"/>
      <c r="H37" s="162"/>
    </row>
    <row r="38" spans="1:8" x14ac:dyDescent="0.2">
      <c r="A38" s="28" t="s">
        <v>68</v>
      </c>
      <c r="B38" s="30">
        <v>-0.8</v>
      </c>
      <c r="C38" s="30">
        <v>5.0999999999999996</v>
      </c>
      <c r="D38" s="32"/>
      <c r="E38" s="32">
        <v>-0.1</v>
      </c>
      <c r="F38" s="32">
        <v>0.4</v>
      </c>
      <c r="G38" s="162"/>
      <c r="H38" s="162"/>
    </row>
    <row r="39" spans="1:8" x14ac:dyDescent="0.2">
      <c r="A39" s="13" t="s">
        <v>37</v>
      </c>
      <c r="B39" s="16">
        <v>1363.9</v>
      </c>
      <c r="C39" s="16">
        <v>784.2</v>
      </c>
      <c r="D39" s="17"/>
      <c r="E39" s="17">
        <v>0.2</v>
      </c>
      <c r="F39" s="17">
        <v>0.2</v>
      </c>
      <c r="G39" s="162"/>
      <c r="H39" s="162"/>
    </row>
    <row r="40" spans="1:8" x14ac:dyDescent="0.2">
      <c r="A40" s="28" t="s">
        <v>44</v>
      </c>
      <c r="B40" s="30">
        <v>87.7</v>
      </c>
      <c r="C40" s="30">
        <v>69.3</v>
      </c>
      <c r="D40" s="32"/>
      <c r="E40" s="32">
        <v>0.1</v>
      </c>
      <c r="F40" s="32">
        <v>0.1</v>
      </c>
      <c r="G40" s="162"/>
      <c r="H40" s="162"/>
    </row>
    <row r="41" spans="1:8" x14ac:dyDescent="0.2">
      <c r="A41" s="13" t="s">
        <v>93</v>
      </c>
      <c r="B41" s="16">
        <v>430.6</v>
      </c>
      <c r="C41" s="16">
        <v>82.2</v>
      </c>
      <c r="D41" s="17"/>
      <c r="E41" s="17">
        <v>0.1</v>
      </c>
      <c r="F41" s="17">
        <v>0.1</v>
      </c>
    </row>
    <row r="42" spans="1:8" x14ac:dyDescent="0.2">
      <c r="A42" s="28" t="s">
        <v>94</v>
      </c>
      <c r="B42" s="30">
        <v>122.3</v>
      </c>
      <c r="C42" s="30">
        <v>-43.2</v>
      </c>
      <c r="D42" s="32"/>
      <c r="E42" s="32">
        <v>0.1</v>
      </c>
      <c r="F42" s="32">
        <v>-0.2</v>
      </c>
      <c r="G42" s="162"/>
      <c r="H42" s="162"/>
    </row>
    <row r="43" spans="1:8" x14ac:dyDescent="0.2">
      <c r="A43" s="13" t="s">
        <v>95</v>
      </c>
      <c r="B43" s="16" t="s">
        <v>213</v>
      </c>
      <c r="C43" s="16" t="s">
        <v>213</v>
      </c>
      <c r="D43" s="17"/>
      <c r="E43" s="17">
        <v>0.1</v>
      </c>
      <c r="F43" s="17">
        <v>0</v>
      </c>
    </row>
    <row r="44" spans="1:8" x14ac:dyDescent="0.2">
      <c r="A44" s="28" t="s">
        <v>96</v>
      </c>
      <c r="B44" s="30" t="s">
        <v>213</v>
      </c>
      <c r="C44" s="30">
        <v>354.3</v>
      </c>
      <c r="D44" s="32"/>
      <c r="E44" s="32">
        <v>0</v>
      </c>
      <c r="F44" s="32">
        <v>0</v>
      </c>
    </row>
    <row r="45" spans="1:8" x14ac:dyDescent="0.2">
      <c r="A45" s="13" t="s">
        <v>97</v>
      </c>
      <c r="B45" s="16">
        <v>-91.7</v>
      </c>
      <c r="C45" s="16">
        <v>323.5</v>
      </c>
      <c r="D45" s="17"/>
      <c r="E45" s="17">
        <v>-0.1</v>
      </c>
      <c r="F45" s="17">
        <v>0.2</v>
      </c>
    </row>
    <row r="46" spans="1:8" x14ac:dyDescent="0.2">
      <c r="A46" s="28" t="s">
        <v>98</v>
      </c>
      <c r="B46" s="30">
        <v>-100</v>
      </c>
      <c r="C46" s="30">
        <v>-100</v>
      </c>
      <c r="D46" s="32"/>
      <c r="E46" s="32">
        <v>0</v>
      </c>
      <c r="F46" s="32">
        <v>0</v>
      </c>
    </row>
    <row r="47" spans="1:8" x14ac:dyDescent="0.2">
      <c r="A47" s="13" t="s">
        <v>99</v>
      </c>
      <c r="B47" s="16" t="s">
        <v>213</v>
      </c>
      <c r="C47" s="16" t="s">
        <v>213</v>
      </c>
      <c r="D47" s="17"/>
      <c r="E47" s="17">
        <v>0</v>
      </c>
      <c r="F47" s="17">
        <v>0</v>
      </c>
    </row>
    <row r="48" spans="1:8" x14ac:dyDescent="0.2">
      <c r="A48" s="11"/>
      <c r="B48" s="11"/>
      <c r="C48" s="11"/>
      <c r="D48" s="11"/>
      <c r="E48" s="11"/>
      <c r="F48" s="11"/>
    </row>
    <row r="49" spans="1:6" x14ac:dyDescent="0.2">
      <c r="A49" s="28" t="s">
        <v>1</v>
      </c>
      <c r="B49" s="30">
        <v>-12.9</v>
      </c>
      <c r="C49" s="30">
        <v>-11.8</v>
      </c>
      <c r="D49" s="30"/>
      <c r="E49" s="30">
        <v>-12.9</v>
      </c>
      <c r="F49" s="30">
        <v>-11.8</v>
      </c>
    </row>
    <row r="51" spans="1:6" x14ac:dyDescent="0.2">
      <c r="A51" s="278" t="s">
        <v>138</v>
      </c>
      <c r="B51" s="286"/>
      <c r="C51" s="286"/>
      <c r="D51" s="286"/>
      <c r="E51" s="286"/>
      <c r="F51" s="287"/>
    </row>
    <row r="52" spans="1:6" x14ac:dyDescent="0.2">
      <c r="A52" s="288" t="s">
        <v>66</v>
      </c>
      <c r="B52" s="154"/>
      <c r="C52" s="154"/>
      <c r="D52" s="154"/>
      <c r="E52" s="154"/>
      <c r="F52" s="289"/>
    </row>
    <row r="53" spans="1:6" x14ac:dyDescent="0.2">
      <c r="A53" s="292" t="s">
        <v>144</v>
      </c>
      <c r="B53" s="154"/>
      <c r="C53" s="154"/>
      <c r="D53" s="154"/>
      <c r="E53" s="154"/>
      <c r="F53" s="289"/>
    </row>
    <row r="54" spans="1:6" x14ac:dyDescent="0.2">
      <c r="A54" s="283" t="str">
        <f>'a1'!$A$30</f>
        <v>Actualizado el 17 de abril de 2018</v>
      </c>
      <c r="B54" s="290"/>
      <c r="C54" s="290"/>
      <c r="D54" s="290"/>
      <c r="E54" s="290"/>
      <c r="F54" s="291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77" customWidth="1"/>
    <col min="2" max="3" width="11.42578125" style="177"/>
    <col min="4" max="4" width="2.85546875" style="177" customWidth="1"/>
    <col min="5" max="16384" width="11.42578125" style="177"/>
  </cols>
  <sheetData>
    <row r="1" spans="1:10" s="135" customFormat="1" ht="14.1" customHeight="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s="135" customFormat="1" ht="14.1" customHeight="1" x14ac:dyDescent="0.2">
      <c r="A2" s="128"/>
      <c r="B2" s="43"/>
      <c r="C2" s="43"/>
      <c r="D2" s="43"/>
      <c r="E2" s="43"/>
      <c r="F2" s="43"/>
      <c r="G2" s="43"/>
      <c r="H2" s="43"/>
      <c r="I2" s="43"/>
      <c r="J2" s="129"/>
    </row>
    <row r="3" spans="1:10" s="135" customFormat="1" ht="50.1" customHeight="1" x14ac:dyDescent="0.2">
      <c r="A3" s="130"/>
      <c r="B3" s="44"/>
      <c r="C3" s="44"/>
      <c r="D3" s="44"/>
      <c r="E3" s="44"/>
      <c r="F3" s="44"/>
      <c r="G3" s="44"/>
      <c r="H3" s="44"/>
      <c r="I3" s="44"/>
      <c r="J3" s="131"/>
    </row>
    <row r="4" spans="1:10" s="135" customFormat="1" ht="14.1" customHeight="1" x14ac:dyDescent="0.2">
      <c r="A4" s="226" t="s">
        <v>137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s="135" customFormat="1" ht="18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9"/>
    </row>
    <row r="6" spans="1:10" s="135" customFormat="1" ht="7.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</row>
    <row r="7" spans="1:10" s="135" customFormat="1" ht="14.1" customHeight="1" x14ac:dyDescent="0.2">
      <c r="A7" s="233" t="s">
        <v>181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0" s="135" customFormat="1" ht="14.1" customHeight="1" x14ac:dyDescent="0.2">
      <c r="A8" s="233" t="s">
        <v>3</v>
      </c>
      <c r="B8" s="234"/>
      <c r="C8" s="234"/>
      <c r="D8" s="234"/>
      <c r="E8" s="234"/>
      <c r="F8" s="234"/>
      <c r="G8" s="234"/>
      <c r="H8" s="234"/>
      <c r="I8" s="234"/>
      <c r="J8" s="235"/>
    </row>
    <row r="9" spans="1:10" s="135" customFormat="1" ht="14.1" customHeight="1" x14ac:dyDescent="0.2">
      <c r="A9" s="233" t="s">
        <v>216</v>
      </c>
      <c r="B9" s="234"/>
      <c r="C9" s="234"/>
      <c r="D9" s="234"/>
      <c r="E9" s="234"/>
      <c r="F9" s="234"/>
      <c r="G9" s="234"/>
      <c r="H9" s="234"/>
      <c r="I9" s="234"/>
      <c r="J9" s="235"/>
    </row>
    <row r="10" spans="1:10" s="135" customFormat="1" ht="7.5" customHeight="1" x14ac:dyDescent="0.2">
      <c r="A10" s="134"/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ht="14.25" customHeight="1" x14ac:dyDescent="0.2">
      <c r="A11" s="176"/>
      <c r="B11" s="176"/>
      <c r="C11" s="176"/>
      <c r="D11" s="176"/>
      <c r="E11" s="176"/>
      <c r="I11" s="236" t="s">
        <v>140</v>
      </c>
      <c r="J11" s="236"/>
    </row>
    <row r="12" spans="1:10" ht="14.25" customHeight="1" x14ac:dyDescent="0.2">
      <c r="A12" s="179"/>
      <c r="B12" s="180"/>
      <c r="C12" s="180"/>
      <c r="D12" s="180"/>
      <c r="E12" s="181"/>
      <c r="F12" s="181"/>
    </row>
    <row r="13" spans="1:10" ht="14.25" customHeight="1" x14ac:dyDescent="0.2">
      <c r="A13" s="179"/>
      <c r="B13" s="180"/>
      <c r="C13" s="180"/>
      <c r="D13" s="180"/>
      <c r="E13" s="253" t="s">
        <v>4</v>
      </c>
      <c r="F13" s="253"/>
    </row>
    <row r="14" spans="1:10" x14ac:dyDescent="0.2">
      <c r="A14" s="254" t="s">
        <v>5</v>
      </c>
      <c r="B14" s="257" t="s">
        <v>207</v>
      </c>
      <c r="C14" s="257"/>
      <c r="D14" s="257"/>
      <c r="E14" s="257"/>
      <c r="F14" s="257"/>
    </row>
    <row r="15" spans="1:10" x14ac:dyDescent="0.2">
      <c r="A15" s="255"/>
      <c r="B15" s="258">
        <v>2017</v>
      </c>
      <c r="C15" s="259"/>
      <c r="D15" s="57"/>
      <c r="E15" s="258">
        <v>2018</v>
      </c>
      <c r="F15" s="258"/>
    </row>
    <row r="16" spans="1:10" x14ac:dyDescent="0.2">
      <c r="A16" s="256"/>
      <c r="B16" s="58" t="s">
        <v>2</v>
      </c>
      <c r="C16" s="59" t="s">
        <v>11</v>
      </c>
      <c r="D16" s="60"/>
      <c r="E16" s="58" t="s">
        <v>2</v>
      </c>
      <c r="F16" s="59" t="s">
        <v>11</v>
      </c>
    </row>
    <row r="17" spans="1:6" x14ac:dyDescent="0.2">
      <c r="A17" s="61" t="s">
        <v>36</v>
      </c>
      <c r="B17" s="48">
        <v>611540</v>
      </c>
      <c r="C17" s="48">
        <v>732085</v>
      </c>
      <c r="D17" s="91"/>
      <c r="E17" s="48">
        <v>351260</v>
      </c>
      <c r="F17" s="48">
        <v>498141</v>
      </c>
    </row>
    <row r="18" spans="1:6" x14ac:dyDescent="0.2">
      <c r="A18" s="62" t="s">
        <v>38</v>
      </c>
      <c r="B18" s="49">
        <v>103349</v>
      </c>
      <c r="C18" s="49">
        <v>163484</v>
      </c>
      <c r="D18" s="92"/>
      <c r="E18" s="49">
        <v>158825</v>
      </c>
      <c r="F18" s="49">
        <v>203148</v>
      </c>
    </row>
    <row r="19" spans="1:6" x14ac:dyDescent="0.2">
      <c r="A19" s="61" t="s">
        <v>92</v>
      </c>
      <c r="B19" s="48">
        <v>476653</v>
      </c>
      <c r="C19" s="48">
        <v>639471</v>
      </c>
      <c r="D19" s="91"/>
      <c r="E19" s="48">
        <v>512679</v>
      </c>
      <c r="F19" s="48">
        <v>641984</v>
      </c>
    </row>
    <row r="20" spans="1:6" x14ac:dyDescent="0.2">
      <c r="A20" s="62" t="s">
        <v>39</v>
      </c>
      <c r="B20" s="49">
        <v>118856</v>
      </c>
      <c r="C20" s="49">
        <v>126154</v>
      </c>
      <c r="D20" s="92"/>
      <c r="E20" s="49">
        <v>58531</v>
      </c>
      <c r="F20" s="49">
        <v>67691</v>
      </c>
    </row>
    <row r="21" spans="1:6" x14ac:dyDescent="0.2">
      <c r="A21" s="61" t="s">
        <v>40</v>
      </c>
      <c r="B21" s="48">
        <v>57184</v>
      </c>
      <c r="C21" s="48">
        <v>77040</v>
      </c>
      <c r="D21" s="91"/>
      <c r="E21" s="48">
        <v>122611</v>
      </c>
      <c r="F21" s="48">
        <v>136983</v>
      </c>
    </row>
    <row r="22" spans="1:6" x14ac:dyDescent="0.2">
      <c r="A22" s="62" t="s">
        <v>41</v>
      </c>
      <c r="B22" s="49">
        <v>23542</v>
      </c>
      <c r="C22" s="49">
        <v>33506</v>
      </c>
      <c r="D22" s="92"/>
      <c r="E22" s="49">
        <v>66255</v>
      </c>
      <c r="F22" s="49">
        <v>73903</v>
      </c>
    </row>
    <row r="23" spans="1:6" x14ac:dyDescent="0.2">
      <c r="A23" s="61" t="s">
        <v>42</v>
      </c>
      <c r="B23" s="48">
        <v>8834</v>
      </c>
      <c r="C23" s="48">
        <v>9490</v>
      </c>
      <c r="D23" s="91"/>
      <c r="E23" s="48">
        <v>5306</v>
      </c>
      <c r="F23" s="48">
        <v>5756</v>
      </c>
    </row>
    <row r="24" spans="1:6" x14ac:dyDescent="0.2">
      <c r="A24" s="62" t="s">
        <v>43</v>
      </c>
      <c r="B24" s="49">
        <v>51408</v>
      </c>
      <c r="C24" s="49">
        <v>53946</v>
      </c>
      <c r="D24" s="92"/>
      <c r="E24" s="49">
        <v>34195</v>
      </c>
      <c r="F24" s="49">
        <v>43434</v>
      </c>
    </row>
    <row r="25" spans="1:6" x14ac:dyDescent="0.2">
      <c r="A25" s="61" t="s">
        <v>45</v>
      </c>
      <c r="B25" s="48">
        <v>41680</v>
      </c>
      <c r="C25" s="48">
        <v>51170</v>
      </c>
      <c r="D25" s="91"/>
      <c r="E25" s="48">
        <v>11795</v>
      </c>
      <c r="F25" s="48">
        <v>29094</v>
      </c>
    </row>
    <row r="26" spans="1:6" x14ac:dyDescent="0.2">
      <c r="A26" s="62" t="s">
        <v>46</v>
      </c>
      <c r="B26" s="49">
        <v>23595</v>
      </c>
      <c r="C26" s="49">
        <v>55374</v>
      </c>
      <c r="D26" s="92"/>
      <c r="E26" s="49">
        <v>16464</v>
      </c>
      <c r="F26" s="49">
        <v>29843</v>
      </c>
    </row>
    <row r="27" spans="1:6" x14ac:dyDescent="0.2">
      <c r="A27" s="61" t="s">
        <v>47</v>
      </c>
      <c r="B27" s="48">
        <v>289094</v>
      </c>
      <c r="C27" s="48">
        <v>388907</v>
      </c>
      <c r="D27" s="91"/>
      <c r="E27" s="48">
        <v>389921</v>
      </c>
      <c r="F27" s="48">
        <v>503313</v>
      </c>
    </row>
    <row r="28" spans="1:6" x14ac:dyDescent="0.2">
      <c r="A28" s="62" t="s">
        <v>48</v>
      </c>
      <c r="B28" s="49">
        <v>601</v>
      </c>
      <c r="C28" s="49">
        <v>2036</v>
      </c>
      <c r="D28" s="92"/>
      <c r="E28" s="49">
        <v>2519</v>
      </c>
      <c r="F28" s="49">
        <v>8643</v>
      </c>
    </row>
    <row r="29" spans="1:6" x14ac:dyDescent="0.2">
      <c r="A29" s="61" t="s">
        <v>49</v>
      </c>
      <c r="B29" s="48">
        <v>29911</v>
      </c>
      <c r="C29" s="48">
        <v>35036</v>
      </c>
      <c r="D29" s="91"/>
      <c r="E29" s="48">
        <v>48710</v>
      </c>
      <c r="F29" s="48">
        <v>63166</v>
      </c>
    </row>
    <row r="30" spans="1:6" x14ac:dyDescent="0.2">
      <c r="A30" s="62" t="s">
        <v>50</v>
      </c>
      <c r="B30" s="49">
        <v>7317</v>
      </c>
      <c r="C30" s="49">
        <v>9489</v>
      </c>
      <c r="D30" s="92"/>
      <c r="E30" s="49">
        <v>3210</v>
      </c>
      <c r="F30" s="49">
        <v>6260</v>
      </c>
    </row>
    <row r="31" spans="1:6" x14ac:dyDescent="0.2">
      <c r="A31" s="61" t="s">
        <v>51</v>
      </c>
      <c r="B31" s="48">
        <v>42615</v>
      </c>
      <c r="C31" s="48">
        <v>57063</v>
      </c>
      <c r="D31" s="91"/>
      <c r="E31" s="48">
        <v>41225</v>
      </c>
      <c r="F31" s="48">
        <v>48141</v>
      </c>
    </row>
    <row r="32" spans="1:6" x14ac:dyDescent="0.2">
      <c r="A32" s="62" t="s">
        <v>52</v>
      </c>
      <c r="B32" s="49">
        <v>160569</v>
      </c>
      <c r="C32" s="49">
        <v>164756</v>
      </c>
      <c r="D32" s="92"/>
      <c r="E32" s="49">
        <v>51750</v>
      </c>
      <c r="F32" s="49">
        <v>53725</v>
      </c>
    </row>
    <row r="33" spans="1:6" x14ac:dyDescent="0.2">
      <c r="A33" s="61" t="s">
        <v>53</v>
      </c>
      <c r="B33" s="48">
        <v>35082</v>
      </c>
      <c r="C33" s="48">
        <v>50084</v>
      </c>
      <c r="D33" s="91"/>
      <c r="E33" s="48">
        <v>43873</v>
      </c>
      <c r="F33" s="48">
        <v>49762</v>
      </c>
    </row>
    <row r="34" spans="1:6" x14ac:dyDescent="0.2">
      <c r="A34" s="62" t="s">
        <v>60</v>
      </c>
      <c r="B34" s="49">
        <v>47138</v>
      </c>
      <c r="C34" s="49">
        <v>56110</v>
      </c>
      <c r="D34" s="92"/>
      <c r="E34" s="49">
        <v>18063</v>
      </c>
      <c r="F34" s="49">
        <v>32256</v>
      </c>
    </row>
    <row r="35" spans="1:6" x14ac:dyDescent="0.2">
      <c r="A35" s="61" t="s">
        <v>54</v>
      </c>
      <c r="B35" s="48">
        <v>90495</v>
      </c>
      <c r="C35" s="48">
        <v>113829</v>
      </c>
      <c r="D35" s="91"/>
      <c r="E35" s="48">
        <v>144070</v>
      </c>
      <c r="F35" s="48">
        <v>156348</v>
      </c>
    </row>
    <row r="36" spans="1:6" x14ac:dyDescent="0.2">
      <c r="A36" s="62" t="s">
        <v>55</v>
      </c>
      <c r="B36" s="49">
        <v>80998</v>
      </c>
      <c r="C36" s="49">
        <v>97973</v>
      </c>
      <c r="D36" s="92"/>
      <c r="E36" s="49">
        <v>80186</v>
      </c>
      <c r="F36" s="49">
        <v>95395</v>
      </c>
    </row>
    <row r="37" spans="1:6" x14ac:dyDescent="0.2">
      <c r="A37" s="61" t="s">
        <v>58</v>
      </c>
      <c r="B37" s="48">
        <v>74850</v>
      </c>
      <c r="C37" s="48">
        <v>95751</v>
      </c>
      <c r="D37" s="91"/>
      <c r="E37" s="48">
        <v>156571</v>
      </c>
      <c r="F37" s="48">
        <v>193294</v>
      </c>
    </row>
    <row r="38" spans="1:6" x14ac:dyDescent="0.2">
      <c r="A38" s="62" t="s">
        <v>56</v>
      </c>
      <c r="B38" s="49">
        <v>16523</v>
      </c>
      <c r="C38" s="49">
        <v>27524</v>
      </c>
      <c r="D38" s="92"/>
      <c r="E38" s="49">
        <v>12934</v>
      </c>
      <c r="F38" s="49">
        <v>15921</v>
      </c>
    </row>
    <row r="39" spans="1:6" x14ac:dyDescent="0.2">
      <c r="A39" s="61" t="s">
        <v>57</v>
      </c>
      <c r="B39" s="48">
        <v>183181</v>
      </c>
      <c r="C39" s="48">
        <v>205150</v>
      </c>
      <c r="D39" s="91"/>
      <c r="E39" s="48">
        <v>91587</v>
      </c>
      <c r="F39" s="48">
        <v>106861</v>
      </c>
    </row>
    <row r="40" spans="1:6" x14ac:dyDescent="0.2">
      <c r="A40" s="62" t="s">
        <v>68</v>
      </c>
      <c r="B40" s="49">
        <v>185636</v>
      </c>
      <c r="C40" s="49">
        <v>225284</v>
      </c>
      <c r="D40" s="92"/>
      <c r="E40" s="49">
        <v>217207</v>
      </c>
      <c r="F40" s="49">
        <v>279410</v>
      </c>
    </row>
    <row r="41" spans="1:6" x14ac:dyDescent="0.2">
      <c r="A41" s="61" t="s">
        <v>37</v>
      </c>
      <c r="B41" s="48">
        <v>585</v>
      </c>
      <c r="C41" s="48">
        <v>950</v>
      </c>
      <c r="D41" s="91"/>
      <c r="E41" s="48">
        <v>4660</v>
      </c>
      <c r="F41" s="48">
        <v>4660</v>
      </c>
    </row>
    <row r="42" spans="1:6" x14ac:dyDescent="0.2">
      <c r="A42" s="62" t="s">
        <v>44</v>
      </c>
      <c r="B42" s="49">
        <v>6877</v>
      </c>
      <c r="C42" s="49">
        <v>8398</v>
      </c>
      <c r="D42" s="92"/>
      <c r="E42" s="49">
        <v>8360</v>
      </c>
      <c r="F42" s="49">
        <v>10841</v>
      </c>
    </row>
    <row r="43" spans="1:6" x14ac:dyDescent="0.2">
      <c r="A43" s="61" t="s">
        <v>93</v>
      </c>
      <c r="B43" s="48">
        <v>1416</v>
      </c>
      <c r="C43" s="48">
        <v>3599</v>
      </c>
      <c r="D43" s="91"/>
      <c r="E43" s="48">
        <v>3962</v>
      </c>
      <c r="F43" s="48">
        <v>7726</v>
      </c>
    </row>
    <row r="44" spans="1:6" x14ac:dyDescent="0.2">
      <c r="A44" s="62" t="s">
        <v>94</v>
      </c>
      <c r="B44" s="49">
        <v>1828</v>
      </c>
      <c r="C44" s="49">
        <v>7158</v>
      </c>
      <c r="D44" s="92"/>
      <c r="E44" s="49">
        <v>7787</v>
      </c>
      <c r="F44" s="49">
        <v>7787</v>
      </c>
    </row>
    <row r="45" spans="1:6" x14ac:dyDescent="0.2">
      <c r="A45" s="61" t="s">
        <v>95</v>
      </c>
      <c r="B45" s="48">
        <v>0</v>
      </c>
      <c r="C45" s="48">
        <v>0</v>
      </c>
      <c r="D45" s="91"/>
      <c r="E45" s="48">
        <v>1073</v>
      </c>
      <c r="F45" s="48">
        <v>16856</v>
      </c>
    </row>
    <row r="46" spans="1:6" x14ac:dyDescent="0.2">
      <c r="A46" s="62" t="s">
        <v>96</v>
      </c>
      <c r="B46" s="49">
        <v>70</v>
      </c>
      <c r="C46" s="49">
        <v>326</v>
      </c>
      <c r="D46" s="92"/>
      <c r="E46" s="49">
        <v>953</v>
      </c>
      <c r="F46" s="49">
        <v>1509</v>
      </c>
    </row>
    <row r="47" spans="1:6" x14ac:dyDescent="0.2">
      <c r="A47" s="61" t="s">
        <v>97</v>
      </c>
      <c r="B47" s="48">
        <v>4306</v>
      </c>
      <c r="C47" s="48">
        <v>4382</v>
      </c>
      <c r="D47" s="91"/>
      <c r="E47" s="48">
        <v>250</v>
      </c>
      <c r="F47" s="48">
        <v>6035</v>
      </c>
    </row>
    <row r="48" spans="1:6" x14ac:dyDescent="0.2">
      <c r="A48" s="62" t="s">
        <v>98</v>
      </c>
      <c r="B48" s="49">
        <v>377</v>
      </c>
      <c r="C48" s="49">
        <v>671</v>
      </c>
      <c r="D48" s="92"/>
      <c r="E48" s="49">
        <v>0</v>
      </c>
      <c r="F48" s="49">
        <v>0</v>
      </c>
    </row>
    <row r="49" spans="1:6" x14ac:dyDescent="0.2">
      <c r="A49" s="61" t="s">
        <v>99</v>
      </c>
      <c r="B49" s="48">
        <v>0</v>
      </c>
      <c r="C49" s="48">
        <v>0</v>
      </c>
      <c r="D49" s="91"/>
      <c r="E49" s="48">
        <v>240</v>
      </c>
      <c r="F49" s="48">
        <v>240</v>
      </c>
    </row>
    <row r="50" spans="1:6" x14ac:dyDescent="0.2">
      <c r="A50" s="56"/>
      <c r="B50" s="56"/>
      <c r="C50" s="56"/>
      <c r="D50" s="56"/>
      <c r="E50" s="56"/>
      <c r="F50" s="56"/>
    </row>
    <row r="51" spans="1:6" x14ac:dyDescent="0.2">
      <c r="A51" s="28" t="s">
        <v>1</v>
      </c>
      <c r="B51" s="29">
        <v>2776110</v>
      </c>
      <c r="C51" s="29">
        <v>3496196</v>
      </c>
      <c r="D51" s="35"/>
      <c r="E51" s="35">
        <v>2667032</v>
      </c>
      <c r="F51" s="35">
        <v>3398126</v>
      </c>
    </row>
    <row r="53" spans="1:6" x14ac:dyDescent="0.2">
      <c r="A53" s="278" t="s">
        <v>138</v>
      </c>
      <c r="B53" s="293"/>
      <c r="C53" s="293"/>
      <c r="D53" s="293"/>
      <c r="E53" s="293"/>
      <c r="F53" s="294"/>
    </row>
    <row r="54" spans="1:6" x14ac:dyDescent="0.2">
      <c r="A54" s="288" t="s">
        <v>64</v>
      </c>
      <c r="B54" s="176"/>
      <c r="C54" s="176"/>
      <c r="D54" s="176"/>
      <c r="E54" s="176"/>
      <c r="F54" s="295"/>
    </row>
    <row r="55" spans="1:6" x14ac:dyDescent="0.2">
      <c r="A55" s="283" t="str">
        <f>'a1'!$A$30</f>
        <v>Actualizado el 17 de abril de 2018</v>
      </c>
      <c r="B55" s="296"/>
      <c r="C55" s="296"/>
      <c r="D55" s="296"/>
      <c r="E55" s="296"/>
      <c r="F55" s="297"/>
    </row>
  </sheetData>
  <mergeCells count="11">
    <mergeCell ref="E13:F13"/>
    <mergeCell ref="A14:A16"/>
    <mergeCell ref="B14:F14"/>
    <mergeCell ref="B15:C15"/>
    <mergeCell ref="E15:F15"/>
    <mergeCell ref="I11:J11"/>
    <mergeCell ref="A4:J5"/>
    <mergeCell ref="A6:J6"/>
    <mergeCell ref="A7:J7"/>
    <mergeCell ref="A8:J8"/>
    <mergeCell ref="A9:J9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2018-04-10T00:25:12Z</dcterms:modified>
</cp:coreProperties>
</file>