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45" windowWidth="12120" windowHeight="388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45621"/>
</workbook>
</file>

<file path=xl/calcChain.xml><?xml version="1.0" encoding="utf-8"?>
<calcChain xmlns="http://schemas.openxmlformats.org/spreadsheetml/2006/main">
  <c r="A52" i="49" l="1"/>
  <c r="A53" i="48"/>
  <c r="A53" i="47"/>
  <c r="A53" i="26"/>
  <c r="A29" i="52" l="1"/>
  <c r="A53" i="54"/>
  <c r="A53" i="50"/>
  <c r="A53" i="40"/>
  <c r="A52" i="55"/>
  <c r="A52" i="30"/>
  <c r="A57" i="18"/>
  <c r="A53" i="56"/>
  <c r="A53" i="57"/>
  <c r="A53" i="27"/>
  <c r="A33" i="58"/>
  <c r="A33" i="46"/>
  <c r="A33" i="19"/>
  <c r="A33" i="37"/>
  <c r="A55" i="60"/>
  <c r="A54" i="59"/>
  <c r="A55" i="51"/>
  <c r="A55" i="45"/>
  <c r="A54" i="5"/>
  <c r="A53" i="4"/>
  <c r="A53" i="3"/>
  <c r="A53" i="2"/>
  <c r="A54" i="36"/>
  <c r="A53" i="35"/>
  <c r="A9" i="48" l="1"/>
  <c r="A9" i="51"/>
  <c r="A9" i="36"/>
  <c r="A9" i="37" s="1"/>
  <c r="A9" i="30" l="1"/>
  <c r="A9" i="3"/>
  <c r="A9" i="5"/>
  <c r="A9" i="19" s="1"/>
  <c r="A9" i="18"/>
  <c r="J14" i="1" l="1"/>
  <c r="L14" i="1" l="1"/>
  <c r="D13" i="2"/>
</calcChain>
</file>

<file path=xl/sharedStrings.xml><?xml version="1.0" encoding="utf-8"?>
<sst xmlns="http://schemas.openxmlformats.org/spreadsheetml/2006/main" count="1403" uniqueCount="235">
  <si>
    <t>Años</t>
  </si>
  <si>
    <t>Total</t>
  </si>
  <si>
    <t>Vivienda</t>
  </si>
  <si>
    <t>según departamentos y Bogotá</t>
  </si>
  <si>
    <t>Metros cuadrados</t>
  </si>
  <si>
    <t>Departamentos y Bogotá</t>
  </si>
  <si>
    <t xml:space="preserve">              Mes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</si>
  <si>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</si>
  <si>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</si>
  <si>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</si>
  <si>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</si>
  <si>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</si>
  <si>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</si>
  <si>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</si>
  <si>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</si>
  <si>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</si>
  <si>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</si>
  <si>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</si>
  <si>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</si>
  <si>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</si>
  <si>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</si>
  <si>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</si>
  <si>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</si>
  <si>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</si>
  <si>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</si>
  <si>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</si>
  <si>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</si>
  <si>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</si>
  <si>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</si>
  <si>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</si>
  <si>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</si>
  <si>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</si>
  <si>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</si>
  <si>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</si>
  <si>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</si>
  <si>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</si>
  <si>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</si>
  <si>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</si>
  <si>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</si>
  <si>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</si>
  <si>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</si>
  <si>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</si>
  <si>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</si>
  <si>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</si>
  <si>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</si>
  <si>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</si>
  <si>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</si>
  <si>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</si>
  <si>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</si>
  <si>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</si>
  <si>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</si>
  <si>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</si>
  <si>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</si>
  <si>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</si>
  <si>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</si>
  <si>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</si>
  <si>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</si>
  <si>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</si>
  <si>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</si>
  <si>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</si>
  <si>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</si>
  <si>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</si>
  <si>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</si>
  <si>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</si>
  <si>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</si>
  <si>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</si>
  <si>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</si>
  <si>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</si>
  <si>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</si>
  <si>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</si>
  <si>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</si>
  <si>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r>
      <t>Otro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</si>
  <si>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</si>
  <si>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</si>
  <si>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</si>
  <si>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</si>
  <si>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</si>
  <si>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</si>
  <si>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</si>
  <si>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</si>
  <si>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</si>
  <si>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</si>
  <si>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</si>
  <si>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</si>
  <si>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</si>
  <si>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</si>
  <si>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</si>
  <si>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</si>
  <si>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</si>
  <si>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</si>
  <si>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</si>
  <si>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</si>
  <si>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</si>
  <si>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</si>
  <si>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</si>
  <si>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</si>
  <si>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</si>
  <si>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</si>
  <si>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</si>
  <si>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</si>
  <si>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>- No disponible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</si>
  <si>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</si>
  <si>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</si>
  <si>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</si>
  <si>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</si>
  <si>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</si>
  <si>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</si>
  <si>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</si>
  <si>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</si>
  <si>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</si>
  <si>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</si>
  <si>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</si>
  <si>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</si>
  <si>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</si>
  <si>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</si>
  <si>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</si>
  <si>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</si>
  <si>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</si>
  <si>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</si>
  <si>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</si>
  <si>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</si>
  <si>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</si>
  <si>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</si>
  <si>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</si>
  <si>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</si>
  <si>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</si>
  <si>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</si>
  <si>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</si>
  <si>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</si>
  <si>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</si>
  <si>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</si>
  <si>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</si>
  <si>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</si>
  <si>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</si>
  <si>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</si>
  <si>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</si>
  <si>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</si>
  <si>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</si>
  <si>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Otro incluye destinos no residenciales como parqueaderos y caballerizas.</t>
    </r>
  </si>
  <si>
    <t>volver a índice</t>
  </si>
  <si>
    <t>Contribución a la variación (p.p.)</t>
  </si>
  <si>
    <t>p.p. puntos porcentuales</t>
  </si>
  <si>
    <t>Anexos - 302 municipios
Marzo 2018</t>
  </si>
  <si>
    <t>Actualizado el 10 de mayo de 2018</t>
  </si>
  <si>
    <t>A1 Evolución de la actividad edificadora, según licencias aprobadas. Marzo 2018</t>
  </si>
  <si>
    <t>A2 Área aprobada total y de vivienda. Febrero 2018 - marzo 2018</t>
  </si>
  <si>
    <t xml:space="preserve">A3 Variación mensual del área total y de vivienda. </t>
  </si>
  <si>
    <t>A4 Área aprobada para vivienda. Marzo 2018</t>
  </si>
  <si>
    <t xml:space="preserve">A5 Variación porcentual del área aprobada para vivienda. </t>
  </si>
  <si>
    <t>A6 Área aprobada total y de vivienda. Marzo 2017 - marzo 2018</t>
  </si>
  <si>
    <t xml:space="preserve">A7 Variación anual del área total y de vivienda. </t>
  </si>
  <si>
    <t>A8 Área aprobada total y de vivienda. Año corrido a marzo 2018</t>
  </si>
  <si>
    <t xml:space="preserve">A9 Variación año corrido del área total y de vivienda. </t>
  </si>
  <si>
    <t>A10 Área aprobada total y de vivienda. Doce meses a marzo 2018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</si>
  <si>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</si>
  <si>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</si>
  <si>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</si>
  <si>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</si>
  <si>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</si>
  <si>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Marzo 2018</t>
  </si>
  <si>
    <t xml:space="preserve">A17 Unidades de vivienda a construir. </t>
  </si>
  <si>
    <t>A18 Área aprobada para vivienda. Año corrido a marzo 2018</t>
  </si>
  <si>
    <t xml:space="preserve">A19 Unidades de vivienda a construir. </t>
  </si>
  <si>
    <t>A20 Área aprobada para vivienda. Doce meses a marzo 2018</t>
  </si>
  <si>
    <t xml:space="preserve">A21 Unidades de vivienda a construir. </t>
  </si>
  <si>
    <t xml:space="preserve">A22 Área y unidades aprobadas para vivienda, y variación porcentual. </t>
  </si>
  <si>
    <t>A23 Área aprobada. Marzo 2018</t>
  </si>
  <si>
    <t>A24 Área aprobada. Año corrido a marzo 2018</t>
  </si>
  <si>
    <t>A25 Área aprobada. Doce meses a marzo 2018</t>
  </si>
  <si>
    <t>A26 Área y unidades aprobadas. Marzo 2018</t>
  </si>
  <si>
    <t>A27 Área y unidades aprobadas. Año corrido a marzo 2018</t>
  </si>
  <si>
    <t>A28 Área y unidades aprobadas. Doce meses a marzo 2018</t>
  </si>
  <si>
    <t>A29 Área aprobada para vivienda. Marzo 2017 - marzo 2018</t>
  </si>
  <si>
    <t>A1 Evolución de la actividad edificadora, según licencias aprobadas - 302 municipios</t>
  </si>
  <si>
    <t>A2 Área total aprobada en 302 municipios</t>
  </si>
  <si>
    <t>A3 Variación mensual del área total aprobada en 302 municipios,</t>
  </si>
  <si>
    <t xml:space="preserve">A4 Área total aprobada para vivienda en 302 municipios, </t>
  </si>
  <si>
    <t>A5 Variación porcentual del área aprobada para vivienda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</si>
  <si>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</si>
  <si>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</si>
  <si>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</si>
  <si>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</si>
  <si>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A10 Área total aprobada en 302 municipios,</t>
  </si>
  <si>
    <t>A11 Variación del área total aprobada  en 302 municipios,</t>
  </si>
  <si>
    <t>A12 Área aprobada bajo licencias de construcción en 302 municipios,</t>
  </si>
  <si>
    <t>Febrero</t>
  </si>
  <si>
    <t>Marzo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</si>
  <si>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</si>
  <si>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</si>
  <si>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</si>
  <si>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</si>
  <si>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</si>
  <si>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</si>
  <si>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</si>
  <si>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</si>
  <si>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</si>
  <si>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</si>
  <si>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</si>
  <si>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</si>
  <si>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</si>
  <si>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</t>
  </si>
  <si>
    <t>A27 Área y unidades para vivienda de interés prioritario VIP</t>
  </si>
  <si>
    <t>A28 Área y unidades para vivienda de interés prioritario VIP</t>
  </si>
  <si>
    <t>Doce meses a marzo 2018</t>
  </si>
  <si>
    <t>A29 Área aprobada para vivienda</t>
  </si>
  <si>
    <t>Marzo (2015 - 2018)</t>
  </si>
  <si>
    <t>Enero - marzo</t>
  </si>
  <si>
    <t>Doce meses a marzo</t>
  </si>
  <si>
    <t>-</t>
  </si>
  <si>
    <t>Febrero 2018 - marzo 2018</t>
  </si>
  <si>
    <t>Febrero 2018</t>
  </si>
  <si>
    <t>Marzo 2018</t>
  </si>
  <si>
    <t>*</t>
  </si>
  <si>
    <t>Marzo (2017 - 2018)</t>
  </si>
  <si>
    <t>Marzo 2017</t>
  </si>
  <si>
    <t>Acumulado año corrido a marzo (2017 - 2018)</t>
  </si>
  <si>
    <t>Doce meses a marzo (2017 - 2018)</t>
  </si>
  <si>
    <t>Enero - marzo
(metros cuadrados)</t>
  </si>
  <si>
    <t>Doce meses
(metros cuadrados)</t>
  </si>
  <si>
    <t>Acumulado año corrido a marzo 2018</t>
  </si>
  <si>
    <t>Año corrido 2017</t>
  </si>
  <si>
    <t>Año corrido 2018</t>
  </si>
  <si>
    <t>Doce meses a marzo 2017</t>
  </si>
  <si>
    <t>Año corrido a marzo 2018</t>
  </si>
  <si>
    <t>Marzo 2017 - marzo 2018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</si>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</sst>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color theme="5" tint="-0.24994659260841701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9" fontId="2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4" fillId="4" borderId="5" applyNumberFormat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" fillId="5" borderId="7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4" borderId="6" applyNumberFormat="0" applyAlignment="0" applyProtection="0"/>
  </cellStyleXfs>
  <cellXfs count="302">
    <xf numFmtId="0" fontId="0" fillId="0" borderId="0" xfId="0"/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/>
    <xf numFmtId="168" fontId="8" fillId="2" borderId="0" xfId="0" applyNumberFormat="1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0" fillId="2" borderId="0" xfId="0" applyFill="1"/>
    <xf numFmtId="0" fontId="7" fillId="2" borderId="2" xfId="0" applyFont="1" applyFill="1" applyBorder="1" applyAlignment="1">
      <alignment horizontal="centerContinuous" vertical="center" wrapText="1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right" vertical="center" wrapText="1"/>
    </xf>
    <xf numFmtId="169" fontId="8" fillId="2" borderId="0" xfId="0" applyNumberFormat="1" applyFont="1" applyFill="1" applyBorder="1" applyAlignment="1">
      <alignment horizontal="right"/>
    </xf>
    <xf numFmtId="169" fontId="8" fillId="2" borderId="0" xfId="0" applyNumberFormat="1" applyFont="1" applyFill="1" applyBorder="1"/>
    <xf numFmtId="0" fontId="7" fillId="2" borderId="1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right" vertical="center" wrapText="1"/>
    </xf>
    <xf numFmtId="168" fontId="8" fillId="2" borderId="0" xfId="0" applyNumberFormat="1" applyFont="1" applyFill="1" applyAlignment="1">
      <alignment horizontal="right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right"/>
    </xf>
    <xf numFmtId="168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3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Alignment="1">
      <alignment horizontal="right"/>
    </xf>
    <xf numFmtId="169" fontId="8" fillId="3" borderId="0" xfId="0" applyNumberFormat="1" applyFont="1" applyFill="1" applyBorder="1"/>
    <xf numFmtId="3" fontId="8" fillId="3" borderId="0" xfId="0" applyNumberFormat="1" applyFont="1" applyFill="1"/>
    <xf numFmtId="168" fontId="8" fillId="3" borderId="0" xfId="0" applyNumberFormat="1" applyFont="1" applyFill="1" applyBorder="1"/>
    <xf numFmtId="3" fontId="8" fillId="3" borderId="0" xfId="0" applyNumberFormat="1" applyFont="1" applyFill="1" applyBorder="1"/>
    <xf numFmtId="0" fontId="8" fillId="3" borderId="0" xfId="0" applyFont="1" applyFill="1" applyBorder="1" applyAlignment="1">
      <alignment horizontal="left"/>
    </xf>
    <xf numFmtId="17" fontId="8" fillId="3" borderId="0" xfId="0" quotePrefix="1" applyNumberFormat="1" applyFont="1" applyFill="1"/>
    <xf numFmtId="0" fontId="8" fillId="3" borderId="0" xfId="0" applyFont="1" applyFill="1"/>
    <xf numFmtId="168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1" xfId="0" applyFont="1" applyFill="1" applyBorder="1"/>
    <xf numFmtId="0" fontId="0" fillId="2" borderId="0" xfId="0" applyFill="1" applyBorder="1"/>
    <xf numFmtId="165" fontId="8" fillId="2" borderId="0" xfId="0" applyNumberFormat="1" applyFont="1" applyFill="1" applyAlignment="1">
      <alignment horizontal="right"/>
    </xf>
    <xf numFmtId="165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/>
    <xf numFmtId="164" fontId="8" fillId="3" borderId="0" xfId="0" applyNumberFormat="1" applyFont="1" applyFill="1"/>
    <xf numFmtId="165" fontId="8" fillId="2" borderId="0" xfId="0" applyNumberFormat="1" applyFont="1" applyFill="1"/>
    <xf numFmtId="165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2" fillId="2" borderId="0" xfId="2" applyFill="1"/>
    <xf numFmtId="0" fontId="2" fillId="2" borderId="2" xfId="2" applyFill="1" applyBorder="1"/>
    <xf numFmtId="0" fontId="7" fillId="2" borderId="1" xfId="2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right"/>
    </xf>
    <xf numFmtId="0" fontId="8" fillId="2" borderId="0" xfId="2" applyFont="1" applyFill="1" applyBorder="1"/>
    <xf numFmtId="0" fontId="8" fillId="3" borderId="0" xfId="2" applyFont="1" applyFill="1" applyBorder="1"/>
    <xf numFmtId="0" fontId="8" fillId="2" borderId="0" xfId="2" applyFont="1" applyFill="1"/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Continuous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/>
    <xf numFmtId="164" fontId="8" fillId="2" borderId="0" xfId="2" applyNumberFormat="1" applyFont="1" applyFill="1" applyBorder="1"/>
    <xf numFmtId="168" fontId="8" fillId="2" borderId="0" xfId="2" applyNumberFormat="1" applyFont="1" applyFill="1" applyBorder="1"/>
    <xf numFmtId="164" fontId="8" fillId="3" borderId="0" xfId="2" applyNumberFormat="1" applyFont="1" applyFill="1" applyBorder="1"/>
    <xf numFmtId="168" fontId="8" fillId="3" borderId="0" xfId="2" applyNumberFormat="1" applyFont="1" applyFill="1" applyBorder="1"/>
    <xf numFmtId="164" fontId="8" fillId="3" borderId="0" xfId="2" applyNumberFormat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/>
    </xf>
    <xf numFmtId="164" fontId="8" fillId="2" borderId="0" xfId="2" applyNumberFormat="1" applyFont="1" applyFill="1" applyAlignment="1">
      <alignment horizontal="right"/>
    </xf>
    <xf numFmtId="0" fontId="8" fillId="3" borderId="0" xfId="2" applyFont="1" applyFill="1" applyBorder="1" applyAlignment="1">
      <alignment horizontal="left"/>
    </xf>
    <xf numFmtId="164" fontId="8" fillId="3" borderId="0" xfId="2" applyNumberFormat="1" applyFont="1" applyFill="1" applyAlignment="1">
      <alignment horizontal="right"/>
    </xf>
    <xf numFmtId="164" fontId="8" fillId="2" borderId="2" xfId="2" applyNumberFormat="1" applyFont="1" applyFill="1" applyBorder="1" applyAlignment="1">
      <alignment horizontal="right"/>
    </xf>
    <xf numFmtId="164" fontId="8" fillId="3" borderId="0" xfId="2" applyNumberFormat="1" applyFont="1" applyFill="1" applyBorder="1" applyAlignment="1">
      <alignment horizontal="right"/>
    </xf>
    <xf numFmtId="164" fontId="8" fillId="2" borderId="0" xfId="2" applyNumberFormat="1" applyFont="1" applyFill="1" applyBorder="1" applyAlignment="1">
      <alignment horizontal="right"/>
    </xf>
    <xf numFmtId="2" fontId="7" fillId="2" borderId="3" xfId="2" applyNumberFormat="1" applyFont="1" applyFill="1" applyBorder="1" applyAlignment="1">
      <alignment horizontal="center" vertical="center" wrapText="1"/>
    </xf>
    <xf numFmtId="164" fontId="8" fillId="2" borderId="0" xfId="2" applyNumberFormat="1" applyFont="1" applyFill="1"/>
    <xf numFmtId="0" fontId="8" fillId="3" borderId="0" xfId="2" applyFont="1" applyFill="1"/>
    <xf numFmtId="17" fontId="7" fillId="2" borderId="0" xfId="2" applyNumberFormat="1" applyFont="1" applyFill="1" applyBorder="1" applyAlignment="1">
      <alignment horizontal="centerContinuous" vertical="center" wrapText="1"/>
    </xf>
    <xf numFmtId="0" fontId="7" fillId="2" borderId="1" xfId="2" applyFont="1" applyFill="1" applyBorder="1"/>
    <xf numFmtId="169" fontId="8" fillId="2" borderId="0" xfId="2" applyNumberFormat="1" applyFont="1" applyFill="1" applyBorder="1" applyAlignment="1">
      <alignment horizontal="right"/>
    </xf>
    <xf numFmtId="169" fontId="8" fillId="2" borderId="0" xfId="2" applyNumberFormat="1" applyFont="1" applyFill="1" applyBorder="1"/>
    <xf numFmtId="169" fontId="8" fillId="3" borderId="0" xfId="2" applyNumberFormat="1" applyFont="1" applyFill="1" applyBorder="1" applyAlignment="1">
      <alignment horizontal="right"/>
    </xf>
    <xf numFmtId="169" fontId="8" fillId="3" borderId="0" xfId="2" applyNumberFormat="1" applyFont="1" applyFill="1" applyBorder="1"/>
    <xf numFmtId="164" fontId="8" fillId="2" borderId="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right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/>
    </xf>
    <xf numFmtId="169" fontId="8" fillId="2" borderId="0" xfId="0" applyNumberFormat="1" applyFont="1" applyFill="1" applyAlignment="1">
      <alignment horizontal="right"/>
    </xf>
    <xf numFmtId="169" fontId="8" fillId="3" borderId="0" xfId="0" applyNumberFormat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25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25" fillId="2" borderId="0" xfId="0" applyFont="1" applyFill="1" applyBorder="1"/>
    <xf numFmtId="0" fontId="25" fillId="2" borderId="0" xfId="0" applyFont="1" applyFill="1"/>
    <xf numFmtId="0" fontId="30" fillId="2" borderId="0" xfId="4" quotePrefix="1" applyFont="1" applyFill="1" applyBorder="1" applyAlignment="1" applyProtection="1">
      <alignment horizontal="left" vertical="center"/>
    </xf>
    <xf numFmtId="0" fontId="30" fillId="2" borderId="0" xfId="4" quotePrefix="1" applyFont="1" applyFill="1" applyBorder="1" applyAlignment="1" applyProtection="1">
      <alignment horizontal="center" vertical="center"/>
    </xf>
    <xf numFmtId="0" fontId="30" fillId="2" borderId="11" xfId="4" quotePrefix="1" applyFont="1" applyFill="1" applyBorder="1" applyAlignment="1" applyProtection="1">
      <alignment vertical="center"/>
    </xf>
    <xf numFmtId="0" fontId="28" fillId="2" borderId="1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0" fillId="2" borderId="1" xfId="4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7" fillId="7" borderId="1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2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168" fontId="12" fillId="0" borderId="0" xfId="0" applyNumberFormat="1" applyFont="1" applyFill="1" applyBorder="1"/>
    <xf numFmtId="0" fontId="14" fillId="0" borderId="0" xfId="0" applyFont="1" applyFill="1"/>
    <xf numFmtId="0" fontId="13" fillId="0" borderId="0" xfId="0" applyFont="1" applyFill="1"/>
    <xf numFmtId="0" fontId="2" fillId="0" borderId="0" xfId="0" applyFont="1" applyFill="1" applyBorder="1"/>
    <xf numFmtId="0" fontId="19" fillId="0" borderId="0" xfId="1" applyFill="1" applyBorder="1" applyAlignment="1">
      <alignment horizontal="right"/>
    </xf>
    <xf numFmtId="0" fontId="9" fillId="0" borderId="1" xfId="0" applyFont="1" applyFill="1" applyBorder="1" applyAlignment="1">
      <alignment horizontal="centerContinuous"/>
    </xf>
    <xf numFmtId="3" fontId="12" fillId="0" borderId="0" xfId="0" applyNumberFormat="1" applyFont="1" applyFill="1" applyBorder="1"/>
    <xf numFmtId="0" fontId="8" fillId="0" borderId="0" xfId="0" applyFont="1" applyFill="1"/>
    <xf numFmtId="167" fontId="8" fillId="0" borderId="0" xfId="0" applyNumberFormat="1" applyFont="1" applyFill="1"/>
    <xf numFmtId="167" fontId="13" fillId="0" borderId="0" xfId="0" applyNumberFormat="1" applyFont="1" applyFill="1"/>
    <xf numFmtId="166" fontId="8" fillId="3" borderId="10" xfId="0" applyNumberFormat="1" applyFont="1" applyFill="1" applyBorder="1"/>
    <xf numFmtId="166" fontId="8" fillId="2" borderId="10" xfId="0" applyNumberFormat="1" applyFont="1" applyFill="1" applyBorder="1"/>
    <xf numFmtId="0" fontId="13" fillId="0" borderId="0" xfId="0" applyFont="1" applyFill="1" applyBorder="1"/>
    <xf numFmtId="0" fontId="17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0" fillId="0" borderId="0" xfId="0" applyNumberFormat="1" applyFill="1"/>
    <xf numFmtId="0" fontId="6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169" fontId="0" fillId="0" borderId="0" xfId="0" applyNumberFormat="1" applyFill="1"/>
    <xf numFmtId="0" fontId="21" fillId="0" borderId="0" xfId="0" applyFont="1" applyFill="1"/>
    <xf numFmtId="0" fontId="7" fillId="7" borderId="8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17" fontId="5" fillId="0" borderId="0" xfId="0" quotePrefix="1" applyNumberFormat="1" applyFont="1" applyFill="1" applyBorder="1" applyAlignment="1">
      <alignment horizontal="left" vertical="center"/>
    </xf>
    <xf numFmtId="0" fontId="7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2" fillId="0" borderId="0" xfId="2" applyFill="1" applyBorder="1"/>
    <xf numFmtId="0" fontId="2" fillId="0" borderId="0" xfId="2" applyFill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/>
    <xf numFmtId="0" fontId="5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Continuous"/>
    </xf>
    <xf numFmtId="168" fontId="0" fillId="0" borderId="0" xfId="0" applyNumberFormat="1" applyFill="1"/>
    <xf numFmtId="0" fontId="5" fillId="0" borderId="0" xfId="2" applyFont="1" applyFill="1" applyBorder="1" applyAlignment="1">
      <alignment horizontal="centerContinuous"/>
    </xf>
    <xf numFmtId="0" fontId="8" fillId="0" borderId="0" xfId="2" applyFont="1" applyFill="1" applyBorder="1"/>
    <xf numFmtId="167" fontId="8" fillId="0" borderId="0" xfId="2" applyNumberFormat="1" applyFont="1" applyFill="1" applyBorder="1"/>
    <xf numFmtId="2" fontId="8" fillId="0" borderId="0" xfId="2" applyNumberFormat="1" applyFont="1" applyFill="1" applyBorder="1"/>
    <xf numFmtId="0" fontId="3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16" fillId="0" borderId="0" xfId="0" applyFont="1" applyFill="1"/>
    <xf numFmtId="17" fontId="3" fillId="0" borderId="1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4" fillId="0" borderId="0" xfId="0" applyFont="1" applyFill="1"/>
    <xf numFmtId="0" fontId="5" fillId="0" borderId="0" xfId="0" quotePrefix="1" applyFont="1" applyFill="1"/>
    <xf numFmtId="0" fontId="5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9" fontId="0" fillId="0" borderId="0" xfId="3" applyFont="1" applyFill="1"/>
    <xf numFmtId="0" fontId="7" fillId="2" borderId="1" xfId="0" applyFont="1" applyFill="1" applyBorder="1" applyAlignment="1">
      <alignment horizontal="center"/>
    </xf>
    <xf numFmtId="0" fontId="19" fillId="2" borderId="1" xfId="1" applyFill="1" applyBorder="1" applyAlignment="1">
      <alignment vertical="center"/>
    </xf>
    <xf numFmtId="0" fontId="19" fillId="2" borderId="0" xfId="1" quotePrefix="1" applyFill="1" applyBorder="1" applyAlignment="1" applyProtection="1">
      <alignment vertical="center"/>
    </xf>
    <xf numFmtId="0" fontId="19" fillId="2" borderId="0" xfId="1" applyFill="1" applyBorder="1" applyAlignment="1">
      <alignment vertical="center"/>
    </xf>
    <xf numFmtId="0" fontId="19" fillId="2" borderId="0" xfId="1" quotePrefix="1" applyFill="1" applyBorder="1" applyAlignment="1" applyProtection="1">
      <alignment horizontal="left" vertical="center"/>
    </xf>
    <xf numFmtId="0" fontId="19" fillId="2" borderId="1" xfId="1" quotePrefix="1" applyFill="1" applyBorder="1" applyAlignment="1" applyProtection="1">
      <alignment horizontal="left" vertical="center"/>
    </xf>
    <xf numFmtId="0" fontId="25" fillId="2" borderId="8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top" wrapText="1"/>
    </xf>
    <xf numFmtId="0" fontId="7" fillId="7" borderId="1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top" wrapText="1"/>
    </xf>
    <xf numFmtId="17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1" fontId="7" fillId="2" borderId="3" xfId="2" quotePrefix="1" applyNumberFormat="1" applyFont="1" applyFill="1" applyBorder="1" applyAlignment="1">
      <alignment horizontal="center" vertical="center" wrapText="1"/>
    </xf>
    <xf numFmtId="17" fontId="7" fillId="2" borderId="3" xfId="2" quotePrefix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7" fontId="7" fillId="2" borderId="3" xfId="2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2" applyFont="1" applyFill="1" applyAlignment="1">
      <alignment horizontal="right" vertical="center" wrapText="1"/>
    </xf>
    <xf numFmtId="0" fontId="8" fillId="0" borderId="1" xfId="2" applyFont="1" applyFill="1" applyBorder="1" applyAlignment="1">
      <alignment horizontal="right" vertical="center" wrapText="1"/>
    </xf>
    <xf numFmtId="9" fontId="7" fillId="7" borderId="10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2" applyFont="1" applyFill="1" applyAlignment="1">
      <alignment horizontal="right"/>
    </xf>
    <xf numFmtId="0" fontId="8" fillId="0" borderId="1" xfId="0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0" fontId="17" fillId="0" borderId="10" xfId="0" quotePrefix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2" fillId="0" borderId="12" xfId="0" applyNumberFormat="1" applyFont="1" applyFill="1" applyBorder="1" applyAlignment="1" applyProtection="1">
      <alignment vertical="center"/>
    </xf>
    <xf numFmtId="0" fontId="17" fillId="0" borderId="1" xfId="0" quotePrefix="1" applyFont="1" applyBorder="1" applyAlignment="1">
      <alignment vertical="center" wrapText="1"/>
    </xf>
    <xf numFmtId="0" fontId="17" fillId="0" borderId="13" xfId="0" quotePrefix="1" applyFont="1" applyBorder="1" applyAlignment="1">
      <alignment vertical="center" wrapText="1"/>
    </xf>
    <xf numFmtId="0" fontId="0" fillId="0" borderId="2" xfId="0" applyFill="1" applyBorder="1"/>
    <xf numFmtId="0" fontId="0" fillId="0" borderId="9" xfId="0" applyFill="1" applyBorder="1"/>
    <xf numFmtId="0" fontId="17" fillId="0" borderId="10" xfId="0" quotePrefix="1" applyFont="1" applyFill="1" applyBorder="1"/>
    <xf numFmtId="0" fontId="0" fillId="0" borderId="11" xfId="0" applyFill="1" applyBorder="1"/>
    <xf numFmtId="0" fontId="0" fillId="0" borderId="1" xfId="0" applyFill="1" applyBorder="1"/>
    <xf numFmtId="0" fontId="0" fillId="0" borderId="13" xfId="0" applyFill="1" applyBorder="1"/>
    <xf numFmtId="0" fontId="17" fillId="0" borderId="10" xfId="0" applyFont="1" applyBorder="1" applyAlignment="1">
      <alignment vertical="center"/>
    </xf>
    <xf numFmtId="0" fontId="2" fillId="0" borderId="2" xfId="2" applyFill="1" applyBorder="1"/>
    <xf numFmtId="0" fontId="2" fillId="0" borderId="9" xfId="2" applyFill="1" applyBorder="1"/>
    <xf numFmtId="0" fontId="2" fillId="0" borderId="11" xfId="2" applyFill="1" applyBorder="1"/>
    <xf numFmtId="0" fontId="2" fillId="0" borderId="1" xfId="2" applyFill="1" applyBorder="1"/>
    <xf numFmtId="0" fontId="2" fillId="0" borderId="13" xfId="2" applyFill="1" applyBorder="1"/>
    <xf numFmtId="0" fontId="17" fillId="0" borderId="10" xfId="0" applyFont="1" applyFill="1" applyBorder="1"/>
    <xf numFmtId="0" fontId="17" fillId="0" borderId="10" xfId="2" applyFont="1" applyFill="1" applyBorder="1"/>
    <xf numFmtId="49" fontId="17" fillId="0" borderId="10" xfId="0" applyNumberFormat="1" applyFont="1" applyFill="1" applyBorder="1"/>
    <xf numFmtId="164" fontId="2" fillId="0" borderId="0" xfId="2" applyNumberFormat="1" applyFill="1" applyBorder="1"/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236883</xdr:rowOff>
    </xdr:from>
    <xdr:to>
      <xdr:col>12</xdr:col>
      <xdr:colOff>457200</xdr:colOff>
      <xdr:row>4</xdr:row>
      <xdr:rowOff>132108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13" y="236883"/>
          <a:ext cx="9013135" cy="98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672139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91113</xdr:rowOff>
    </xdr:from>
    <xdr:to>
      <xdr:col>9</xdr:col>
      <xdr:colOff>672138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672139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99396</xdr:rowOff>
    </xdr:from>
    <xdr:to>
      <xdr:col>8</xdr:col>
      <xdr:colOff>663855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99396</xdr:rowOff>
    </xdr:from>
    <xdr:to>
      <xdr:col>8</xdr:col>
      <xdr:colOff>672138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100639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107679</xdr:rowOff>
    </xdr:from>
    <xdr:to>
      <xdr:col>9</xdr:col>
      <xdr:colOff>100639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91113</xdr:rowOff>
    </xdr:from>
    <xdr:to>
      <xdr:col>9</xdr:col>
      <xdr:colOff>622445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672139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140811</xdr:colOff>
      <xdr:row>0</xdr:row>
      <xdr:rowOff>99396</xdr:rowOff>
    </xdr:from>
    <xdr:to>
      <xdr:col>9</xdr:col>
      <xdr:colOff>639010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11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166071</xdr:colOff>
      <xdr:row>0</xdr:row>
      <xdr:rowOff>104775</xdr:rowOff>
    </xdr:from>
    <xdr:to>
      <xdr:col>14</xdr:col>
      <xdr:colOff>564879</xdr:colOff>
      <xdr:row>2</xdr:row>
      <xdr:rowOff>545824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71" y="104775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902847</xdr:colOff>
      <xdr:row>0</xdr:row>
      <xdr:rowOff>107679</xdr:rowOff>
    </xdr:from>
    <xdr:to>
      <xdr:col>10</xdr:col>
      <xdr:colOff>398850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47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828300</xdr:colOff>
      <xdr:row>0</xdr:row>
      <xdr:rowOff>99396</xdr:rowOff>
    </xdr:from>
    <xdr:to>
      <xdr:col>9</xdr:col>
      <xdr:colOff>763282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720621</xdr:colOff>
      <xdr:row>0</xdr:row>
      <xdr:rowOff>82830</xdr:rowOff>
    </xdr:from>
    <xdr:to>
      <xdr:col>9</xdr:col>
      <xdr:colOff>663885</xdr:colOff>
      <xdr:row>2</xdr:row>
      <xdr:rowOff>523879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621" y="82830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372735</xdr:colOff>
      <xdr:row>0</xdr:row>
      <xdr:rowOff>107679</xdr:rowOff>
    </xdr:from>
    <xdr:to>
      <xdr:col>9</xdr:col>
      <xdr:colOff>315999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35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99396</xdr:rowOff>
    </xdr:from>
    <xdr:to>
      <xdr:col>9</xdr:col>
      <xdr:colOff>622445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107679</xdr:rowOff>
    </xdr:from>
    <xdr:to>
      <xdr:col>9</xdr:col>
      <xdr:colOff>630727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190509</xdr:colOff>
      <xdr:row>0</xdr:row>
      <xdr:rowOff>99396</xdr:rowOff>
    </xdr:from>
    <xdr:to>
      <xdr:col>9</xdr:col>
      <xdr:colOff>514773</xdr:colOff>
      <xdr:row>2</xdr:row>
      <xdr:rowOff>540445</xdr:rowOff>
    </xdr:to>
    <xdr:pic>
      <xdr:nvPicPr>
        <xdr:cNvPr id="8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256761</xdr:colOff>
      <xdr:row>0</xdr:row>
      <xdr:rowOff>99391</xdr:rowOff>
    </xdr:from>
    <xdr:to>
      <xdr:col>9</xdr:col>
      <xdr:colOff>514764</xdr:colOff>
      <xdr:row>2</xdr:row>
      <xdr:rowOff>540440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61" y="99391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207075</xdr:colOff>
      <xdr:row>0</xdr:row>
      <xdr:rowOff>99396</xdr:rowOff>
    </xdr:from>
    <xdr:to>
      <xdr:col>9</xdr:col>
      <xdr:colOff>531339</xdr:colOff>
      <xdr:row>2</xdr:row>
      <xdr:rowOff>540445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99396</xdr:rowOff>
    </xdr:from>
    <xdr:to>
      <xdr:col>8</xdr:col>
      <xdr:colOff>249727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4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165660</xdr:colOff>
      <xdr:row>0</xdr:row>
      <xdr:rowOff>99396</xdr:rowOff>
    </xdr:from>
    <xdr:to>
      <xdr:col>8</xdr:col>
      <xdr:colOff>605881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6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74547</xdr:colOff>
      <xdr:row>0</xdr:row>
      <xdr:rowOff>99396</xdr:rowOff>
    </xdr:from>
    <xdr:to>
      <xdr:col>9</xdr:col>
      <xdr:colOff>672137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7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</xdr:colOff>
      <xdr:row>0</xdr:row>
      <xdr:rowOff>99396</xdr:rowOff>
    </xdr:from>
    <xdr:to>
      <xdr:col>9</xdr:col>
      <xdr:colOff>663855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N51"/>
  <sheetViews>
    <sheetView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115" customWidth="1"/>
    <col min="2" max="2" width="11.42578125" style="11"/>
    <col min="3" max="3" width="14" style="11" customWidth="1"/>
    <col min="4" max="256" width="11.42578125" style="11"/>
    <col min="257" max="257" width="6.28515625" style="11" customWidth="1"/>
    <col min="258" max="258" width="11.42578125" style="11"/>
    <col min="259" max="259" width="14" style="11" customWidth="1"/>
    <col min="260" max="512" width="11.42578125" style="11"/>
    <col min="513" max="513" width="6.28515625" style="11" customWidth="1"/>
    <col min="514" max="514" width="11.42578125" style="11"/>
    <col min="515" max="515" width="14" style="11" customWidth="1"/>
    <col min="516" max="768" width="11.42578125" style="11"/>
    <col min="769" max="769" width="6.28515625" style="11" customWidth="1"/>
    <col min="770" max="770" width="11.42578125" style="11"/>
    <col min="771" max="771" width="14" style="11" customWidth="1"/>
    <col min="772" max="1024" width="11.42578125" style="11"/>
    <col min="1025" max="1025" width="6.28515625" style="11" customWidth="1"/>
    <col min="1026" max="1026" width="11.42578125" style="11"/>
    <col min="1027" max="1027" width="14" style="11" customWidth="1"/>
    <col min="1028" max="1280" width="11.42578125" style="11"/>
    <col min="1281" max="1281" width="6.28515625" style="11" customWidth="1"/>
    <col min="1282" max="1282" width="11.42578125" style="11"/>
    <col min="1283" max="1283" width="14" style="11" customWidth="1"/>
    <col min="1284" max="1536" width="11.42578125" style="11"/>
    <col min="1537" max="1537" width="6.28515625" style="11" customWidth="1"/>
    <col min="1538" max="1538" width="11.42578125" style="11"/>
    <col min="1539" max="1539" width="14" style="11" customWidth="1"/>
    <col min="1540" max="1792" width="11.42578125" style="11"/>
    <col min="1793" max="1793" width="6.28515625" style="11" customWidth="1"/>
    <col min="1794" max="1794" width="11.42578125" style="11"/>
    <col min="1795" max="1795" width="14" style="11" customWidth="1"/>
    <col min="1796" max="2048" width="11.42578125" style="11"/>
    <col min="2049" max="2049" width="6.28515625" style="11" customWidth="1"/>
    <col min="2050" max="2050" width="11.42578125" style="11"/>
    <col min="2051" max="2051" width="14" style="11" customWidth="1"/>
    <col min="2052" max="2304" width="11.42578125" style="11"/>
    <col min="2305" max="2305" width="6.28515625" style="11" customWidth="1"/>
    <col min="2306" max="2306" width="11.42578125" style="11"/>
    <col min="2307" max="2307" width="14" style="11" customWidth="1"/>
    <col min="2308" max="2560" width="11.42578125" style="11"/>
    <col min="2561" max="2561" width="6.28515625" style="11" customWidth="1"/>
    <col min="2562" max="2562" width="11.42578125" style="11"/>
    <col min="2563" max="2563" width="14" style="11" customWidth="1"/>
    <col min="2564" max="2816" width="11.42578125" style="11"/>
    <col min="2817" max="2817" width="6.28515625" style="11" customWidth="1"/>
    <col min="2818" max="2818" width="11.42578125" style="11"/>
    <col min="2819" max="2819" width="14" style="11" customWidth="1"/>
    <col min="2820" max="3072" width="11.42578125" style="11"/>
    <col min="3073" max="3073" width="6.28515625" style="11" customWidth="1"/>
    <col min="3074" max="3074" width="11.42578125" style="11"/>
    <col min="3075" max="3075" width="14" style="11" customWidth="1"/>
    <col min="3076" max="3328" width="11.42578125" style="11"/>
    <col min="3329" max="3329" width="6.28515625" style="11" customWidth="1"/>
    <col min="3330" max="3330" width="11.42578125" style="11"/>
    <col min="3331" max="3331" width="14" style="11" customWidth="1"/>
    <col min="3332" max="3584" width="11.42578125" style="11"/>
    <col min="3585" max="3585" width="6.28515625" style="11" customWidth="1"/>
    <col min="3586" max="3586" width="11.42578125" style="11"/>
    <col min="3587" max="3587" width="14" style="11" customWidth="1"/>
    <col min="3588" max="3840" width="11.42578125" style="11"/>
    <col min="3841" max="3841" width="6.28515625" style="11" customWidth="1"/>
    <col min="3842" max="3842" width="11.42578125" style="11"/>
    <col min="3843" max="3843" width="14" style="11" customWidth="1"/>
    <col min="3844" max="4096" width="11.42578125" style="11"/>
    <col min="4097" max="4097" width="6.28515625" style="11" customWidth="1"/>
    <col min="4098" max="4098" width="11.42578125" style="11"/>
    <col min="4099" max="4099" width="14" style="11" customWidth="1"/>
    <col min="4100" max="4352" width="11.42578125" style="11"/>
    <col min="4353" max="4353" width="6.28515625" style="11" customWidth="1"/>
    <col min="4354" max="4354" width="11.42578125" style="11"/>
    <col min="4355" max="4355" width="14" style="11" customWidth="1"/>
    <col min="4356" max="4608" width="11.42578125" style="11"/>
    <col min="4609" max="4609" width="6.28515625" style="11" customWidth="1"/>
    <col min="4610" max="4610" width="11.42578125" style="11"/>
    <col min="4611" max="4611" width="14" style="11" customWidth="1"/>
    <col min="4612" max="4864" width="11.42578125" style="11"/>
    <col min="4865" max="4865" width="6.28515625" style="11" customWidth="1"/>
    <col min="4866" max="4866" width="11.42578125" style="11"/>
    <col min="4867" max="4867" width="14" style="11" customWidth="1"/>
    <col min="4868" max="5120" width="11.42578125" style="11"/>
    <col min="5121" max="5121" width="6.28515625" style="11" customWidth="1"/>
    <col min="5122" max="5122" width="11.42578125" style="11"/>
    <col min="5123" max="5123" width="14" style="11" customWidth="1"/>
    <col min="5124" max="5376" width="11.42578125" style="11"/>
    <col min="5377" max="5377" width="6.28515625" style="11" customWidth="1"/>
    <col min="5378" max="5378" width="11.42578125" style="11"/>
    <col min="5379" max="5379" width="14" style="11" customWidth="1"/>
    <col min="5380" max="5632" width="11.42578125" style="11"/>
    <col min="5633" max="5633" width="6.28515625" style="11" customWidth="1"/>
    <col min="5634" max="5634" width="11.42578125" style="11"/>
    <col min="5635" max="5635" width="14" style="11" customWidth="1"/>
    <col min="5636" max="5888" width="11.42578125" style="11"/>
    <col min="5889" max="5889" width="6.28515625" style="11" customWidth="1"/>
    <col min="5890" max="5890" width="11.42578125" style="11"/>
    <col min="5891" max="5891" width="14" style="11" customWidth="1"/>
    <col min="5892" max="6144" width="11.42578125" style="11"/>
    <col min="6145" max="6145" width="6.28515625" style="11" customWidth="1"/>
    <col min="6146" max="6146" width="11.42578125" style="11"/>
    <col min="6147" max="6147" width="14" style="11" customWidth="1"/>
    <col min="6148" max="6400" width="11.42578125" style="11"/>
    <col min="6401" max="6401" width="6.28515625" style="11" customWidth="1"/>
    <col min="6402" max="6402" width="11.42578125" style="11"/>
    <col min="6403" max="6403" width="14" style="11" customWidth="1"/>
    <col min="6404" max="6656" width="11.42578125" style="11"/>
    <col min="6657" max="6657" width="6.28515625" style="11" customWidth="1"/>
    <col min="6658" max="6658" width="11.42578125" style="11"/>
    <col min="6659" max="6659" width="14" style="11" customWidth="1"/>
    <col min="6660" max="6912" width="11.42578125" style="11"/>
    <col min="6913" max="6913" width="6.28515625" style="11" customWidth="1"/>
    <col min="6914" max="6914" width="11.42578125" style="11"/>
    <col min="6915" max="6915" width="14" style="11" customWidth="1"/>
    <col min="6916" max="7168" width="11.42578125" style="11"/>
    <col min="7169" max="7169" width="6.28515625" style="11" customWidth="1"/>
    <col min="7170" max="7170" width="11.42578125" style="11"/>
    <col min="7171" max="7171" width="14" style="11" customWidth="1"/>
    <col min="7172" max="7424" width="11.42578125" style="11"/>
    <col min="7425" max="7425" width="6.28515625" style="11" customWidth="1"/>
    <col min="7426" max="7426" width="11.42578125" style="11"/>
    <col min="7427" max="7427" width="14" style="11" customWidth="1"/>
    <col min="7428" max="7680" width="11.42578125" style="11"/>
    <col min="7681" max="7681" width="6.28515625" style="11" customWidth="1"/>
    <col min="7682" max="7682" width="11.42578125" style="11"/>
    <col min="7683" max="7683" width="14" style="11" customWidth="1"/>
    <col min="7684" max="7936" width="11.42578125" style="11"/>
    <col min="7937" max="7937" width="6.28515625" style="11" customWidth="1"/>
    <col min="7938" max="7938" width="11.42578125" style="11"/>
    <col min="7939" max="7939" width="14" style="11" customWidth="1"/>
    <col min="7940" max="8192" width="11.42578125" style="11"/>
    <col min="8193" max="8193" width="6.28515625" style="11" customWidth="1"/>
    <col min="8194" max="8194" width="11.42578125" style="11"/>
    <col min="8195" max="8195" width="14" style="11" customWidth="1"/>
    <col min="8196" max="8448" width="11.42578125" style="11"/>
    <col min="8449" max="8449" width="6.28515625" style="11" customWidth="1"/>
    <col min="8450" max="8450" width="11.42578125" style="11"/>
    <col min="8451" max="8451" width="14" style="11" customWidth="1"/>
    <col min="8452" max="8704" width="11.42578125" style="11"/>
    <col min="8705" max="8705" width="6.28515625" style="11" customWidth="1"/>
    <col min="8706" max="8706" width="11.42578125" style="11"/>
    <col min="8707" max="8707" width="14" style="11" customWidth="1"/>
    <col min="8708" max="8960" width="11.42578125" style="11"/>
    <col min="8961" max="8961" width="6.28515625" style="11" customWidth="1"/>
    <col min="8962" max="8962" width="11.42578125" style="11"/>
    <col min="8963" max="8963" width="14" style="11" customWidth="1"/>
    <col min="8964" max="9216" width="11.42578125" style="11"/>
    <col min="9217" max="9217" width="6.28515625" style="11" customWidth="1"/>
    <col min="9218" max="9218" width="11.42578125" style="11"/>
    <col min="9219" max="9219" width="14" style="11" customWidth="1"/>
    <col min="9220" max="9472" width="11.42578125" style="11"/>
    <col min="9473" max="9473" width="6.28515625" style="11" customWidth="1"/>
    <col min="9474" max="9474" width="11.42578125" style="11"/>
    <col min="9475" max="9475" width="14" style="11" customWidth="1"/>
    <col min="9476" max="9728" width="11.42578125" style="11"/>
    <col min="9729" max="9729" width="6.28515625" style="11" customWidth="1"/>
    <col min="9730" max="9730" width="11.42578125" style="11"/>
    <col min="9731" max="9731" width="14" style="11" customWidth="1"/>
    <col min="9732" max="9984" width="11.42578125" style="11"/>
    <col min="9985" max="9985" width="6.28515625" style="11" customWidth="1"/>
    <col min="9986" max="9986" width="11.42578125" style="11"/>
    <col min="9987" max="9987" width="14" style="11" customWidth="1"/>
    <col min="9988" max="10240" width="11.42578125" style="11"/>
    <col min="10241" max="10241" width="6.28515625" style="11" customWidth="1"/>
    <col min="10242" max="10242" width="11.42578125" style="11"/>
    <col min="10243" max="10243" width="14" style="11" customWidth="1"/>
    <col min="10244" max="10496" width="11.42578125" style="11"/>
    <col min="10497" max="10497" width="6.28515625" style="11" customWidth="1"/>
    <col min="10498" max="10498" width="11.42578125" style="11"/>
    <col min="10499" max="10499" width="14" style="11" customWidth="1"/>
    <col min="10500" max="10752" width="11.42578125" style="11"/>
    <col min="10753" max="10753" width="6.28515625" style="11" customWidth="1"/>
    <col min="10754" max="10754" width="11.42578125" style="11"/>
    <col min="10755" max="10755" width="14" style="11" customWidth="1"/>
    <col min="10756" max="11008" width="11.42578125" style="11"/>
    <col min="11009" max="11009" width="6.28515625" style="11" customWidth="1"/>
    <col min="11010" max="11010" width="11.42578125" style="11"/>
    <col min="11011" max="11011" width="14" style="11" customWidth="1"/>
    <col min="11012" max="11264" width="11.42578125" style="11"/>
    <col min="11265" max="11265" width="6.28515625" style="11" customWidth="1"/>
    <col min="11266" max="11266" width="11.42578125" style="11"/>
    <col min="11267" max="11267" width="14" style="11" customWidth="1"/>
    <col min="11268" max="11520" width="11.42578125" style="11"/>
    <col min="11521" max="11521" width="6.28515625" style="11" customWidth="1"/>
    <col min="11522" max="11522" width="11.42578125" style="11"/>
    <col min="11523" max="11523" width="14" style="11" customWidth="1"/>
    <col min="11524" max="11776" width="11.42578125" style="11"/>
    <col min="11777" max="11777" width="6.28515625" style="11" customWidth="1"/>
    <col min="11778" max="11778" width="11.42578125" style="11"/>
    <col min="11779" max="11779" width="14" style="11" customWidth="1"/>
    <col min="11780" max="12032" width="11.42578125" style="11"/>
    <col min="12033" max="12033" width="6.28515625" style="11" customWidth="1"/>
    <col min="12034" max="12034" width="11.42578125" style="11"/>
    <col min="12035" max="12035" width="14" style="11" customWidth="1"/>
    <col min="12036" max="12288" width="11.42578125" style="11"/>
    <col min="12289" max="12289" width="6.28515625" style="11" customWidth="1"/>
    <col min="12290" max="12290" width="11.42578125" style="11"/>
    <col min="12291" max="12291" width="14" style="11" customWidth="1"/>
    <col min="12292" max="12544" width="11.42578125" style="11"/>
    <col min="12545" max="12545" width="6.28515625" style="11" customWidth="1"/>
    <col min="12546" max="12546" width="11.42578125" style="11"/>
    <col min="12547" max="12547" width="14" style="11" customWidth="1"/>
    <col min="12548" max="12800" width="11.42578125" style="11"/>
    <col min="12801" max="12801" width="6.28515625" style="11" customWidth="1"/>
    <col min="12802" max="12802" width="11.42578125" style="11"/>
    <col min="12803" max="12803" width="14" style="11" customWidth="1"/>
    <col min="12804" max="13056" width="11.42578125" style="11"/>
    <col min="13057" max="13057" width="6.28515625" style="11" customWidth="1"/>
    <col min="13058" max="13058" width="11.42578125" style="11"/>
    <col min="13059" max="13059" width="14" style="11" customWidth="1"/>
    <col min="13060" max="13312" width="11.42578125" style="11"/>
    <col min="13313" max="13313" width="6.28515625" style="11" customWidth="1"/>
    <col min="13314" max="13314" width="11.42578125" style="11"/>
    <col min="13315" max="13315" width="14" style="11" customWidth="1"/>
    <col min="13316" max="13568" width="11.42578125" style="11"/>
    <col min="13569" max="13569" width="6.28515625" style="11" customWidth="1"/>
    <col min="13570" max="13570" width="11.42578125" style="11"/>
    <col min="13571" max="13571" width="14" style="11" customWidth="1"/>
    <col min="13572" max="13824" width="11.42578125" style="11"/>
    <col min="13825" max="13825" width="6.28515625" style="11" customWidth="1"/>
    <col min="13826" max="13826" width="11.42578125" style="11"/>
    <col min="13827" max="13827" width="14" style="11" customWidth="1"/>
    <col min="13828" max="14080" width="11.42578125" style="11"/>
    <col min="14081" max="14081" width="6.28515625" style="11" customWidth="1"/>
    <col min="14082" max="14082" width="11.42578125" style="11"/>
    <col min="14083" max="14083" width="14" style="11" customWidth="1"/>
    <col min="14084" max="14336" width="11.42578125" style="11"/>
    <col min="14337" max="14337" width="6.28515625" style="11" customWidth="1"/>
    <col min="14338" max="14338" width="11.42578125" style="11"/>
    <col min="14339" max="14339" width="14" style="11" customWidth="1"/>
    <col min="14340" max="14592" width="11.42578125" style="11"/>
    <col min="14593" max="14593" width="6.28515625" style="11" customWidth="1"/>
    <col min="14594" max="14594" width="11.42578125" style="11"/>
    <col min="14595" max="14595" width="14" style="11" customWidth="1"/>
    <col min="14596" max="14848" width="11.42578125" style="11"/>
    <col min="14849" max="14849" width="6.28515625" style="11" customWidth="1"/>
    <col min="14850" max="14850" width="11.42578125" style="11"/>
    <col min="14851" max="14851" width="14" style="11" customWidth="1"/>
    <col min="14852" max="15104" width="11.42578125" style="11"/>
    <col min="15105" max="15105" width="6.28515625" style="11" customWidth="1"/>
    <col min="15106" max="15106" width="11.42578125" style="11"/>
    <col min="15107" max="15107" width="14" style="11" customWidth="1"/>
    <col min="15108" max="15360" width="11.42578125" style="11"/>
    <col min="15361" max="15361" width="6.28515625" style="11" customWidth="1"/>
    <col min="15362" max="15362" width="11.42578125" style="11"/>
    <col min="15363" max="15363" width="14" style="11" customWidth="1"/>
    <col min="15364" max="15616" width="11.42578125" style="11"/>
    <col min="15617" max="15617" width="6.28515625" style="11" customWidth="1"/>
    <col min="15618" max="15618" width="11.42578125" style="11"/>
    <col min="15619" max="15619" width="14" style="11" customWidth="1"/>
    <col min="15620" max="15872" width="11.42578125" style="11"/>
    <col min="15873" max="15873" width="6.28515625" style="11" customWidth="1"/>
    <col min="15874" max="15874" width="11.42578125" style="11"/>
    <col min="15875" max="15875" width="14" style="11" customWidth="1"/>
    <col min="15876" max="16128" width="11.42578125" style="11"/>
    <col min="16129" max="16129" width="6.28515625" style="11" customWidth="1"/>
    <col min="16130" max="16130" width="11.42578125" style="11"/>
    <col min="16131" max="16131" width="14" style="11" customWidth="1"/>
    <col min="16132" max="16384" width="11.42578125" style="11"/>
  </cols>
  <sheetData>
    <row r="1" spans="1:13" ht="21.95" customHeight="1" x14ac:dyDescent="0.2">
      <c r="A1" s="207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9"/>
    </row>
    <row r="2" spans="1:13" ht="21.95" customHeight="1" x14ac:dyDescent="0.2">
      <c r="A2" s="210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3" ht="21.95" customHeight="1" x14ac:dyDescent="0.2">
      <c r="A3" s="210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2"/>
    </row>
    <row r="4" spans="1:13" ht="21.95" customHeight="1" x14ac:dyDescent="0.2">
      <c r="A4" s="210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2"/>
    </row>
    <row r="5" spans="1:13" ht="21.95" customHeight="1" x14ac:dyDescent="0.2">
      <c r="A5" s="213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5"/>
    </row>
    <row r="6" spans="1:13" ht="21.95" customHeight="1" x14ac:dyDescent="0.2">
      <c r="A6" s="216" t="s">
        <v>108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8"/>
    </row>
    <row r="7" spans="1:13" ht="12" customHeight="1" x14ac:dyDescent="0.2">
      <c r="A7" s="219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1"/>
    </row>
    <row r="8" spans="1:13" x14ac:dyDescent="0.2">
      <c r="A8" s="222" t="s">
        <v>142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3"/>
    </row>
    <row r="9" spans="1:13" ht="15" customHeight="1" x14ac:dyDescent="0.2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5"/>
    </row>
    <row r="10" spans="1:13" x14ac:dyDescent="0.2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5"/>
    </row>
    <row r="11" spans="1:13" s="108" customFormat="1" ht="27" customHeight="1" x14ac:dyDescent="0.2">
      <c r="A11" s="104"/>
      <c r="B11" s="124" t="s">
        <v>135</v>
      </c>
      <c r="C11" s="105"/>
      <c r="D11" s="105"/>
      <c r="E11" s="117"/>
      <c r="F11" s="105"/>
      <c r="G11" s="105"/>
      <c r="H11" s="105"/>
      <c r="I11" s="105"/>
      <c r="J11" s="105"/>
      <c r="K11" s="105"/>
      <c r="L11" s="105"/>
      <c r="M11" s="118"/>
    </row>
    <row r="12" spans="1:13" s="108" customFormat="1" ht="27" customHeight="1" x14ac:dyDescent="0.2">
      <c r="A12" s="119" t="s">
        <v>105</v>
      </c>
      <c r="B12" s="105" t="s">
        <v>144</v>
      </c>
      <c r="C12" s="202"/>
      <c r="D12" s="202"/>
      <c r="E12" s="202"/>
      <c r="F12" s="202"/>
      <c r="G12" s="202"/>
      <c r="H12" s="202"/>
      <c r="I12" s="109"/>
      <c r="J12" s="109"/>
      <c r="K12" s="109"/>
      <c r="L12" s="109"/>
      <c r="M12" s="110"/>
    </row>
    <row r="13" spans="1:13" s="108" customFormat="1" ht="27" customHeight="1" x14ac:dyDescent="0.2">
      <c r="A13" s="120"/>
      <c r="B13" s="167" t="s">
        <v>77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2"/>
    </row>
    <row r="14" spans="1:13" s="108" customFormat="1" ht="27" customHeight="1" x14ac:dyDescent="0.2">
      <c r="A14" s="104" t="s">
        <v>106</v>
      </c>
      <c r="B14" s="105" t="s">
        <v>145</v>
      </c>
      <c r="C14" s="203"/>
      <c r="D14" s="204"/>
      <c r="E14" s="204"/>
      <c r="F14" s="204"/>
      <c r="G14" s="204"/>
      <c r="H14" s="106"/>
      <c r="I14" s="106"/>
      <c r="J14" s="106"/>
      <c r="K14" s="106"/>
      <c r="L14" s="106"/>
      <c r="M14" s="107"/>
    </row>
    <row r="15" spans="1:13" s="108" customFormat="1" ht="27" customHeight="1" x14ac:dyDescent="0.2">
      <c r="A15" s="104" t="s">
        <v>107</v>
      </c>
      <c r="B15" s="116" t="s">
        <v>146</v>
      </c>
      <c r="C15" s="203"/>
      <c r="D15" s="204"/>
      <c r="E15" s="204"/>
      <c r="F15" s="106"/>
      <c r="G15" s="106"/>
      <c r="H15" s="106"/>
      <c r="I15" s="106"/>
      <c r="J15" s="106"/>
      <c r="K15" s="106"/>
      <c r="L15" s="106"/>
      <c r="M15" s="107"/>
    </row>
    <row r="16" spans="1:13" s="108" customFormat="1" ht="27" customHeight="1" x14ac:dyDescent="0.2">
      <c r="A16" s="104" t="s">
        <v>109</v>
      </c>
      <c r="B16" s="116" t="s">
        <v>147</v>
      </c>
      <c r="C16" s="205"/>
      <c r="D16" s="204"/>
      <c r="E16" s="204"/>
      <c r="F16" s="106"/>
      <c r="G16" s="106"/>
      <c r="H16" s="106"/>
      <c r="I16" s="106"/>
      <c r="J16" s="106"/>
      <c r="K16" s="106"/>
      <c r="L16" s="106"/>
      <c r="M16" s="107"/>
    </row>
    <row r="17" spans="1:13" s="108" customFormat="1" ht="27" customHeight="1" x14ac:dyDescent="0.2">
      <c r="A17" s="104" t="s">
        <v>110</v>
      </c>
      <c r="B17" s="116" t="s">
        <v>148</v>
      </c>
      <c r="C17" s="205"/>
      <c r="D17" s="204"/>
      <c r="E17" s="204"/>
      <c r="F17" s="204"/>
      <c r="G17" s="106"/>
      <c r="H17" s="106"/>
      <c r="I17" s="106"/>
      <c r="J17" s="106"/>
      <c r="K17" s="106"/>
      <c r="L17" s="106"/>
      <c r="M17" s="107"/>
    </row>
    <row r="18" spans="1:13" s="108" customFormat="1" ht="27" customHeight="1" x14ac:dyDescent="0.2">
      <c r="A18" s="104" t="s">
        <v>111</v>
      </c>
      <c r="B18" s="116" t="s">
        <v>149</v>
      </c>
      <c r="C18" s="205"/>
      <c r="D18" s="204"/>
      <c r="E18" s="204"/>
      <c r="F18" s="204"/>
      <c r="G18" s="106"/>
      <c r="H18" s="106"/>
      <c r="I18" s="106"/>
      <c r="J18" s="106"/>
      <c r="K18" s="106"/>
      <c r="L18" s="106"/>
      <c r="M18" s="107"/>
    </row>
    <row r="19" spans="1:13" s="108" customFormat="1" ht="27" customHeight="1" x14ac:dyDescent="0.2">
      <c r="A19" s="104" t="s">
        <v>112</v>
      </c>
      <c r="B19" s="116" t="s">
        <v>150</v>
      </c>
      <c r="C19" s="205"/>
      <c r="D19" s="204"/>
      <c r="E19" s="204"/>
      <c r="F19" s="106"/>
      <c r="G19" s="106"/>
      <c r="H19" s="106"/>
      <c r="I19" s="106"/>
      <c r="J19" s="106"/>
      <c r="K19" s="106"/>
      <c r="L19" s="106"/>
      <c r="M19" s="107"/>
    </row>
    <row r="20" spans="1:13" s="108" customFormat="1" ht="27" customHeight="1" x14ac:dyDescent="0.2">
      <c r="A20" s="104" t="s">
        <v>113</v>
      </c>
      <c r="B20" s="116" t="s">
        <v>151</v>
      </c>
      <c r="C20" s="205"/>
      <c r="D20" s="204"/>
      <c r="E20" s="204"/>
      <c r="F20" s="204"/>
      <c r="G20" s="106"/>
      <c r="H20" s="106"/>
      <c r="I20" s="106"/>
      <c r="J20" s="106"/>
      <c r="K20" s="106"/>
      <c r="L20" s="106"/>
      <c r="M20" s="107"/>
    </row>
    <row r="21" spans="1:13" s="108" customFormat="1" ht="27" customHeight="1" x14ac:dyDescent="0.2">
      <c r="A21" s="104" t="s">
        <v>114</v>
      </c>
      <c r="B21" s="116" t="s">
        <v>152</v>
      </c>
      <c r="C21" s="205"/>
      <c r="D21" s="204"/>
      <c r="E21" s="204"/>
      <c r="F21" s="106"/>
      <c r="G21" s="106"/>
      <c r="H21" s="106"/>
      <c r="I21" s="106"/>
      <c r="J21" s="106"/>
      <c r="K21" s="106"/>
      <c r="L21" s="106"/>
      <c r="M21" s="107"/>
    </row>
    <row r="22" spans="1:13" s="108" customFormat="1" ht="27" customHeight="1" x14ac:dyDescent="0.2">
      <c r="A22" s="104" t="s">
        <v>115</v>
      </c>
      <c r="B22" s="116" t="s">
        <v>153</v>
      </c>
      <c r="C22" s="205"/>
      <c r="D22" s="204"/>
      <c r="E22" s="204"/>
      <c r="F22" s="204"/>
      <c r="G22" s="106"/>
      <c r="H22" s="106"/>
      <c r="I22" s="106"/>
      <c r="J22" s="106"/>
      <c r="K22" s="106"/>
      <c r="L22" s="106"/>
      <c r="M22" s="107"/>
    </row>
    <row r="23" spans="1:13" s="108" customFormat="1" ht="27" customHeight="1" x14ac:dyDescent="0.2">
      <c r="A23" s="119" t="s">
        <v>116</v>
      </c>
      <c r="B23" s="123" t="s">
        <v>154</v>
      </c>
      <c r="C23" s="206"/>
      <c r="D23" s="202"/>
      <c r="E23" s="202"/>
      <c r="F23" s="109"/>
      <c r="G23" s="109"/>
      <c r="H23" s="109"/>
      <c r="I23" s="109"/>
      <c r="J23" s="109"/>
      <c r="K23" s="109"/>
      <c r="L23" s="109"/>
      <c r="M23" s="110"/>
    </row>
    <row r="24" spans="1:13" s="108" customFormat="1" ht="27" customHeight="1" x14ac:dyDescent="0.2">
      <c r="A24" s="104"/>
      <c r="B24" s="124" t="s">
        <v>78</v>
      </c>
      <c r="C24" s="116"/>
      <c r="D24" s="106"/>
      <c r="E24" s="106"/>
      <c r="F24" s="106"/>
      <c r="G24" s="106"/>
      <c r="H24" s="106"/>
      <c r="I24" s="106"/>
      <c r="J24" s="106"/>
      <c r="K24" s="106"/>
      <c r="L24" s="106"/>
      <c r="M24" s="107"/>
    </row>
    <row r="25" spans="1:13" s="108" customFormat="1" ht="27" customHeight="1" x14ac:dyDescent="0.2">
      <c r="A25" s="104" t="s">
        <v>117</v>
      </c>
      <c r="B25" s="116" t="s">
        <v>155</v>
      </c>
      <c r="C25" s="205"/>
      <c r="D25" s="204"/>
      <c r="E25" s="204"/>
      <c r="F25" s="204"/>
      <c r="G25" s="106"/>
      <c r="H25" s="106"/>
      <c r="I25" s="106"/>
      <c r="J25" s="106"/>
      <c r="K25" s="106"/>
      <c r="L25" s="106"/>
      <c r="M25" s="107"/>
    </row>
    <row r="26" spans="1:13" s="108" customFormat="1" ht="27" customHeight="1" x14ac:dyDescent="0.2">
      <c r="A26" s="104" t="s">
        <v>118</v>
      </c>
      <c r="B26" s="116" t="s">
        <v>156</v>
      </c>
      <c r="C26" s="205"/>
      <c r="D26" s="204"/>
      <c r="E26" s="204"/>
      <c r="F26" s="204"/>
      <c r="G26" s="106"/>
      <c r="H26" s="106"/>
      <c r="I26" s="106"/>
      <c r="J26" s="106"/>
      <c r="K26" s="106"/>
      <c r="L26" s="106"/>
      <c r="M26" s="107"/>
    </row>
    <row r="27" spans="1:13" s="108" customFormat="1" ht="27" customHeight="1" x14ac:dyDescent="0.2">
      <c r="A27" s="104" t="s">
        <v>119</v>
      </c>
      <c r="B27" s="116" t="s">
        <v>157</v>
      </c>
      <c r="C27" s="205"/>
      <c r="D27" s="204"/>
      <c r="E27" s="204"/>
      <c r="F27" s="204"/>
      <c r="G27" s="204"/>
      <c r="H27" s="106"/>
      <c r="I27" s="106"/>
      <c r="J27" s="106"/>
      <c r="K27" s="106"/>
      <c r="L27" s="106"/>
      <c r="M27" s="107"/>
    </row>
    <row r="28" spans="1:13" s="108" customFormat="1" ht="27" customHeight="1" x14ac:dyDescent="0.2">
      <c r="A28" s="119" t="s">
        <v>120</v>
      </c>
      <c r="B28" s="123" t="s">
        <v>158</v>
      </c>
      <c r="C28" s="206"/>
      <c r="D28" s="202"/>
      <c r="E28" s="202"/>
      <c r="F28" s="202"/>
      <c r="G28" s="202"/>
      <c r="H28" s="109"/>
      <c r="I28" s="109"/>
      <c r="J28" s="109"/>
      <c r="K28" s="109"/>
      <c r="L28" s="109"/>
      <c r="M28" s="110"/>
    </row>
    <row r="29" spans="1:13" s="108" customFormat="1" ht="27" customHeight="1" x14ac:dyDescent="0.2">
      <c r="A29" s="104"/>
      <c r="B29" s="124" t="s">
        <v>81</v>
      </c>
      <c r="C29" s="116"/>
      <c r="D29" s="106"/>
      <c r="E29" s="106"/>
      <c r="F29" s="106"/>
      <c r="G29" s="106"/>
      <c r="H29" s="106"/>
      <c r="I29" s="106"/>
      <c r="J29" s="106"/>
      <c r="K29" s="106"/>
      <c r="L29" s="106"/>
      <c r="M29" s="107"/>
    </row>
    <row r="30" spans="1:13" s="108" customFormat="1" ht="27" customHeight="1" x14ac:dyDescent="0.2">
      <c r="A30" s="104" t="s">
        <v>121</v>
      </c>
      <c r="B30" s="116" t="s">
        <v>159</v>
      </c>
      <c r="C30" s="205"/>
      <c r="D30" s="204"/>
      <c r="E30" s="204"/>
      <c r="F30" s="106"/>
      <c r="G30" s="106"/>
      <c r="H30" s="106"/>
      <c r="I30" s="106"/>
      <c r="J30" s="106"/>
      <c r="K30" s="106"/>
      <c r="L30" s="106"/>
      <c r="M30" s="107"/>
    </row>
    <row r="31" spans="1:13" s="108" customFormat="1" ht="27" customHeight="1" x14ac:dyDescent="0.2">
      <c r="A31" s="104" t="s">
        <v>122</v>
      </c>
      <c r="B31" s="116" t="s">
        <v>160</v>
      </c>
      <c r="C31" s="205"/>
      <c r="D31" s="204"/>
      <c r="E31" s="106"/>
      <c r="F31" s="106"/>
      <c r="G31" s="106"/>
      <c r="H31" s="106"/>
      <c r="I31" s="106"/>
      <c r="J31" s="106"/>
      <c r="K31" s="106"/>
      <c r="L31" s="106"/>
      <c r="M31" s="107"/>
    </row>
    <row r="32" spans="1:13" s="108" customFormat="1" ht="27" customHeight="1" x14ac:dyDescent="0.2">
      <c r="A32" s="104" t="s">
        <v>123</v>
      </c>
      <c r="B32" s="116" t="s">
        <v>161</v>
      </c>
      <c r="C32" s="205"/>
      <c r="D32" s="204"/>
      <c r="E32" s="204"/>
      <c r="F32" s="204"/>
      <c r="G32" s="106"/>
      <c r="H32" s="106"/>
      <c r="I32" s="106"/>
      <c r="J32" s="106"/>
      <c r="K32" s="106"/>
      <c r="L32" s="106"/>
      <c r="M32" s="107"/>
    </row>
    <row r="33" spans="1:14" s="108" customFormat="1" ht="27" customHeight="1" x14ac:dyDescent="0.2">
      <c r="A33" s="104" t="s">
        <v>124</v>
      </c>
      <c r="B33" s="116" t="s">
        <v>162</v>
      </c>
      <c r="C33" s="205"/>
      <c r="D33" s="204"/>
      <c r="E33" s="106"/>
      <c r="F33" s="106"/>
      <c r="G33" s="106"/>
      <c r="H33" s="106"/>
      <c r="I33" s="106"/>
      <c r="J33" s="106"/>
      <c r="K33" s="106"/>
      <c r="L33" s="106"/>
      <c r="M33" s="107"/>
    </row>
    <row r="34" spans="1:14" s="108" customFormat="1" ht="27" customHeight="1" x14ac:dyDescent="0.2">
      <c r="A34" s="104" t="s">
        <v>125</v>
      </c>
      <c r="B34" s="116" t="s">
        <v>163</v>
      </c>
      <c r="C34" s="205"/>
      <c r="D34" s="204"/>
      <c r="E34" s="204"/>
      <c r="F34" s="204"/>
      <c r="G34" s="106"/>
      <c r="H34" s="106"/>
      <c r="I34" s="106"/>
      <c r="J34" s="106"/>
      <c r="K34" s="106"/>
      <c r="L34" s="106"/>
      <c r="M34" s="107"/>
    </row>
    <row r="35" spans="1:14" s="108" customFormat="1" ht="27" customHeight="1" x14ac:dyDescent="0.2">
      <c r="A35" s="119" t="s">
        <v>126</v>
      </c>
      <c r="B35" s="123" t="s">
        <v>164</v>
      </c>
      <c r="C35" s="206"/>
      <c r="D35" s="202"/>
      <c r="E35" s="109"/>
      <c r="F35" s="109"/>
      <c r="G35" s="109"/>
      <c r="H35" s="109"/>
      <c r="I35" s="109"/>
      <c r="J35" s="109"/>
      <c r="K35" s="109"/>
      <c r="L35" s="109"/>
      <c r="M35" s="110"/>
    </row>
    <row r="36" spans="1:14" s="108" customFormat="1" ht="27" customHeight="1" x14ac:dyDescent="0.2">
      <c r="A36" s="104"/>
      <c r="B36" s="124" t="s">
        <v>76</v>
      </c>
      <c r="C36" s="116"/>
      <c r="D36" s="106"/>
      <c r="E36" s="106"/>
      <c r="F36" s="106"/>
      <c r="G36" s="106"/>
      <c r="H36" s="106"/>
      <c r="I36" s="106"/>
      <c r="J36" s="106"/>
      <c r="K36" s="106"/>
      <c r="L36" s="106"/>
      <c r="M36" s="107"/>
    </row>
    <row r="37" spans="1:14" s="108" customFormat="1" ht="27" customHeight="1" x14ac:dyDescent="0.2">
      <c r="A37" s="119" t="s">
        <v>127</v>
      </c>
      <c r="B37" s="123" t="s">
        <v>165</v>
      </c>
      <c r="C37" s="206"/>
      <c r="D37" s="202"/>
      <c r="E37" s="202"/>
      <c r="F37" s="202"/>
      <c r="G37" s="202"/>
      <c r="H37" s="109"/>
      <c r="I37" s="109"/>
      <c r="J37" s="109"/>
      <c r="K37" s="109"/>
      <c r="L37" s="109"/>
      <c r="M37" s="110"/>
    </row>
    <row r="38" spans="1:14" s="108" customFormat="1" ht="27" customHeight="1" x14ac:dyDescent="0.2">
      <c r="A38" s="104"/>
      <c r="B38" s="124" t="s">
        <v>79</v>
      </c>
      <c r="C38" s="116"/>
      <c r="D38" s="106"/>
      <c r="E38" s="106"/>
      <c r="F38" s="106"/>
      <c r="G38" s="106"/>
      <c r="H38" s="106"/>
      <c r="I38" s="106"/>
      <c r="J38" s="106"/>
      <c r="K38" s="106"/>
      <c r="L38" s="106"/>
      <c r="M38" s="107"/>
    </row>
    <row r="39" spans="1:14" s="108" customFormat="1" ht="27" customHeight="1" x14ac:dyDescent="0.2">
      <c r="A39" s="104" t="s">
        <v>128</v>
      </c>
      <c r="B39" s="116" t="s">
        <v>166</v>
      </c>
      <c r="C39" s="205"/>
      <c r="D39" s="204"/>
      <c r="E39" s="106"/>
      <c r="F39" s="106"/>
      <c r="G39" s="106"/>
      <c r="H39" s="106"/>
      <c r="I39" s="106"/>
      <c r="J39" s="106"/>
      <c r="K39" s="106"/>
      <c r="L39" s="106"/>
      <c r="M39" s="107"/>
    </row>
    <row r="40" spans="1:14" s="108" customFormat="1" ht="27" customHeight="1" x14ac:dyDescent="0.2">
      <c r="A40" s="104" t="s">
        <v>129</v>
      </c>
      <c r="B40" s="116" t="s">
        <v>167</v>
      </c>
      <c r="C40" s="205"/>
      <c r="D40" s="204"/>
      <c r="E40" s="204"/>
      <c r="F40" s="106"/>
      <c r="G40" s="106"/>
      <c r="H40" s="106"/>
      <c r="I40" s="106"/>
      <c r="J40" s="106"/>
      <c r="K40" s="106"/>
      <c r="L40" s="106"/>
      <c r="M40" s="107"/>
    </row>
    <row r="41" spans="1:14" s="108" customFormat="1" ht="27" customHeight="1" x14ac:dyDescent="0.2">
      <c r="A41" s="119" t="s">
        <v>130</v>
      </c>
      <c r="B41" s="123" t="s">
        <v>168</v>
      </c>
      <c r="C41" s="206"/>
      <c r="D41" s="202"/>
      <c r="E41" s="202"/>
      <c r="F41" s="109"/>
      <c r="G41" s="109"/>
      <c r="H41" s="109"/>
      <c r="I41" s="109"/>
      <c r="J41" s="109"/>
      <c r="K41" s="109"/>
      <c r="L41" s="109"/>
      <c r="M41" s="110"/>
    </row>
    <row r="42" spans="1:14" s="108" customFormat="1" ht="27" customHeight="1" x14ac:dyDescent="0.2">
      <c r="A42" s="120"/>
      <c r="B42" s="124" t="s">
        <v>80</v>
      </c>
      <c r="C42" s="116"/>
      <c r="D42" s="106"/>
      <c r="E42" s="106"/>
      <c r="F42" s="121"/>
      <c r="G42" s="121"/>
      <c r="H42" s="121"/>
      <c r="I42" s="121"/>
      <c r="J42" s="121"/>
      <c r="K42" s="121"/>
      <c r="L42" s="121"/>
      <c r="M42" s="122"/>
    </row>
    <row r="43" spans="1:14" s="108" customFormat="1" ht="27" customHeight="1" x14ac:dyDescent="0.2">
      <c r="A43" s="104" t="s">
        <v>131</v>
      </c>
      <c r="B43" s="116" t="s">
        <v>169</v>
      </c>
      <c r="C43" s="205"/>
      <c r="D43" s="204"/>
      <c r="E43" s="204"/>
      <c r="F43" s="106"/>
      <c r="G43" s="106"/>
      <c r="H43" s="106"/>
      <c r="I43" s="106"/>
      <c r="J43" s="106"/>
      <c r="K43" s="106"/>
      <c r="L43" s="106"/>
      <c r="M43" s="107"/>
    </row>
    <row r="44" spans="1:14" s="108" customFormat="1" ht="27" customHeight="1" x14ac:dyDescent="0.2">
      <c r="A44" s="104" t="s">
        <v>132</v>
      </c>
      <c r="B44" s="116" t="s">
        <v>170</v>
      </c>
      <c r="C44" s="205"/>
      <c r="D44" s="204"/>
      <c r="E44" s="204"/>
      <c r="F44" s="204"/>
      <c r="G44" s="106"/>
      <c r="H44" s="106"/>
      <c r="I44" s="106"/>
      <c r="J44" s="106"/>
      <c r="K44" s="106"/>
      <c r="L44" s="106"/>
      <c r="M44" s="107"/>
    </row>
    <row r="45" spans="1:14" s="108" customFormat="1" ht="27" customHeight="1" x14ac:dyDescent="0.2">
      <c r="A45" s="119" t="s">
        <v>133</v>
      </c>
      <c r="B45" s="123" t="s">
        <v>171</v>
      </c>
      <c r="C45" s="206"/>
      <c r="D45" s="202"/>
      <c r="E45" s="202"/>
      <c r="F45" s="202"/>
      <c r="G45" s="109"/>
      <c r="H45" s="109"/>
      <c r="I45" s="109"/>
      <c r="J45" s="109"/>
      <c r="K45" s="109"/>
      <c r="L45" s="109"/>
      <c r="M45" s="110"/>
    </row>
    <row r="46" spans="1:14" s="108" customFormat="1" ht="27" customHeight="1" x14ac:dyDescent="0.2">
      <c r="A46" s="104"/>
      <c r="B46" s="124" t="s">
        <v>90</v>
      </c>
      <c r="C46" s="116"/>
      <c r="D46" s="106"/>
      <c r="E46" s="106"/>
      <c r="F46" s="106"/>
      <c r="G46" s="106"/>
      <c r="H46" s="106"/>
      <c r="I46" s="106"/>
      <c r="J46" s="106"/>
      <c r="K46" s="106"/>
      <c r="L46" s="106"/>
      <c r="M46" s="107"/>
    </row>
    <row r="47" spans="1:14" s="108" customFormat="1" ht="27" customHeight="1" x14ac:dyDescent="0.2">
      <c r="A47" s="104" t="s">
        <v>134</v>
      </c>
      <c r="B47" s="116" t="s">
        <v>172</v>
      </c>
      <c r="C47" s="205"/>
      <c r="D47" s="204"/>
      <c r="E47" s="204"/>
      <c r="F47" s="204"/>
      <c r="G47" s="106"/>
      <c r="H47" s="106"/>
      <c r="I47" s="106"/>
      <c r="J47" s="106"/>
      <c r="K47" s="106"/>
      <c r="L47" s="106"/>
      <c r="M47" s="107"/>
    </row>
    <row r="48" spans="1:14" ht="14.25" x14ac:dyDescent="0.2">
      <c r="A48" s="111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3"/>
      <c r="N48" s="108"/>
    </row>
    <row r="49" spans="1:14" ht="14.25" x14ac:dyDescent="0.2">
      <c r="A49" s="11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8"/>
    </row>
    <row r="50" spans="1:14" ht="14.25" x14ac:dyDescent="0.2">
      <c r="N50" s="108"/>
    </row>
    <row r="51" spans="1:14" ht="14.25" x14ac:dyDescent="0.2">
      <c r="N51" s="108"/>
    </row>
  </sheetData>
  <mergeCells count="3">
    <mergeCell ref="A1:M5"/>
    <mergeCell ref="A6:M7"/>
    <mergeCell ref="A8:M10"/>
  </mergeCells>
  <hyperlinks>
    <hyperlink ref="B14" location="'Item 1'!A1" display="Item 1"/>
    <hyperlink ref="C14" location="'Item 1'!A1" display="Item 1"/>
    <hyperlink ref="B15" location="Item 2'!A1" display="Item 2"/>
    <hyperlink ref="C15" location="Item 2'!A1" display="Item 2"/>
    <hyperlink ref="B12" location="'a1'!A1" display="'a1'!A1"/>
    <hyperlink ref="B12:H12" location="'a1'!A1" display="'a1'!A1"/>
    <hyperlink ref="B14:G14" location="'a2'!A1" display="'a2'!A1"/>
    <hyperlink ref="B15:E15" location="'a3'!A1" display="'a3'!A1"/>
    <hyperlink ref="B16:E16" location="'a4'!A1" display="'a4'!A1"/>
    <hyperlink ref="B17:F17" location="'a5'!A1" display="'a5'!A1"/>
    <hyperlink ref="B18:F18" location="'a6'!A1" display="'a6'!A1"/>
    <hyperlink ref="B19:E19" location="'a7'!A1" display="'a7'!A1"/>
    <hyperlink ref="B20:F20" location="'a8'!A1" display="'a8'!A1"/>
    <hyperlink ref="B21:E21" location="'a9'!A1" display="'a9'!A1"/>
    <hyperlink ref="B22:F22" location="'a10'!A1" display="'a10'!A1"/>
    <hyperlink ref="B23:E23" location="'a11'!A1" display="'a11'!A1"/>
    <hyperlink ref="B25:F25" location="'a12'!A1" display="'a12'!A1"/>
    <hyperlink ref="B26:F26" location="'a13'!A1" display="'a13'!A1"/>
    <hyperlink ref="B27:G27" location="'a14'!A1" display="'a14'!A1"/>
    <hyperlink ref="B28:G28" location="'a15'!A1" display="'a15'!A1"/>
    <hyperlink ref="B30:E30" location="'a16'!A1" display="'a16'!A1"/>
    <hyperlink ref="B31:D31" location="'a17'!A1" display="'a17'!A1"/>
    <hyperlink ref="B32:F32" location="'a18'!A1" display="'a18'!A1"/>
    <hyperlink ref="B33:D33" location="'a19'!A1" display="'a19'!A1"/>
    <hyperlink ref="B34:F34" location="'a20'!A1" display="'a20'!A1"/>
    <hyperlink ref="B35:D35" location="'a21'!A1" display="'a21'!A1"/>
    <hyperlink ref="B37:G37" location="'a22'!A1" display="'a22'!A1"/>
    <hyperlink ref="B39:D39" location="'a23'!A1" display="'a23'!A1"/>
    <hyperlink ref="B40:E40" location="'a24'!A1" display="'a24'!A1"/>
    <hyperlink ref="B41:E41" location="'a25'!A1" display="'a25'!A1"/>
    <hyperlink ref="B43:E43" location="'a26'!A1" display="'a26'!A1"/>
    <hyperlink ref="B44:F44" location="'a27'!A1" display="'a27'!A1"/>
    <hyperlink ref="B45:F45" location="'a28'!A1" display="'a28'!A1"/>
    <hyperlink ref="B47:F47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3.14062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181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tr">
        <f>'a8'!A9:J9</f>
        <v>Acumulado año corrido a marzo (2017 - 2018)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26" t="s">
        <v>139</v>
      </c>
      <c r="J11" s="226"/>
    </row>
    <row r="12" spans="1:10" ht="12.75" customHeight="1" x14ac:dyDescent="0.2">
      <c r="A12" s="182"/>
      <c r="B12" s="180"/>
      <c r="C12" s="180"/>
      <c r="D12" s="180"/>
      <c r="E12" s="180"/>
      <c r="F12" s="181"/>
    </row>
    <row r="13" spans="1:10" ht="21" customHeight="1" x14ac:dyDescent="0.2">
      <c r="A13" s="254" t="s">
        <v>5</v>
      </c>
      <c r="B13" s="257" t="s">
        <v>74</v>
      </c>
      <c r="C13" s="254"/>
      <c r="D13" s="65"/>
      <c r="E13" s="254" t="s">
        <v>140</v>
      </c>
      <c r="F13" s="254"/>
    </row>
    <row r="14" spans="1:10" x14ac:dyDescent="0.2">
      <c r="A14" s="255"/>
      <c r="B14" s="256"/>
      <c r="C14" s="256"/>
      <c r="D14" s="85"/>
      <c r="E14" s="256"/>
      <c r="F14" s="256"/>
    </row>
    <row r="15" spans="1:10" x14ac:dyDescent="0.2">
      <c r="A15" s="256"/>
      <c r="B15" s="58" t="s">
        <v>2</v>
      </c>
      <c r="C15" s="59" t="s">
        <v>8</v>
      </c>
      <c r="D15" s="86"/>
      <c r="E15" s="58" t="s">
        <v>2</v>
      </c>
      <c r="F15" s="59" t="s">
        <v>75</v>
      </c>
    </row>
    <row r="16" spans="1:10" x14ac:dyDescent="0.2">
      <c r="A16" s="61" t="s">
        <v>35</v>
      </c>
      <c r="B16" s="87">
        <v>-38.4</v>
      </c>
      <c r="C16" s="87">
        <v>-28.5</v>
      </c>
      <c r="D16" s="88"/>
      <c r="E16" s="87">
        <v>-6.9</v>
      </c>
      <c r="F16" s="87">
        <v>-4.9000000000000004</v>
      </c>
    </row>
    <row r="17" spans="1:6" x14ac:dyDescent="0.2">
      <c r="A17" s="62" t="s">
        <v>37</v>
      </c>
      <c r="B17" s="89">
        <v>-12.8</v>
      </c>
      <c r="C17" s="89">
        <v>-7.4</v>
      </c>
      <c r="D17" s="90"/>
      <c r="E17" s="89">
        <v>-0.7</v>
      </c>
      <c r="F17" s="89">
        <v>-0.4</v>
      </c>
    </row>
    <row r="18" spans="1:6" x14ac:dyDescent="0.2">
      <c r="A18" s="61" t="s">
        <v>91</v>
      </c>
      <c r="B18" s="87">
        <v>-18.5</v>
      </c>
      <c r="C18" s="87">
        <v>-21.4</v>
      </c>
      <c r="D18" s="88"/>
      <c r="E18" s="87">
        <v>-3.3</v>
      </c>
      <c r="F18" s="87">
        <v>-3.9</v>
      </c>
    </row>
    <row r="19" spans="1:6" x14ac:dyDescent="0.2">
      <c r="A19" s="62" t="s">
        <v>38</v>
      </c>
      <c r="B19" s="89">
        <v>-66.5</v>
      </c>
      <c r="C19" s="89">
        <v>-60.6</v>
      </c>
      <c r="D19" s="90"/>
      <c r="E19" s="89">
        <v>-2.9</v>
      </c>
      <c r="F19" s="89">
        <v>-2.2999999999999998</v>
      </c>
    </row>
    <row r="20" spans="1:6" x14ac:dyDescent="0.2">
      <c r="A20" s="61" t="s">
        <v>39</v>
      </c>
      <c r="B20" s="87">
        <v>58.1</v>
      </c>
      <c r="C20" s="87">
        <v>34.200000000000003</v>
      </c>
      <c r="D20" s="88"/>
      <c r="E20" s="87">
        <v>1.4</v>
      </c>
      <c r="F20" s="87">
        <v>0.8</v>
      </c>
    </row>
    <row r="21" spans="1:6" x14ac:dyDescent="0.2">
      <c r="A21" s="62" t="s">
        <v>40</v>
      </c>
      <c r="B21" s="89">
        <v>132.6</v>
      </c>
      <c r="C21" s="89">
        <v>106.1</v>
      </c>
      <c r="D21" s="90"/>
      <c r="E21" s="89">
        <v>1.2</v>
      </c>
      <c r="F21" s="89">
        <v>1</v>
      </c>
    </row>
    <row r="22" spans="1:6" x14ac:dyDescent="0.2">
      <c r="A22" s="61" t="s">
        <v>41</v>
      </c>
      <c r="B22" s="87">
        <v>-33.1</v>
      </c>
      <c r="C22" s="87">
        <v>-17.100000000000001</v>
      </c>
      <c r="D22" s="88"/>
      <c r="E22" s="87">
        <v>-0.1</v>
      </c>
      <c r="F22" s="87">
        <v>0</v>
      </c>
    </row>
    <row r="23" spans="1:6" x14ac:dyDescent="0.2">
      <c r="A23" s="62" t="s">
        <v>42</v>
      </c>
      <c r="B23" s="89">
        <v>-14.6</v>
      </c>
      <c r="C23" s="89">
        <v>-1.5</v>
      </c>
      <c r="D23" s="90"/>
      <c r="E23" s="89">
        <v>-0.3</v>
      </c>
      <c r="F23" s="89">
        <v>0</v>
      </c>
    </row>
    <row r="24" spans="1:6" x14ac:dyDescent="0.2">
      <c r="A24" s="61" t="s">
        <v>44</v>
      </c>
      <c r="B24" s="87">
        <v>-72.3</v>
      </c>
      <c r="C24" s="87">
        <v>-36.1</v>
      </c>
      <c r="D24" s="88"/>
      <c r="E24" s="87">
        <v>-0.9</v>
      </c>
      <c r="F24" s="87">
        <v>-0.4</v>
      </c>
    </row>
    <row r="25" spans="1:6" x14ac:dyDescent="0.2">
      <c r="A25" s="62" t="s">
        <v>45</v>
      </c>
      <c r="B25" s="89">
        <v>-50.3</v>
      </c>
      <c r="C25" s="89">
        <v>-63.3</v>
      </c>
      <c r="D25" s="90"/>
      <c r="E25" s="89">
        <v>-0.6</v>
      </c>
      <c r="F25" s="89">
        <v>-1.3</v>
      </c>
    </row>
    <row r="26" spans="1:6" x14ac:dyDescent="0.2">
      <c r="A26" s="61" t="s">
        <v>46</v>
      </c>
      <c r="B26" s="87">
        <v>48.6</v>
      </c>
      <c r="C26" s="87">
        <v>29.2</v>
      </c>
      <c r="D26" s="88"/>
      <c r="E26" s="87">
        <v>4.2</v>
      </c>
      <c r="F26" s="87">
        <v>2.8</v>
      </c>
    </row>
    <row r="27" spans="1:6" x14ac:dyDescent="0.2">
      <c r="A27" s="62" t="s">
        <v>47</v>
      </c>
      <c r="B27" s="89">
        <v>122.2</v>
      </c>
      <c r="C27" s="89">
        <v>217.4</v>
      </c>
      <c r="D27" s="90"/>
      <c r="E27" s="89">
        <v>0</v>
      </c>
      <c r="F27" s="89">
        <v>0.1</v>
      </c>
    </row>
    <row r="28" spans="1:6" x14ac:dyDescent="0.2">
      <c r="A28" s="61" t="s">
        <v>48</v>
      </c>
      <c r="B28" s="87">
        <v>26.2</v>
      </c>
      <c r="C28" s="87">
        <v>35.1</v>
      </c>
      <c r="D28" s="88"/>
      <c r="E28" s="87">
        <v>0.4</v>
      </c>
      <c r="F28" s="87">
        <v>0.5</v>
      </c>
    </row>
    <row r="29" spans="1:6" x14ac:dyDescent="0.2">
      <c r="A29" s="62" t="s">
        <v>49</v>
      </c>
      <c r="B29" s="89">
        <v>253.9</v>
      </c>
      <c r="C29" s="89">
        <v>174.3</v>
      </c>
      <c r="D29" s="90"/>
      <c r="E29" s="89">
        <v>0.6</v>
      </c>
      <c r="F29" s="89">
        <v>0.4</v>
      </c>
    </row>
    <row r="30" spans="1:6" x14ac:dyDescent="0.2">
      <c r="A30" s="61" t="s">
        <v>50</v>
      </c>
      <c r="B30" s="87">
        <v>-3.8</v>
      </c>
      <c r="C30" s="87">
        <v>15.9</v>
      </c>
      <c r="D30" s="88"/>
      <c r="E30" s="87">
        <v>0</v>
      </c>
      <c r="F30" s="87">
        <v>0.2</v>
      </c>
    </row>
    <row r="31" spans="1:6" x14ac:dyDescent="0.2">
      <c r="A31" s="62" t="s">
        <v>51</v>
      </c>
      <c r="B31" s="89">
        <v>-69.099999999999994</v>
      </c>
      <c r="C31" s="89">
        <v>-68.099999999999994</v>
      </c>
      <c r="D31" s="90"/>
      <c r="E31" s="89">
        <v>-3.3</v>
      </c>
      <c r="F31" s="89">
        <v>-2.6</v>
      </c>
    </row>
    <row r="32" spans="1:6" x14ac:dyDescent="0.2">
      <c r="A32" s="61" t="s">
        <v>52</v>
      </c>
      <c r="B32" s="87">
        <v>-29.8</v>
      </c>
      <c r="C32" s="87">
        <v>-53.4</v>
      </c>
      <c r="D32" s="88"/>
      <c r="E32" s="87">
        <v>-0.9</v>
      </c>
      <c r="F32" s="87">
        <v>-2.2999999999999998</v>
      </c>
    </row>
    <row r="33" spans="1:6" x14ac:dyDescent="0.2">
      <c r="A33" s="62" t="s">
        <v>59</v>
      </c>
      <c r="B33" s="89">
        <v>-65.5</v>
      </c>
      <c r="C33" s="89">
        <v>-54.2</v>
      </c>
      <c r="D33" s="90"/>
      <c r="E33" s="89">
        <v>-1.3</v>
      </c>
      <c r="F33" s="89">
        <v>-1</v>
      </c>
    </row>
    <row r="34" spans="1:6" x14ac:dyDescent="0.2">
      <c r="A34" s="61" t="s">
        <v>53</v>
      </c>
      <c r="B34" s="87">
        <v>21.5</v>
      </c>
      <c r="C34" s="87">
        <v>5.4</v>
      </c>
      <c r="D34" s="88"/>
      <c r="E34" s="87">
        <v>0.6</v>
      </c>
      <c r="F34" s="87">
        <v>0.2</v>
      </c>
    </row>
    <row r="35" spans="1:6" x14ac:dyDescent="0.2">
      <c r="A35" s="62" t="s">
        <v>54</v>
      </c>
      <c r="B35" s="89">
        <v>44.6</v>
      </c>
      <c r="C35" s="89">
        <v>34.700000000000003</v>
      </c>
      <c r="D35" s="90"/>
      <c r="E35" s="89">
        <v>1.6</v>
      </c>
      <c r="F35" s="89">
        <v>1.1000000000000001</v>
      </c>
    </row>
    <row r="36" spans="1:6" x14ac:dyDescent="0.2">
      <c r="A36" s="61" t="s">
        <v>57</v>
      </c>
      <c r="B36" s="87">
        <v>48.3</v>
      </c>
      <c r="C36" s="87">
        <v>49.6</v>
      </c>
      <c r="D36" s="88"/>
      <c r="E36" s="87">
        <v>1.5</v>
      </c>
      <c r="F36" s="87">
        <v>1.4</v>
      </c>
    </row>
    <row r="37" spans="1:6" x14ac:dyDescent="0.2">
      <c r="A37" s="62" t="s">
        <v>55</v>
      </c>
      <c r="B37" s="89">
        <v>-31.2</v>
      </c>
      <c r="C37" s="89">
        <v>-47.9</v>
      </c>
      <c r="D37" s="90"/>
      <c r="E37" s="89">
        <v>-0.2</v>
      </c>
      <c r="F37" s="89">
        <v>-0.3</v>
      </c>
    </row>
    <row r="38" spans="1:6" x14ac:dyDescent="0.2">
      <c r="A38" s="61" t="s">
        <v>56</v>
      </c>
      <c r="B38" s="87">
        <v>-58.5</v>
      </c>
      <c r="C38" s="87">
        <v>-54.2</v>
      </c>
      <c r="D38" s="88"/>
      <c r="E38" s="87">
        <v>-3.6</v>
      </c>
      <c r="F38" s="87">
        <v>-2.9</v>
      </c>
    </row>
    <row r="39" spans="1:6" x14ac:dyDescent="0.2">
      <c r="A39" s="62" t="s">
        <v>67</v>
      </c>
      <c r="B39" s="89">
        <v>23.7</v>
      </c>
      <c r="C39" s="89">
        <v>5</v>
      </c>
      <c r="D39" s="90"/>
      <c r="E39" s="89">
        <v>2</v>
      </c>
      <c r="F39" s="89">
        <v>0.5</v>
      </c>
    </row>
    <row r="40" spans="1:6" x14ac:dyDescent="0.2">
      <c r="A40" s="61" t="s">
        <v>36</v>
      </c>
      <c r="B40" s="87">
        <v>113.5</v>
      </c>
      <c r="C40" s="87">
        <v>95.1</v>
      </c>
      <c r="D40" s="88"/>
      <c r="E40" s="87">
        <v>0.1</v>
      </c>
      <c r="F40" s="87">
        <v>0.1</v>
      </c>
    </row>
    <row r="41" spans="1:6" x14ac:dyDescent="0.2">
      <c r="A41" s="62" t="s">
        <v>43</v>
      </c>
      <c r="B41" s="89">
        <v>1.2</v>
      </c>
      <c r="C41" s="89">
        <v>27.4</v>
      </c>
      <c r="D41" s="90"/>
      <c r="E41" s="89">
        <v>0</v>
      </c>
      <c r="F41" s="89">
        <v>0.1</v>
      </c>
    </row>
    <row r="42" spans="1:6" x14ac:dyDescent="0.2">
      <c r="A42" s="61" t="s">
        <v>92</v>
      </c>
      <c r="B42" s="87">
        <v>93.6</v>
      </c>
      <c r="C42" s="87">
        <v>59.1</v>
      </c>
      <c r="D42" s="88"/>
      <c r="E42" s="87">
        <v>0.1</v>
      </c>
      <c r="F42" s="87">
        <v>0.1</v>
      </c>
    </row>
    <row r="43" spans="1:6" x14ac:dyDescent="0.2">
      <c r="A43" s="62" t="s">
        <v>93</v>
      </c>
      <c r="B43" s="89">
        <v>297.7</v>
      </c>
      <c r="C43" s="89">
        <v>4.8</v>
      </c>
      <c r="D43" s="90"/>
      <c r="E43" s="89">
        <v>0.1</v>
      </c>
      <c r="F43" s="89">
        <v>0</v>
      </c>
    </row>
    <row r="44" spans="1:6" x14ac:dyDescent="0.2">
      <c r="A44" s="61" t="s">
        <v>94</v>
      </c>
      <c r="B44" s="87">
        <v>149.5</v>
      </c>
      <c r="C44" s="87">
        <v>1913.9</v>
      </c>
      <c r="D44" s="88"/>
      <c r="E44" s="87">
        <v>0</v>
      </c>
      <c r="F44" s="87">
        <v>0.3</v>
      </c>
    </row>
    <row r="45" spans="1:6" x14ac:dyDescent="0.2">
      <c r="A45" s="62" t="s">
        <v>95</v>
      </c>
      <c r="B45" s="89">
        <v>73</v>
      </c>
      <c r="C45" s="89">
        <v>64.7</v>
      </c>
      <c r="D45" s="90"/>
      <c r="E45" s="89">
        <v>0</v>
      </c>
      <c r="F45" s="89">
        <v>0</v>
      </c>
    </row>
    <row r="46" spans="1:6" x14ac:dyDescent="0.2">
      <c r="A46" s="61" t="s">
        <v>96</v>
      </c>
      <c r="B46" s="87">
        <v>-94.2</v>
      </c>
      <c r="C46" s="87">
        <v>37.700000000000003</v>
      </c>
      <c r="D46" s="88"/>
      <c r="E46" s="87">
        <v>-0.1</v>
      </c>
      <c r="F46" s="87">
        <v>0</v>
      </c>
    </row>
    <row r="47" spans="1:6" x14ac:dyDescent="0.2">
      <c r="A47" s="62" t="s">
        <v>97</v>
      </c>
      <c r="B47" s="89">
        <v>-50.5</v>
      </c>
      <c r="C47" s="89">
        <v>-79.3</v>
      </c>
      <c r="D47" s="90"/>
      <c r="E47" s="89">
        <v>0</v>
      </c>
      <c r="F47" s="89">
        <v>0</v>
      </c>
    </row>
    <row r="48" spans="1:6" x14ac:dyDescent="0.2">
      <c r="A48" s="61" t="s">
        <v>98</v>
      </c>
      <c r="B48" s="87" t="s">
        <v>212</v>
      </c>
      <c r="C48" s="87" t="s">
        <v>212</v>
      </c>
      <c r="D48" s="88"/>
      <c r="E48" s="87">
        <v>0</v>
      </c>
      <c r="F48" s="87">
        <v>0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34">
        <v>-11.2</v>
      </c>
      <c r="C50" s="34">
        <v>-12.8</v>
      </c>
      <c r="D50" s="34"/>
      <c r="E50" s="34">
        <v>-11.2</v>
      </c>
      <c r="F50" s="34">
        <v>-12.8</v>
      </c>
    </row>
    <row r="52" spans="1:6" x14ac:dyDescent="0.2">
      <c r="A52" s="278" t="s">
        <v>137</v>
      </c>
      <c r="B52" s="293"/>
      <c r="C52" s="293"/>
      <c r="D52" s="293"/>
      <c r="E52" s="293"/>
      <c r="F52" s="294"/>
    </row>
    <row r="53" spans="1:6" x14ac:dyDescent="0.2">
      <c r="A53" s="288" t="s">
        <v>65</v>
      </c>
      <c r="B53" s="176"/>
      <c r="C53" s="176"/>
      <c r="D53" s="176"/>
      <c r="E53" s="176"/>
      <c r="F53" s="295"/>
    </row>
    <row r="54" spans="1:6" x14ac:dyDescent="0.2">
      <c r="A54" s="292" t="s">
        <v>141</v>
      </c>
      <c r="B54" s="176"/>
      <c r="C54" s="176"/>
      <c r="D54" s="176"/>
      <c r="E54" s="176"/>
      <c r="F54" s="295"/>
    </row>
    <row r="55" spans="1:6" x14ac:dyDescent="0.2">
      <c r="A55" s="283" t="str">
        <f>'a1'!$A$30</f>
        <v>Actualizado el 10 de mayo de 2018</v>
      </c>
      <c r="B55" s="296"/>
      <c r="C55" s="296"/>
      <c r="D55" s="296"/>
      <c r="E55" s="296"/>
      <c r="F55" s="297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2.8554687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182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216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4.25" customHeight="1" x14ac:dyDescent="0.2">
      <c r="A11" s="176"/>
      <c r="B11" s="176"/>
      <c r="C11" s="176"/>
      <c r="D11" s="176"/>
      <c r="E11" s="176"/>
      <c r="I11" s="226" t="s">
        <v>139</v>
      </c>
      <c r="J11" s="226"/>
    </row>
    <row r="12" spans="1:10" ht="14.25" customHeight="1" x14ac:dyDescent="0.2">
      <c r="A12" s="179"/>
      <c r="B12" s="180"/>
      <c r="C12" s="180"/>
      <c r="D12" s="180"/>
      <c r="E12" s="253" t="s">
        <v>4</v>
      </c>
      <c r="F12" s="253"/>
    </row>
    <row r="13" spans="1:10" x14ac:dyDescent="0.2">
      <c r="A13" s="254" t="s">
        <v>5</v>
      </c>
      <c r="B13" s="257" t="s">
        <v>207</v>
      </c>
      <c r="C13" s="257"/>
      <c r="D13" s="257"/>
      <c r="E13" s="257"/>
      <c r="F13" s="257"/>
    </row>
    <row r="14" spans="1:10" x14ac:dyDescent="0.2">
      <c r="A14" s="255"/>
      <c r="B14" s="258">
        <v>2017</v>
      </c>
      <c r="C14" s="259"/>
      <c r="D14" s="57"/>
      <c r="E14" s="258">
        <v>2018</v>
      </c>
      <c r="F14" s="258"/>
    </row>
    <row r="15" spans="1:10" x14ac:dyDescent="0.2">
      <c r="A15" s="256"/>
      <c r="B15" s="58" t="s">
        <v>2</v>
      </c>
      <c r="C15" s="98" t="s">
        <v>11</v>
      </c>
      <c r="D15" s="60"/>
      <c r="E15" s="58" t="s">
        <v>2</v>
      </c>
      <c r="F15" s="98" t="s">
        <v>11</v>
      </c>
    </row>
    <row r="16" spans="1:10" x14ac:dyDescent="0.2">
      <c r="A16" s="61" t="s">
        <v>35</v>
      </c>
      <c r="B16" s="48">
        <v>2926808</v>
      </c>
      <c r="C16" s="48">
        <v>3881808</v>
      </c>
      <c r="D16" s="91"/>
      <c r="E16" s="48">
        <v>2764309</v>
      </c>
      <c r="F16" s="48">
        <v>3692068</v>
      </c>
    </row>
    <row r="17" spans="1:6" x14ac:dyDescent="0.2">
      <c r="A17" s="62" t="s">
        <v>37</v>
      </c>
      <c r="B17" s="49">
        <v>975268</v>
      </c>
      <c r="C17" s="49">
        <v>1426440</v>
      </c>
      <c r="D17" s="92"/>
      <c r="E17" s="49">
        <v>778109</v>
      </c>
      <c r="F17" s="49">
        <v>1130403</v>
      </c>
    </row>
    <row r="18" spans="1:6" x14ac:dyDescent="0.2">
      <c r="A18" s="61" t="s">
        <v>91</v>
      </c>
      <c r="B18" s="48">
        <v>3541413</v>
      </c>
      <c r="C18" s="48">
        <v>5152688</v>
      </c>
      <c r="D18" s="91"/>
      <c r="E18" s="48">
        <v>2491483</v>
      </c>
      <c r="F18" s="48">
        <v>3396186</v>
      </c>
    </row>
    <row r="19" spans="1:6" x14ac:dyDescent="0.2">
      <c r="A19" s="62" t="s">
        <v>38</v>
      </c>
      <c r="B19" s="49">
        <v>1034779</v>
      </c>
      <c r="C19" s="49">
        <v>1204987</v>
      </c>
      <c r="D19" s="92"/>
      <c r="E19" s="49">
        <v>528740</v>
      </c>
      <c r="F19" s="49">
        <v>806480</v>
      </c>
    </row>
    <row r="20" spans="1:6" x14ac:dyDescent="0.2">
      <c r="A20" s="61" t="s">
        <v>39</v>
      </c>
      <c r="B20" s="48">
        <v>704024</v>
      </c>
      <c r="C20" s="48">
        <v>954280</v>
      </c>
      <c r="D20" s="91"/>
      <c r="E20" s="48">
        <v>793396</v>
      </c>
      <c r="F20" s="48">
        <v>1025204</v>
      </c>
    </row>
    <row r="21" spans="1:6" x14ac:dyDescent="0.2">
      <c r="A21" s="62" t="s">
        <v>40</v>
      </c>
      <c r="B21" s="49">
        <v>312227</v>
      </c>
      <c r="C21" s="49">
        <v>390733</v>
      </c>
      <c r="D21" s="92"/>
      <c r="E21" s="49">
        <v>415364</v>
      </c>
      <c r="F21" s="49">
        <v>492956</v>
      </c>
    </row>
    <row r="22" spans="1:6" x14ac:dyDescent="0.2">
      <c r="A22" s="61" t="s">
        <v>41</v>
      </c>
      <c r="B22" s="48">
        <v>47937</v>
      </c>
      <c r="C22" s="48">
        <v>66165</v>
      </c>
      <c r="D22" s="91"/>
      <c r="E22" s="48">
        <v>41649</v>
      </c>
      <c r="F22" s="48">
        <v>53126</v>
      </c>
    </row>
    <row r="23" spans="1:6" x14ac:dyDescent="0.2">
      <c r="A23" s="62" t="s">
        <v>42</v>
      </c>
      <c r="B23" s="49">
        <v>303964</v>
      </c>
      <c r="C23" s="49">
        <v>374885</v>
      </c>
      <c r="D23" s="92"/>
      <c r="E23" s="49">
        <v>230478</v>
      </c>
      <c r="F23" s="49">
        <v>319332</v>
      </c>
    </row>
    <row r="24" spans="1:6" x14ac:dyDescent="0.2">
      <c r="A24" s="61" t="s">
        <v>44</v>
      </c>
      <c r="B24" s="48">
        <v>166036</v>
      </c>
      <c r="C24" s="48">
        <v>219010</v>
      </c>
      <c r="D24" s="91"/>
      <c r="E24" s="48">
        <v>97135</v>
      </c>
      <c r="F24" s="48">
        <v>188024</v>
      </c>
    </row>
    <row r="25" spans="1:6" x14ac:dyDescent="0.2">
      <c r="A25" s="62" t="s">
        <v>45</v>
      </c>
      <c r="B25" s="49">
        <v>279625</v>
      </c>
      <c r="C25" s="49">
        <v>403022</v>
      </c>
      <c r="D25" s="92"/>
      <c r="E25" s="49">
        <v>196007</v>
      </c>
      <c r="F25" s="49">
        <v>339610</v>
      </c>
    </row>
    <row r="26" spans="1:6" x14ac:dyDescent="0.2">
      <c r="A26" s="61" t="s">
        <v>46</v>
      </c>
      <c r="B26" s="48">
        <v>1971370</v>
      </c>
      <c r="C26" s="48">
        <v>2673787</v>
      </c>
      <c r="D26" s="91"/>
      <c r="E26" s="48">
        <v>2042862</v>
      </c>
      <c r="F26" s="48">
        <v>2792180</v>
      </c>
    </row>
    <row r="27" spans="1:6" x14ac:dyDescent="0.2">
      <c r="A27" s="62" t="s">
        <v>47</v>
      </c>
      <c r="B27" s="49">
        <v>17758</v>
      </c>
      <c r="C27" s="49">
        <v>23114</v>
      </c>
      <c r="D27" s="92"/>
      <c r="E27" s="49">
        <v>16290</v>
      </c>
      <c r="F27" s="49">
        <v>22432</v>
      </c>
    </row>
    <row r="28" spans="1:6" x14ac:dyDescent="0.2">
      <c r="A28" s="61" t="s">
        <v>48</v>
      </c>
      <c r="B28" s="48">
        <v>292435</v>
      </c>
      <c r="C28" s="48">
        <v>387382</v>
      </c>
      <c r="D28" s="91"/>
      <c r="E28" s="48">
        <v>439001</v>
      </c>
      <c r="F28" s="48">
        <v>504142</v>
      </c>
    </row>
    <row r="29" spans="1:6" x14ac:dyDescent="0.2">
      <c r="A29" s="62" t="s">
        <v>49</v>
      </c>
      <c r="B29" s="49">
        <v>47955</v>
      </c>
      <c r="C29" s="49">
        <v>78753</v>
      </c>
      <c r="D29" s="92"/>
      <c r="E29" s="49">
        <v>146282</v>
      </c>
      <c r="F29" s="49">
        <v>182831</v>
      </c>
    </row>
    <row r="30" spans="1:6" x14ac:dyDescent="0.2">
      <c r="A30" s="61" t="s">
        <v>50</v>
      </c>
      <c r="B30" s="48">
        <v>224812</v>
      </c>
      <c r="C30" s="48">
        <v>296248</v>
      </c>
      <c r="D30" s="91"/>
      <c r="E30" s="48">
        <v>222162</v>
      </c>
      <c r="F30" s="48">
        <v>397258</v>
      </c>
    </row>
    <row r="31" spans="1:6" x14ac:dyDescent="0.2">
      <c r="A31" s="62" t="s">
        <v>51</v>
      </c>
      <c r="B31" s="49">
        <v>604289</v>
      </c>
      <c r="C31" s="49">
        <v>690524</v>
      </c>
      <c r="D31" s="92"/>
      <c r="E31" s="49">
        <v>313138</v>
      </c>
      <c r="F31" s="49">
        <v>457434</v>
      </c>
    </row>
    <row r="32" spans="1:6" x14ac:dyDescent="0.2">
      <c r="A32" s="61" t="s">
        <v>52</v>
      </c>
      <c r="B32" s="48">
        <v>399448</v>
      </c>
      <c r="C32" s="48">
        <v>611954</v>
      </c>
      <c r="D32" s="91"/>
      <c r="E32" s="48">
        <v>467628</v>
      </c>
      <c r="F32" s="48">
        <v>596273</v>
      </c>
    </row>
    <row r="33" spans="1:6" x14ac:dyDescent="0.2">
      <c r="A33" s="62" t="s">
        <v>59</v>
      </c>
      <c r="B33" s="49">
        <v>350746</v>
      </c>
      <c r="C33" s="49">
        <v>446198</v>
      </c>
      <c r="D33" s="92"/>
      <c r="E33" s="49">
        <v>302626</v>
      </c>
      <c r="F33" s="49">
        <v>416623</v>
      </c>
    </row>
    <row r="34" spans="1:6" x14ac:dyDescent="0.2">
      <c r="A34" s="61" t="s">
        <v>53</v>
      </c>
      <c r="B34" s="48">
        <v>330380</v>
      </c>
      <c r="C34" s="48">
        <v>414459</v>
      </c>
      <c r="D34" s="91"/>
      <c r="E34" s="48">
        <v>524975</v>
      </c>
      <c r="F34" s="48">
        <v>580912</v>
      </c>
    </row>
    <row r="35" spans="1:6" x14ac:dyDescent="0.2">
      <c r="A35" s="62" t="s">
        <v>54</v>
      </c>
      <c r="B35" s="49">
        <v>665533</v>
      </c>
      <c r="C35" s="49">
        <v>783861</v>
      </c>
      <c r="D35" s="92"/>
      <c r="E35" s="49">
        <v>821225</v>
      </c>
      <c r="F35" s="49">
        <v>973849</v>
      </c>
    </row>
    <row r="36" spans="1:6" x14ac:dyDescent="0.2">
      <c r="A36" s="61" t="s">
        <v>57</v>
      </c>
      <c r="B36" s="48">
        <v>732754</v>
      </c>
      <c r="C36" s="48">
        <v>987083</v>
      </c>
      <c r="D36" s="91"/>
      <c r="E36" s="48">
        <v>718854</v>
      </c>
      <c r="F36" s="48">
        <v>926136</v>
      </c>
    </row>
    <row r="37" spans="1:6" x14ac:dyDescent="0.2">
      <c r="A37" s="62" t="s">
        <v>55</v>
      </c>
      <c r="B37" s="49">
        <v>131244</v>
      </c>
      <c r="C37" s="49">
        <v>190139</v>
      </c>
      <c r="D37" s="92"/>
      <c r="E37" s="49">
        <v>73864</v>
      </c>
      <c r="F37" s="49">
        <v>108518</v>
      </c>
    </row>
    <row r="38" spans="1:6" x14ac:dyDescent="0.2">
      <c r="A38" s="61" t="s">
        <v>56</v>
      </c>
      <c r="B38" s="48">
        <v>913426</v>
      </c>
      <c r="C38" s="48">
        <v>1003667</v>
      </c>
      <c r="D38" s="91"/>
      <c r="E38" s="48">
        <v>794814</v>
      </c>
      <c r="F38" s="48">
        <v>889816</v>
      </c>
    </row>
    <row r="39" spans="1:6" x14ac:dyDescent="0.2">
      <c r="A39" s="62" t="s">
        <v>67</v>
      </c>
      <c r="B39" s="49">
        <v>1695988</v>
      </c>
      <c r="C39" s="49">
        <v>2263636</v>
      </c>
      <c r="D39" s="92"/>
      <c r="E39" s="49">
        <v>1748712</v>
      </c>
      <c r="F39" s="49">
        <v>2269780</v>
      </c>
    </row>
    <row r="40" spans="1:6" x14ac:dyDescent="0.2">
      <c r="A40" s="61" t="s">
        <v>36</v>
      </c>
      <c r="B40" s="48">
        <v>41476</v>
      </c>
      <c r="C40" s="48">
        <v>43972</v>
      </c>
      <c r="D40" s="91"/>
      <c r="E40" s="48">
        <v>19088</v>
      </c>
      <c r="F40" s="48">
        <v>22242</v>
      </c>
    </row>
    <row r="41" spans="1:6" x14ac:dyDescent="0.2">
      <c r="A41" s="62" t="s">
        <v>43</v>
      </c>
      <c r="B41" s="49">
        <v>55097</v>
      </c>
      <c r="C41" s="49">
        <v>75807</v>
      </c>
      <c r="D41" s="92"/>
      <c r="E41" s="49">
        <v>56437</v>
      </c>
      <c r="F41" s="49">
        <v>68976</v>
      </c>
    </row>
    <row r="42" spans="1:6" x14ac:dyDescent="0.2">
      <c r="A42" s="61" t="s">
        <v>92</v>
      </c>
      <c r="B42" s="48">
        <v>34190</v>
      </c>
      <c r="C42" s="48">
        <v>60209</v>
      </c>
      <c r="D42" s="91"/>
      <c r="E42" s="48">
        <v>40597</v>
      </c>
      <c r="F42" s="48">
        <v>48280</v>
      </c>
    </row>
    <row r="43" spans="1:6" x14ac:dyDescent="0.2">
      <c r="A43" s="62" t="s">
        <v>93</v>
      </c>
      <c r="B43" s="49">
        <v>5592</v>
      </c>
      <c r="C43" s="49">
        <v>26480</v>
      </c>
      <c r="D43" s="92"/>
      <c r="E43" s="49">
        <v>19089</v>
      </c>
      <c r="F43" s="49">
        <v>40960</v>
      </c>
    </row>
    <row r="44" spans="1:6" x14ac:dyDescent="0.2">
      <c r="A44" s="61" t="s">
        <v>94</v>
      </c>
      <c r="B44" s="48">
        <v>14832</v>
      </c>
      <c r="C44" s="48">
        <v>30704</v>
      </c>
      <c r="D44" s="91"/>
      <c r="E44" s="48">
        <v>3545</v>
      </c>
      <c r="F44" s="48">
        <v>20200</v>
      </c>
    </row>
    <row r="45" spans="1:6" x14ac:dyDescent="0.2">
      <c r="A45" s="62" t="s">
        <v>95</v>
      </c>
      <c r="B45" s="49">
        <v>3219</v>
      </c>
      <c r="C45" s="49">
        <v>6659</v>
      </c>
      <c r="D45" s="92"/>
      <c r="E45" s="49">
        <v>4821</v>
      </c>
      <c r="F45" s="49">
        <v>9537</v>
      </c>
    </row>
    <row r="46" spans="1:6" x14ac:dyDescent="0.2">
      <c r="A46" s="61" t="s">
        <v>96</v>
      </c>
      <c r="B46" s="48">
        <v>13540</v>
      </c>
      <c r="C46" s="48">
        <v>14410</v>
      </c>
      <c r="D46" s="91"/>
      <c r="E46" s="48">
        <v>3360</v>
      </c>
      <c r="F46" s="48">
        <v>12221</v>
      </c>
    </row>
    <row r="47" spans="1:6" x14ac:dyDescent="0.2">
      <c r="A47" s="62" t="s">
        <v>97</v>
      </c>
      <c r="B47" s="49">
        <v>2786</v>
      </c>
      <c r="C47" s="49">
        <v>4726</v>
      </c>
      <c r="D47" s="92"/>
      <c r="E47" s="49">
        <v>2144</v>
      </c>
      <c r="F47" s="49">
        <v>2739</v>
      </c>
    </row>
    <row r="48" spans="1:6" x14ac:dyDescent="0.2">
      <c r="A48" s="61" t="s">
        <v>98</v>
      </c>
      <c r="B48" s="48">
        <v>1141</v>
      </c>
      <c r="C48" s="48">
        <v>3284</v>
      </c>
      <c r="D48" s="91"/>
      <c r="E48" s="48">
        <v>9864</v>
      </c>
      <c r="F48" s="48">
        <v>9864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29">
        <v>18842092</v>
      </c>
      <c r="C50" s="29">
        <v>25191074</v>
      </c>
      <c r="D50" s="35"/>
      <c r="E50" s="35">
        <v>17128048</v>
      </c>
      <c r="F50" s="35">
        <v>22796592</v>
      </c>
    </row>
    <row r="52" spans="1:6" x14ac:dyDescent="0.2">
      <c r="A52" s="278" t="s">
        <v>137</v>
      </c>
      <c r="B52" s="293"/>
      <c r="C52" s="293"/>
      <c r="D52" s="293"/>
      <c r="E52" s="293"/>
      <c r="F52" s="294"/>
    </row>
    <row r="53" spans="1:6" x14ac:dyDescent="0.2">
      <c r="A53" s="288" t="s">
        <v>63</v>
      </c>
      <c r="B53" s="176"/>
      <c r="C53" s="176"/>
      <c r="D53" s="176"/>
      <c r="E53" s="176"/>
      <c r="F53" s="295"/>
    </row>
    <row r="54" spans="1:6" x14ac:dyDescent="0.2">
      <c r="A54" s="283" t="str">
        <f>'a1'!$A$30</f>
        <v>Actualizado el 10 de mayo de 2018</v>
      </c>
      <c r="B54" s="296"/>
      <c r="C54" s="296"/>
      <c r="D54" s="296"/>
      <c r="E54" s="296"/>
      <c r="F54" s="297"/>
    </row>
  </sheetData>
  <mergeCells count="11">
    <mergeCell ref="I11:J11"/>
    <mergeCell ref="A4:J5"/>
    <mergeCell ref="A6:J6"/>
    <mergeCell ref="A7:J7"/>
    <mergeCell ref="A8:J8"/>
    <mergeCell ref="A9:J9"/>
    <mergeCell ref="E12:F12"/>
    <mergeCell ref="A13:A15"/>
    <mergeCell ref="B13:F13"/>
    <mergeCell ref="B14:C14"/>
    <mergeCell ref="E14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3.14062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183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216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26" t="s">
        <v>139</v>
      </c>
      <c r="J11" s="226"/>
    </row>
    <row r="12" spans="1:10" ht="12.75" customHeight="1" x14ac:dyDescent="0.2">
      <c r="A12" s="182"/>
      <c r="B12" s="180"/>
      <c r="C12" s="180"/>
      <c r="D12" s="180"/>
      <c r="E12" s="180"/>
      <c r="F12" s="181"/>
    </row>
    <row r="13" spans="1:10" ht="21.75" customHeight="1" x14ac:dyDescent="0.2">
      <c r="A13" s="254" t="s">
        <v>5</v>
      </c>
      <c r="B13" s="257" t="s">
        <v>101</v>
      </c>
      <c r="C13" s="254"/>
      <c r="D13" s="65"/>
      <c r="E13" s="254" t="s">
        <v>140</v>
      </c>
      <c r="F13" s="254"/>
    </row>
    <row r="14" spans="1:10" x14ac:dyDescent="0.2">
      <c r="A14" s="255"/>
      <c r="B14" s="256"/>
      <c r="C14" s="256"/>
      <c r="D14" s="85"/>
      <c r="E14" s="256"/>
      <c r="F14" s="256"/>
    </row>
    <row r="15" spans="1:10" x14ac:dyDescent="0.2">
      <c r="A15" s="256"/>
      <c r="B15" s="58" t="s">
        <v>2</v>
      </c>
      <c r="C15" s="98" t="s">
        <v>8</v>
      </c>
      <c r="D15" s="86"/>
      <c r="E15" s="58" t="s">
        <v>2</v>
      </c>
      <c r="F15" s="98" t="s">
        <v>75</v>
      </c>
    </row>
    <row r="16" spans="1:10" x14ac:dyDescent="0.2">
      <c r="A16" s="61" t="s">
        <v>35</v>
      </c>
      <c r="B16" s="87">
        <v>-5.6</v>
      </c>
      <c r="C16" s="87">
        <v>-4.9000000000000004</v>
      </c>
      <c r="D16" s="88"/>
      <c r="E16" s="87">
        <v>-0.9</v>
      </c>
      <c r="F16" s="87">
        <v>-0.8</v>
      </c>
    </row>
    <row r="17" spans="1:6" x14ac:dyDescent="0.2">
      <c r="A17" s="62" t="s">
        <v>37</v>
      </c>
      <c r="B17" s="89">
        <v>-20.2</v>
      </c>
      <c r="C17" s="89">
        <v>-20.8</v>
      </c>
      <c r="D17" s="90"/>
      <c r="E17" s="89">
        <v>-1</v>
      </c>
      <c r="F17" s="89">
        <v>-1.2</v>
      </c>
    </row>
    <row r="18" spans="1:6" x14ac:dyDescent="0.2">
      <c r="A18" s="61" t="s">
        <v>91</v>
      </c>
      <c r="B18" s="87">
        <v>-29.6</v>
      </c>
      <c r="C18" s="87">
        <v>-34.1</v>
      </c>
      <c r="D18" s="88"/>
      <c r="E18" s="87">
        <v>-5.6</v>
      </c>
      <c r="F18" s="87">
        <v>-7</v>
      </c>
    </row>
    <row r="19" spans="1:6" x14ac:dyDescent="0.2">
      <c r="A19" s="62" t="s">
        <v>38</v>
      </c>
      <c r="B19" s="89">
        <v>-48.9</v>
      </c>
      <c r="C19" s="89">
        <v>-33.1</v>
      </c>
      <c r="D19" s="90"/>
      <c r="E19" s="89">
        <v>-2.7</v>
      </c>
      <c r="F19" s="89">
        <v>-1.6</v>
      </c>
    </row>
    <row r="20" spans="1:6" x14ac:dyDescent="0.2">
      <c r="A20" s="61" t="s">
        <v>39</v>
      </c>
      <c r="B20" s="87">
        <v>12.7</v>
      </c>
      <c r="C20" s="87">
        <v>7.4</v>
      </c>
      <c r="D20" s="88"/>
      <c r="E20" s="87">
        <v>0.5</v>
      </c>
      <c r="F20" s="87">
        <v>0.3</v>
      </c>
    </row>
    <row r="21" spans="1:6" x14ac:dyDescent="0.2">
      <c r="A21" s="62" t="s">
        <v>40</v>
      </c>
      <c r="B21" s="89">
        <v>33</v>
      </c>
      <c r="C21" s="89">
        <v>26.2</v>
      </c>
      <c r="D21" s="90"/>
      <c r="E21" s="89">
        <v>0.5</v>
      </c>
      <c r="F21" s="89">
        <v>0.4</v>
      </c>
    </row>
    <row r="22" spans="1:6" x14ac:dyDescent="0.2">
      <c r="A22" s="61" t="s">
        <v>41</v>
      </c>
      <c r="B22" s="87">
        <v>-13.1</v>
      </c>
      <c r="C22" s="87">
        <v>-19.7</v>
      </c>
      <c r="D22" s="88"/>
      <c r="E22" s="87">
        <v>0</v>
      </c>
      <c r="F22" s="87">
        <v>-0.1</v>
      </c>
    </row>
    <row r="23" spans="1:6" x14ac:dyDescent="0.2">
      <c r="A23" s="62" t="s">
        <v>42</v>
      </c>
      <c r="B23" s="89">
        <v>-24.2</v>
      </c>
      <c r="C23" s="89">
        <v>-14.8</v>
      </c>
      <c r="D23" s="90"/>
      <c r="E23" s="89">
        <v>-0.4</v>
      </c>
      <c r="F23" s="89">
        <v>-0.2</v>
      </c>
    </row>
    <row r="24" spans="1:6" x14ac:dyDescent="0.2">
      <c r="A24" s="61" t="s">
        <v>44</v>
      </c>
      <c r="B24" s="87">
        <v>-41.5</v>
      </c>
      <c r="C24" s="87">
        <v>-14.1</v>
      </c>
      <c r="D24" s="88"/>
      <c r="E24" s="87">
        <v>-0.4</v>
      </c>
      <c r="F24" s="87">
        <v>-0.1</v>
      </c>
    </row>
    <row r="25" spans="1:6" x14ac:dyDescent="0.2">
      <c r="A25" s="62" t="s">
        <v>45</v>
      </c>
      <c r="B25" s="89">
        <v>-29.9</v>
      </c>
      <c r="C25" s="89">
        <v>-15.7</v>
      </c>
      <c r="D25" s="90"/>
      <c r="E25" s="89">
        <v>-0.4</v>
      </c>
      <c r="F25" s="89">
        <v>-0.3</v>
      </c>
    </row>
    <row r="26" spans="1:6" x14ac:dyDescent="0.2">
      <c r="A26" s="61" t="s">
        <v>46</v>
      </c>
      <c r="B26" s="87">
        <v>3.6</v>
      </c>
      <c r="C26" s="87">
        <v>4.4000000000000004</v>
      </c>
      <c r="D26" s="88"/>
      <c r="E26" s="87">
        <v>0.4</v>
      </c>
      <c r="F26" s="87">
        <v>0.5</v>
      </c>
    </row>
    <row r="27" spans="1:6" x14ac:dyDescent="0.2">
      <c r="A27" s="62" t="s">
        <v>47</v>
      </c>
      <c r="B27" s="89">
        <v>-8.3000000000000007</v>
      </c>
      <c r="C27" s="89">
        <v>-3</v>
      </c>
      <c r="D27" s="90"/>
      <c r="E27" s="89">
        <v>0</v>
      </c>
      <c r="F27" s="89">
        <v>0</v>
      </c>
    </row>
    <row r="28" spans="1:6" x14ac:dyDescent="0.2">
      <c r="A28" s="61" t="s">
        <v>48</v>
      </c>
      <c r="B28" s="87">
        <v>50.1</v>
      </c>
      <c r="C28" s="87">
        <v>30.1</v>
      </c>
      <c r="D28" s="88"/>
      <c r="E28" s="87">
        <v>0.8</v>
      </c>
      <c r="F28" s="87">
        <v>0.5</v>
      </c>
    </row>
    <row r="29" spans="1:6" x14ac:dyDescent="0.2">
      <c r="A29" s="62" t="s">
        <v>49</v>
      </c>
      <c r="B29" s="89">
        <v>205</v>
      </c>
      <c r="C29" s="89">
        <v>132.19999999999999</v>
      </c>
      <c r="D29" s="90"/>
      <c r="E29" s="89">
        <v>0.5</v>
      </c>
      <c r="F29" s="89">
        <v>0.4</v>
      </c>
    </row>
    <row r="30" spans="1:6" x14ac:dyDescent="0.2">
      <c r="A30" s="61" t="s">
        <v>50</v>
      </c>
      <c r="B30" s="87">
        <v>-1.2</v>
      </c>
      <c r="C30" s="87">
        <v>34.1</v>
      </c>
      <c r="D30" s="88"/>
      <c r="E30" s="87">
        <v>0</v>
      </c>
      <c r="F30" s="87">
        <v>0.4</v>
      </c>
    </row>
    <row r="31" spans="1:6" x14ac:dyDescent="0.2">
      <c r="A31" s="62" t="s">
        <v>51</v>
      </c>
      <c r="B31" s="89">
        <v>-48.2</v>
      </c>
      <c r="C31" s="89">
        <v>-33.799999999999997</v>
      </c>
      <c r="D31" s="90"/>
      <c r="E31" s="89">
        <v>-1.5</v>
      </c>
      <c r="F31" s="89">
        <v>-0.9</v>
      </c>
    </row>
    <row r="32" spans="1:6" x14ac:dyDescent="0.2">
      <c r="A32" s="61" t="s">
        <v>52</v>
      </c>
      <c r="B32" s="87">
        <v>17.100000000000001</v>
      </c>
      <c r="C32" s="87">
        <v>-2.6</v>
      </c>
      <c r="D32" s="88"/>
      <c r="E32" s="87">
        <v>0.4</v>
      </c>
      <c r="F32" s="87">
        <v>-0.1</v>
      </c>
    </row>
    <row r="33" spans="1:6" x14ac:dyDescent="0.2">
      <c r="A33" s="62" t="s">
        <v>59</v>
      </c>
      <c r="B33" s="89">
        <v>-13.7</v>
      </c>
      <c r="C33" s="89">
        <v>-6.6</v>
      </c>
      <c r="D33" s="90"/>
      <c r="E33" s="89">
        <v>-0.3</v>
      </c>
      <c r="F33" s="89">
        <v>-0.1</v>
      </c>
    </row>
    <row r="34" spans="1:6" x14ac:dyDescent="0.2">
      <c r="A34" s="61" t="s">
        <v>53</v>
      </c>
      <c r="B34" s="87">
        <v>58.9</v>
      </c>
      <c r="C34" s="87">
        <v>40.200000000000003</v>
      </c>
      <c r="D34" s="88"/>
      <c r="E34" s="87">
        <v>1</v>
      </c>
      <c r="F34" s="87">
        <v>0.7</v>
      </c>
    </row>
    <row r="35" spans="1:6" x14ac:dyDescent="0.2">
      <c r="A35" s="62" t="s">
        <v>54</v>
      </c>
      <c r="B35" s="89">
        <v>23.4</v>
      </c>
      <c r="C35" s="89">
        <v>24.2</v>
      </c>
      <c r="D35" s="90"/>
      <c r="E35" s="89">
        <v>0.8</v>
      </c>
      <c r="F35" s="89">
        <v>0.8</v>
      </c>
    </row>
    <row r="36" spans="1:6" x14ac:dyDescent="0.2">
      <c r="A36" s="61" t="s">
        <v>57</v>
      </c>
      <c r="B36" s="87">
        <v>-1.9</v>
      </c>
      <c r="C36" s="87">
        <v>-6.2</v>
      </c>
      <c r="D36" s="88"/>
      <c r="E36" s="87">
        <v>-0.1</v>
      </c>
      <c r="F36" s="87">
        <v>-0.2</v>
      </c>
    </row>
    <row r="37" spans="1:6" x14ac:dyDescent="0.2">
      <c r="A37" s="62" t="s">
        <v>55</v>
      </c>
      <c r="B37" s="89">
        <v>-43.7</v>
      </c>
      <c r="C37" s="89">
        <v>-42.9</v>
      </c>
      <c r="D37" s="90"/>
      <c r="E37" s="89">
        <v>-0.3</v>
      </c>
      <c r="F37" s="89">
        <v>-0.3</v>
      </c>
    </row>
    <row r="38" spans="1:6" x14ac:dyDescent="0.2">
      <c r="A38" s="61" t="s">
        <v>56</v>
      </c>
      <c r="B38" s="87">
        <v>-13</v>
      </c>
      <c r="C38" s="87">
        <v>-11.3</v>
      </c>
      <c r="D38" s="88"/>
      <c r="E38" s="87">
        <v>-0.6</v>
      </c>
      <c r="F38" s="87">
        <v>-0.5</v>
      </c>
    </row>
    <row r="39" spans="1:6" x14ac:dyDescent="0.2">
      <c r="A39" s="62" t="s">
        <v>67</v>
      </c>
      <c r="B39" s="89">
        <v>3.1</v>
      </c>
      <c r="C39" s="89">
        <v>0.3</v>
      </c>
      <c r="D39" s="90"/>
      <c r="E39" s="89">
        <v>0.3</v>
      </c>
      <c r="F39" s="89">
        <v>0</v>
      </c>
    </row>
    <row r="40" spans="1:6" x14ac:dyDescent="0.2">
      <c r="A40" s="61" t="s">
        <v>36</v>
      </c>
      <c r="B40" s="87">
        <v>-54</v>
      </c>
      <c r="C40" s="87">
        <v>-49.4</v>
      </c>
      <c r="D40" s="88"/>
      <c r="E40" s="87">
        <v>-0.1</v>
      </c>
      <c r="F40" s="87">
        <v>-0.1</v>
      </c>
    </row>
    <row r="41" spans="1:6" x14ac:dyDescent="0.2">
      <c r="A41" s="62" t="s">
        <v>43</v>
      </c>
      <c r="B41" s="89">
        <v>2.4</v>
      </c>
      <c r="C41" s="89">
        <v>-9</v>
      </c>
      <c r="D41" s="90"/>
      <c r="E41" s="89">
        <v>0</v>
      </c>
      <c r="F41" s="89">
        <v>0</v>
      </c>
    </row>
    <row r="42" spans="1:6" x14ac:dyDescent="0.2">
      <c r="A42" s="61" t="s">
        <v>92</v>
      </c>
      <c r="B42" s="87">
        <v>18.7</v>
      </c>
      <c r="C42" s="87">
        <v>-19.8</v>
      </c>
      <c r="D42" s="88"/>
      <c r="E42" s="87">
        <v>0</v>
      </c>
      <c r="F42" s="87">
        <v>0</v>
      </c>
    </row>
    <row r="43" spans="1:6" x14ac:dyDescent="0.2">
      <c r="A43" s="62" t="s">
        <v>93</v>
      </c>
      <c r="B43" s="89">
        <v>241.4</v>
      </c>
      <c r="C43" s="89">
        <v>54.7</v>
      </c>
      <c r="D43" s="90"/>
      <c r="E43" s="89">
        <v>0.1</v>
      </c>
      <c r="F43" s="89">
        <v>0.1</v>
      </c>
    </row>
    <row r="44" spans="1:6" x14ac:dyDescent="0.2">
      <c r="A44" s="61" t="s">
        <v>94</v>
      </c>
      <c r="B44" s="87">
        <v>-76.099999999999994</v>
      </c>
      <c r="C44" s="87">
        <v>-34.200000000000003</v>
      </c>
      <c r="D44" s="88"/>
      <c r="E44" s="87">
        <v>-0.1</v>
      </c>
      <c r="F44" s="87">
        <v>0</v>
      </c>
    </row>
    <row r="45" spans="1:6" x14ac:dyDescent="0.2">
      <c r="A45" s="62" t="s">
        <v>95</v>
      </c>
      <c r="B45" s="89">
        <v>49.8</v>
      </c>
      <c r="C45" s="89">
        <v>43.2</v>
      </c>
      <c r="D45" s="90"/>
      <c r="E45" s="89">
        <v>0</v>
      </c>
      <c r="F45" s="89">
        <v>0</v>
      </c>
    </row>
    <row r="46" spans="1:6" x14ac:dyDescent="0.2">
      <c r="A46" s="61" t="s">
        <v>96</v>
      </c>
      <c r="B46" s="87">
        <v>-75.2</v>
      </c>
      <c r="C46" s="87">
        <v>-15.2</v>
      </c>
      <c r="D46" s="88"/>
      <c r="E46" s="87">
        <v>-0.1</v>
      </c>
      <c r="F46" s="87">
        <v>0</v>
      </c>
    </row>
    <row r="47" spans="1:6" x14ac:dyDescent="0.2">
      <c r="A47" s="62" t="s">
        <v>97</v>
      </c>
      <c r="B47" s="89">
        <v>-23</v>
      </c>
      <c r="C47" s="89">
        <v>-42</v>
      </c>
      <c r="D47" s="90"/>
      <c r="E47" s="89">
        <v>0</v>
      </c>
      <c r="F47" s="89">
        <v>0</v>
      </c>
    </row>
    <row r="48" spans="1:6" x14ac:dyDescent="0.2">
      <c r="A48" s="61" t="s">
        <v>98</v>
      </c>
      <c r="B48" s="87">
        <v>764.5</v>
      </c>
      <c r="C48" s="87">
        <v>200.4</v>
      </c>
      <c r="D48" s="88"/>
      <c r="E48" s="87">
        <v>0</v>
      </c>
      <c r="F48" s="87">
        <v>0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34">
        <v>-9.1</v>
      </c>
      <c r="C50" s="34">
        <v>-9.5</v>
      </c>
      <c r="D50" s="34"/>
      <c r="E50" s="34">
        <v>-9.1</v>
      </c>
      <c r="F50" s="34">
        <v>-9.5</v>
      </c>
    </row>
    <row r="52" spans="1:6" x14ac:dyDescent="0.2">
      <c r="A52" s="278" t="s">
        <v>137</v>
      </c>
      <c r="B52" s="293"/>
      <c r="C52" s="293"/>
      <c r="D52" s="293"/>
      <c r="E52" s="293"/>
      <c r="F52" s="294"/>
    </row>
    <row r="53" spans="1:6" x14ac:dyDescent="0.2">
      <c r="A53" s="288" t="s">
        <v>65</v>
      </c>
      <c r="B53" s="176"/>
      <c r="C53" s="176"/>
      <c r="D53" s="176"/>
      <c r="E53" s="176"/>
      <c r="F53" s="295"/>
    </row>
    <row r="54" spans="1:6" x14ac:dyDescent="0.2">
      <c r="A54" s="292" t="s">
        <v>141</v>
      </c>
      <c r="B54" s="176"/>
      <c r="C54" s="176"/>
      <c r="D54" s="176"/>
      <c r="E54" s="176"/>
      <c r="F54" s="295"/>
    </row>
    <row r="55" spans="1:6" x14ac:dyDescent="0.2">
      <c r="A55" s="283" t="str">
        <f>'a1'!$A$30</f>
        <v>Actualizado el 10 de mayo de 2018</v>
      </c>
      <c r="B55" s="296"/>
      <c r="C55" s="296"/>
      <c r="D55" s="296"/>
      <c r="E55" s="296"/>
      <c r="F55" s="297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4.42578125" style="155" customWidth="1"/>
    <col min="4" max="4" width="1.7109375" style="155" customWidth="1"/>
    <col min="5" max="5" width="12.5703125" style="155" customWidth="1"/>
    <col min="6" max="6" width="17" style="155" customWidth="1"/>
    <col min="7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5"/>
    </row>
    <row r="5" spans="1:9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7"/>
    </row>
    <row r="6" spans="1:9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40"/>
    </row>
    <row r="7" spans="1:9" s="135" customFormat="1" ht="14.1" customHeight="1" x14ac:dyDescent="0.2">
      <c r="A7" s="241" t="s">
        <v>184</v>
      </c>
      <c r="B7" s="242"/>
      <c r="C7" s="242"/>
      <c r="D7" s="242"/>
      <c r="E7" s="242"/>
      <c r="F7" s="242"/>
      <c r="G7" s="242"/>
      <c r="H7" s="242"/>
      <c r="I7" s="243"/>
    </row>
    <row r="8" spans="1:9" s="135" customFormat="1" ht="14.1" customHeight="1" x14ac:dyDescent="0.2">
      <c r="A8" s="241" t="s">
        <v>12</v>
      </c>
      <c r="B8" s="242"/>
      <c r="C8" s="242"/>
      <c r="D8" s="242"/>
      <c r="E8" s="242"/>
      <c r="F8" s="242"/>
      <c r="G8" s="242"/>
      <c r="H8" s="242"/>
      <c r="I8" s="243"/>
    </row>
    <row r="9" spans="1:9" s="135" customFormat="1" ht="14.1" customHeight="1" x14ac:dyDescent="0.2">
      <c r="A9" s="241" t="str">
        <f>'a3'!A9</f>
        <v>Febrero 2018 - marzo 2018</v>
      </c>
      <c r="B9" s="242"/>
      <c r="C9" s="242"/>
      <c r="D9" s="242"/>
      <c r="E9" s="242"/>
      <c r="F9" s="242"/>
      <c r="G9" s="242"/>
      <c r="H9" s="242"/>
      <c r="I9" s="243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ht="12.75" customHeight="1" x14ac:dyDescent="0.2">
      <c r="A11" s="154"/>
      <c r="B11" s="154"/>
      <c r="C11" s="154"/>
      <c r="D11" s="154"/>
      <c r="E11" s="154"/>
      <c r="H11" s="226" t="s">
        <v>139</v>
      </c>
      <c r="I11" s="226"/>
    </row>
    <row r="12" spans="1:9" ht="12.75" customHeight="1" x14ac:dyDescent="0.25">
      <c r="A12" s="183"/>
      <c r="B12" s="184"/>
      <c r="C12" s="184"/>
      <c r="D12" s="184"/>
      <c r="E12" s="184"/>
      <c r="F12" s="184"/>
    </row>
    <row r="13" spans="1:9" ht="30" customHeight="1" x14ac:dyDescent="0.2">
      <c r="A13" s="3" t="s">
        <v>13</v>
      </c>
      <c r="B13" s="231" t="s">
        <v>4</v>
      </c>
      <c r="C13" s="231"/>
      <c r="D13" s="54"/>
      <c r="E13" s="244" t="s">
        <v>62</v>
      </c>
      <c r="F13" s="244" t="s">
        <v>140</v>
      </c>
    </row>
    <row r="14" spans="1:9" x14ac:dyDescent="0.2">
      <c r="A14" s="4"/>
      <c r="B14" s="19" t="s">
        <v>185</v>
      </c>
      <c r="C14" s="19" t="s">
        <v>186</v>
      </c>
      <c r="D14" s="19"/>
      <c r="E14" s="245"/>
      <c r="F14" s="245"/>
    </row>
    <row r="15" spans="1:9" x14ac:dyDescent="0.2">
      <c r="A15" s="13" t="s">
        <v>2</v>
      </c>
      <c r="B15" s="50">
        <v>1386019</v>
      </c>
      <c r="C15" s="50">
        <v>1076969</v>
      </c>
      <c r="D15" s="50"/>
      <c r="E15" s="17">
        <v>-22.3</v>
      </c>
      <c r="F15" s="8">
        <v>-18</v>
      </c>
      <c r="G15" s="185"/>
      <c r="H15" s="185"/>
    </row>
    <row r="16" spans="1:9" x14ac:dyDescent="0.2">
      <c r="A16" s="28" t="s">
        <v>15</v>
      </c>
      <c r="B16" s="51">
        <v>14529</v>
      </c>
      <c r="C16" s="51">
        <v>20872</v>
      </c>
      <c r="D16" s="51"/>
      <c r="E16" s="32">
        <v>43.7</v>
      </c>
      <c r="F16" s="34">
        <v>0.4</v>
      </c>
      <c r="G16" s="185"/>
      <c r="H16" s="185"/>
    </row>
    <row r="17" spans="1:8" x14ac:dyDescent="0.2">
      <c r="A17" s="13" t="s">
        <v>16</v>
      </c>
      <c r="B17" s="50">
        <v>31673</v>
      </c>
      <c r="C17" s="50">
        <v>15213</v>
      </c>
      <c r="D17" s="50"/>
      <c r="E17" s="17">
        <v>-52</v>
      </c>
      <c r="F17" s="8">
        <v>-1</v>
      </c>
      <c r="G17" s="185"/>
      <c r="H17" s="185"/>
    </row>
    <row r="18" spans="1:8" x14ac:dyDescent="0.2">
      <c r="A18" s="28" t="s">
        <v>17</v>
      </c>
      <c r="B18" s="51">
        <v>60846</v>
      </c>
      <c r="C18" s="51">
        <v>63907</v>
      </c>
      <c r="D18" s="51"/>
      <c r="E18" s="32">
        <v>5</v>
      </c>
      <c r="F18" s="34">
        <v>0.2</v>
      </c>
      <c r="G18" s="185"/>
      <c r="H18" s="185"/>
    </row>
    <row r="19" spans="1:8" x14ac:dyDescent="0.2">
      <c r="A19" s="13" t="s">
        <v>18</v>
      </c>
      <c r="B19" s="50">
        <v>91392</v>
      </c>
      <c r="C19" s="50">
        <v>63197</v>
      </c>
      <c r="D19" s="50"/>
      <c r="E19" s="17">
        <v>-30.9</v>
      </c>
      <c r="F19" s="8">
        <v>-1.6</v>
      </c>
      <c r="G19" s="185"/>
      <c r="H19" s="185"/>
    </row>
    <row r="20" spans="1:8" x14ac:dyDescent="0.2">
      <c r="A20" s="28" t="s">
        <v>19</v>
      </c>
      <c r="B20" s="51">
        <v>24882</v>
      </c>
      <c r="C20" s="51">
        <v>9738</v>
      </c>
      <c r="D20" s="51"/>
      <c r="E20" s="32">
        <v>-60.9</v>
      </c>
      <c r="F20" s="34">
        <v>-0.9</v>
      </c>
      <c r="G20" s="185"/>
      <c r="H20" s="185"/>
    </row>
    <row r="21" spans="1:8" x14ac:dyDescent="0.2">
      <c r="A21" s="13" t="s">
        <v>20</v>
      </c>
      <c r="B21" s="50">
        <v>64509</v>
      </c>
      <c r="C21" s="50">
        <v>64397</v>
      </c>
      <c r="D21" s="50"/>
      <c r="E21" s="17">
        <v>-0.2</v>
      </c>
      <c r="F21" s="8">
        <v>0</v>
      </c>
      <c r="G21" s="185"/>
      <c r="H21" s="185"/>
    </row>
    <row r="22" spans="1:8" x14ac:dyDescent="0.2">
      <c r="A22" s="28" t="s">
        <v>33</v>
      </c>
      <c r="B22" s="51">
        <v>10178</v>
      </c>
      <c r="C22" s="51">
        <v>41316</v>
      </c>
      <c r="D22" s="51"/>
      <c r="E22" s="32">
        <v>305.89999999999998</v>
      </c>
      <c r="F22" s="34">
        <v>1.8</v>
      </c>
      <c r="G22" s="185"/>
      <c r="H22" s="185"/>
    </row>
    <row r="23" spans="1:8" x14ac:dyDescent="0.2">
      <c r="A23" s="13" t="s">
        <v>68</v>
      </c>
      <c r="B23" s="48">
        <v>17769</v>
      </c>
      <c r="C23" s="48">
        <v>27552</v>
      </c>
      <c r="D23" s="48"/>
      <c r="E23" s="16">
        <v>55.1</v>
      </c>
      <c r="F23" s="8">
        <v>0.6</v>
      </c>
      <c r="G23" s="185"/>
      <c r="H23" s="185"/>
    </row>
    <row r="24" spans="1:8" x14ac:dyDescent="0.2">
      <c r="A24" s="28" t="s">
        <v>21</v>
      </c>
      <c r="B24" s="51">
        <v>8532</v>
      </c>
      <c r="C24" s="51">
        <v>3581</v>
      </c>
      <c r="D24" s="51"/>
      <c r="E24" s="32">
        <v>-58</v>
      </c>
      <c r="F24" s="34">
        <v>-0.3</v>
      </c>
      <c r="G24" s="185"/>
      <c r="H24" s="185"/>
    </row>
    <row r="25" spans="1:8" x14ac:dyDescent="0.2">
      <c r="A25" s="13" t="s">
        <v>58</v>
      </c>
      <c r="B25" s="50">
        <v>3608</v>
      </c>
      <c r="C25" s="50">
        <v>4072</v>
      </c>
      <c r="D25" s="50"/>
      <c r="E25" s="17">
        <v>12.9</v>
      </c>
      <c r="F25" s="8">
        <v>0</v>
      </c>
      <c r="G25" s="185"/>
      <c r="H25" s="185"/>
    </row>
    <row r="26" spans="1:8" ht="13.5" x14ac:dyDescent="0.2">
      <c r="A26" s="28" t="s">
        <v>71</v>
      </c>
      <c r="B26" s="51">
        <v>3255</v>
      </c>
      <c r="C26" s="49">
        <v>1025</v>
      </c>
      <c r="D26" s="49"/>
      <c r="E26" s="30">
        <v>-68.5</v>
      </c>
      <c r="F26" s="34">
        <v>-0.1</v>
      </c>
      <c r="G26" s="185"/>
      <c r="H26" s="185"/>
    </row>
    <row r="27" spans="1:8" x14ac:dyDescent="0.2">
      <c r="A27" s="13"/>
      <c r="B27" s="7"/>
      <c r="C27" s="7"/>
      <c r="D27" s="7"/>
      <c r="E27" s="8"/>
      <c r="F27" s="8"/>
      <c r="H27" s="185"/>
    </row>
    <row r="28" spans="1:8" x14ac:dyDescent="0.2">
      <c r="A28" s="28" t="s">
        <v>1</v>
      </c>
      <c r="B28" s="33">
        <v>1717192</v>
      </c>
      <c r="C28" s="33">
        <v>1391839</v>
      </c>
      <c r="D28" s="33"/>
      <c r="E28" s="27">
        <v>-18.899999999999999</v>
      </c>
      <c r="F28" s="34">
        <v>-18.899999999999999</v>
      </c>
      <c r="G28" s="163"/>
      <c r="H28" s="185"/>
    </row>
    <row r="29" spans="1:8" x14ac:dyDescent="0.2">
      <c r="A29" s="146"/>
      <c r="B29" s="146"/>
      <c r="C29" s="146"/>
      <c r="D29" s="146"/>
      <c r="E29" s="146"/>
      <c r="F29" s="146"/>
    </row>
    <row r="30" spans="1:8" x14ac:dyDescent="0.2">
      <c r="A30" s="278" t="s">
        <v>137</v>
      </c>
      <c r="B30" s="286"/>
      <c r="C30" s="286"/>
      <c r="D30" s="286"/>
      <c r="E30" s="286"/>
      <c r="F30" s="287"/>
    </row>
    <row r="31" spans="1:8" x14ac:dyDescent="0.2">
      <c r="A31" s="298" t="s">
        <v>138</v>
      </c>
      <c r="B31" s="154"/>
      <c r="C31" s="154"/>
      <c r="D31" s="154"/>
      <c r="E31" s="154"/>
      <c r="F31" s="289"/>
    </row>
    <row r="32" spans="1:8" x14ac:dyDescent="0.2">
      <c r="A32" s="292" t="s">
        <v>141</v>
      </c>
      <c r="B32" s="154"/>
      <c r="C32" s="154"/>
      <c r="D32" s="154"/>
      <c r="E32" s="154"/>
      <c r="F32" s="289"/>
    </row>
    <row r="33" spans="1:6" x14ac:dyDescent="0.2">
      <c r="A33" s="283" t="str">
        <f>'a1'!$A$30</f>
        <v>Actualizado el 10 de mayo de 2018</v>
      </c>
      <c r="B33" s="290"/>
      <c r="C33" s="290"/>
      <c r="D33" s="290"/>
      <c r="E33" s="290"/>
      <c r="F33" s="291"/>
    </row>
  </sheetData>
  <mergeCells count="9">
    <mergeCell ref="B13:C13"/>
    <mergeCell ref="E13:E14"/>
    <mergeCell ref="F13:F14"/>
    <mergeCell ref="A4:I5"/>
    <mergeCell ref="A6:I6"/>
    <mergeCell ref="A7:I7"/>
    <mergeCell ref="A8:I8"/>
    <mergeCell ref="A9:I9"/>
    <mergeCell ref="H11:I11"/>
  </mergeCells>
  <phoneticPr fontId="17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4.42578125" style="155" customWidth="1"/>
    <col min="4" max="4" width="1.7109375" style="155" customWidth="1"/>
    <col min="5" max="5" width="12.5703125" style="155" customWidth="1"/>
    <col min="6" max="6" width="17" style="155" customWidth="1"/>
    <col min="7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5"/>
    </row>
    <row r="5" spans="1:9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7"/>
    </row>
    <row r="6" spans="1:9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40"/>
    </row>
    <row r="7" spans="1:9" s="135" customFormat="1" ht="14.1" customHeight="1" x14ac:dyDescent="0.2">
      <c r="A7" s="241" t="s">
        <v>187</v>
      </c>
      <c r="B7" s="242"/>
      <c r="C7" s="242"/>
      <c r="D7" s="242"/>
      <c r="E7" s="242"/>
      <c r="F7" s="242"/>
      <c r="G7" s="242"/>
      <c r="H7" s="242"/>
      <c r="I7" s="243"/>
    </row>
    <row r="8" spans="1:9" s="135" customFormat="1" ht="14.1" customHeight="1" x14ac:dyDescent="0.2">
      <c r="A8" s="241" t="s">
        <v>12</v>
      </c>
      <c r="B8" s="242"/>
      <c r="C8" s="242"/>
      <c r="D8" s="242"/>
      <c r="E8" s="242"/>
      <c r="F8" s="242"/>
      <c r="G8" s="242"/>
      <c r="H8" s="242"/>
      <c r="I8" s="243"/>
    </row>
    <row r="9" spans="1:9" s="135" customFormat="1" ht="14.1" customHeight="1" x14ac:dyDescent="0.2">
      <c r="A9" s="241" t="str">
        <f>'a7'!A9</f>
        <v>Marzo (2017 - 2018)</v>
      </c>
      <c r="B9" s="242"/>
      <c r="C9" s="242"/>
      <c r="D9" s="242"/>
      <c r="E9" s="242"/>
      <c r="F9" s="242"/>
      <c r="G9" s="242"/>
      <c r="H9" s="242"/>
      <c r="I9" s="243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ht="12.75" customHeight="1" x14ac:dyDescent="0.2">
      <c r="A11" s="154"/>
      <c r="B11" s="154"/>
      <c r="C11" s="154"/>
      <c r="D11" s="154"/>
      <c r="E11" s="154"/>
      <c r="H11" s="226" t="s">
        <v>139</v>
      </c>
      <c r="I11" s="226"/>
    </row>
    <row r="12" spans="1:9" ht="12.75" customHeight="1" x14ac:dyDescent="0.25">
      <c r="A12" s="183"/>
      <c r="B12" s="184"/>
      <c r="C12" s="184"/>
      <c r="D12" s="184"/>
      <c r="E12" s="184"/>
      <c r="F12" s="184"/>
    </row>
    <row r="13" spans="1:9" ht="18" customHeight="1" x14ac:dyDescent="0.2">
      <c r="A13" s="244" t="s">
        <v>13</v>
      </c>
      <c r="B13" s="260" t="s">
        <v>4</v>
      </c>
      <c r="C13" s="260"/>
      <c r="D13" s="55"/>
      <c r="E13" s="244" t="s">
        <v>14</v>
      </c>
      <c r="F13" s="244" t="s">
        <v>140</v>
      </c>
    </row>
    <row r="14" spans="1:9" ht="17.25" customHeight="1" x14ac:dyDescent="0.2">
      <c r="A14" s="245"/>
      <c r="B14" s="19">
        <v>2017</v>
      </c>
      <c r="C14" s="19">
        <v>2018</v>
      </c>
      <c r="D14" s="19"/>
      <c r="E14" s="261"/>
      <c r="F14" s="261"/>
    </row>
    <row r="15" spans="1:9" x14ac:dyDescent="0.2">
      <c r="A15" s="13" t="s">
        <v>2</v>
      </c>
      <c r="B15" s="52">
        <v>1438528</v>
      </c>
      <c r="C15" s="52">
        <v>1076969</v>
      </c>
      <c r="D15" s="52"/>
      <c r="E15" s="17">
        <v>-25.1</v>
      </c>
      <c r="F15" s="8">
        <v>-18.100000000000001</v>
      </c>
      <c r="H15" s="162"/>
    </row>
    <row r="16" spans="1:9" x14ac:dyDescent="0.2">
      <c r="A16" s="28" t="s">
        <v>15</v>
      </c>
      <c r="B16" s="53">
        <v>37494</v>
      </c>
      <c r="C16" s="53">
        <v>20872</v>
      </c>
      <c r="D16" s="53"/>
      <c r="E16" s="32">
        <v>-44.3</v>
      </c>
      <c r="F16" s="34">
        <v>-0.8</v>
      </c>
      <c r="H16" s="162"/>
    </row>
    <row r="17" spans="1:8" x14ac:dyDescent="0.2">
      <c r="A17" s="13" t="s">
        <v>16</v>
      </c>
      <c r="B17" s="52">
        <v>20538</v>
      </c>
      <c r="C17" s="52">
        <v>15213</v>
      </c>
      <c r="D17" s="52"/>
      <c r="E17" s="17">
        <v>-25.9</v>
      </c>
      <c r="F17" s="8">
        <v>-0.3</v>
      </c>
      <c r="H17" s="162"/>
    </row>
    <row r="18" spans="1:8" x14ac:dyDescent="0.2">
      <c r="A18" s="28" t="s">
        <v>17</v>
      </c>
      <c r="B18" s="53">
        <v>151105</v>
      </c>
      <c r="C18" s="53">
        <v>63907</v>
      </c>
      <c r="D18" s="53"/>
      <c r="E18" s="32">
        <v>-57.7</v>
      </c>
      <c r="F18" s="34">
        <v>-4.4000000000000004</v>
      </c>
      <c r="H18" s="162"/>
    </row>
    <row r="19" spans="1:8" x14ac:dyDescent="0.2">
      <c r="A19" s="13" t="s">
        <v>18</v>
      </c>
      <c r="B19" s="52">
        <v>188567</v>
      </c>
      <c r="C19" s="52">
        <v>63197</v>
      </c>
      <c r="D19" s="52"/>
      <c r="E19" s="17">
        <v>-66.5</v>
      </c>
      <c r="F19" s="8">
        <v>-6.3</v>
      </c>
      <c r="H19" s="162"/>
    </row>
    <row r="20" spans="1:8" x14ac:dyDescent="0.2">
      <c r="A20" s="28" t="s">
        <v>19</v>
      </c>
      <c r="B20" s="53">
        <v>10361</v>
      </c>
      <c r="C20" s="53">
        <v>9738</v>
      </c>
      <c r="D20" s="53"/>
      <c r="E20" s="32">
        <v>-6</v>
      </c>
      <c r="F20" s="34">
        <v>0</v>
      </c>
      <c r="H20" s="162"/>
    </row>
    <row r="21" spans="1:8" x14ac:dyDescent="0.2">
      <c r="A21" s="13" t="s">
        <v>20</v>
      </c>
      <c r="B21" s="52">
        <v>79932</v>
      </c>
      <c r="C21" s="52">
        <v>64397</v>
      </c>
      <c r="D21" s="52"/>
      <c r="E21" s="17">
        <v>-19.399999999999999</v>
      </c>
      <c r="F21" s="8">
        <v>-0.8</v>
      </c>
      <c r="H21" s="162"/>
    </row>
    <row r="22" spans="1:8" x14ac:dyDescent="0.2">
      <c r="A22" s="28" t="s">
        <v>33</v>
      </c>
      <c r="B22" s="53">
        <v>10783</v>
      </c>
      <c r="C22" s="53">
        <v>41316</v>
      </c>
      <c r="D22" s="53"/>
      <c r="E22" s="32">
        <v>283.2</v>
      </c>
      <c r="F22" s="34">
        <v>1.5</v>
      </c>
      <c r="H22" s="162"/>
    </row>
    <row r="23" spans="1:8" x14ac:dyDescent="0.2">
      <c r="A23" s="13" t="s">
        <v>68</v>
      </c>
      <c r="B23" s="52">
        <v>13039</v>
      </c>
      <c r="C23" s="46">
        <v>27552</v>
      </c>
      <c r="D23" s="46"/>
      <c r="E23" s="17">
        <v>111.3</v>
      </c>
      <c r="F23" s="8">
        <v>0.7</v>
      </c>
      <c r="H23" s="162"/>
    </row>
    <row r="24" spans="1:8" x14ac:dyDescent="0.2">
      <c r="A24" s="28" t="s">
        <v>21</v>
      </c>
      <c r="B24" s="53">
        <v>7928</v>
      </c>
      <c r="C24" s="53">
        <v>3581</v>
      </c>
      <c r="D24" s="53"/>
      <c r="E24" s="32">
        <v>-54.8</v>
      </c>
      <c r="F24" s="34">
        <v>-0.2</v>
      </c>
      <c r="H24" s="162"/>
    </row>
    <row r="25" spans="1:8" x14ac:dyDescent="0.2">
      <c r="A25" s="13" t="s">
        <v>58</v>
      </c>
      <c r="B25" s="52">
        <v>37296</v>
      </c>
      <c r="C25" s="52">
        <v>4072</v>
      </c>
      <c r="D25" s="52"/>
      <c r="E25" s="17">
        <v>-89.1</v>
      </c>
      <c r="F25" s="8">
        <v>-1.7</v>
      </c>
      <c r="H25" s="162"/>
    </row>
    <row r="26" spans="1:8" ht="13.5" x14ac:dyDescent="0.2">
      <c r="A26" s="28" t="s">
        <v>71</v>
      </c>
      <c r="B26" s="47">
        <v>1663</v>
      </c>
      <c r="C26" s="53">
        <v>1025</v>
      </c>
      <c r="D26" s="53"/>
      <c r="E26" s="30">
        <v>-38.4</v>
      </c>
      <c r="F26" s="34">
        <v>0</v>
      </c>
      <c r="H26" s="162"/>
    </row>
    <row r="27" spans="1:8" x14ac:dyDescent="0.2">
      <c r="A27" s="13"/>
      <c r="B27" s="52"/>
      <c r="C27" s="52"/>
      <c r="D27" s="52"/>
      <c r="E27" s="8"/>
      <c r="F27" s="8"/>
    </row>
    <row r="28" spans="1:8" x14ac:dyDescent="0.2">
      <c r="A28" s="28" t="s">
        <v>1</v>
      </c>
      <c r="B28" s="53">
        <v>1997234</v>
      </c>
      <c r="C28" s="53">
        <v>1391839</v>
      </c>
      <c r="D28" s="53"/>
      <c r="E28" s="30">
        <v>-30.3</v>
      </c>
      <c r="F28" s="34">
        <v>-30.3</v>
      </c>
      <c r="H28" s="162"/>
    </row>
    <row r="29" spans="1:8" x14ac:dyDescent="0.2">
      <c r="A29" s="146"/>
      <c r="B29" s="146"/>
      <c r="C29" s="146"/>
      <c r="D29" s="146"/>
      <c r="E29" s="146"/>
      <c r="F29" s="146"/>
    </row>
    <row r="30" spans="1:8" x14ac:dyDescent="0.2">
      <c r="A30" s="278" t="s">
        <v>137</v>
      </c>
      <c r="B30" s="286"/>
      <c r="C30" s="286"/>
      <c r="D30" s="286"/>
      <c r="E30" s="286"/>
      <c r="F30" s="287"/>
    </row>
    <row r="31" spans="1:8" x14ac:dyDescent="0.2">
      <c r="A31" s="298" t="s">
        <v>138</v>
      </c>
      <c r="B31" s="154"/>
      <c r="C31" s="154"/>
      <c r="D31" s="154"/>
      <c r="E31" s="154"/>
      <c r="F31" s="289"/>
    </row>
    <row r="32" spans="1:8" x14ac:dyDescent="0.2">
      <c r="A32" s="292" t="s">
        <v>141</v>
      </c>
      <c r="B32" s="154"/>
      <c r="C32" s="154"/>
      <c r="D32" s="154"/>
      <c r="E32" s="154"/>
      <c r="F32" s="289"/>
    </row>
    <row r="33" spans="1:6" x14ac:dyDescent="0.2">
      <c r="A33" s="283" t="str">
        <f>'a1'!$A$30</f>
        <v>Actualizado el 10 de mayo de 2018</v>
      </c>
      <c r="B33" s="290"/>
      <c r="C33" s="290"/>
      <c r="D33" s="290"/>
      <c r="E33" s="290"/>
      <c r="F33" s="291"/>
    </row>
  </sheetData>
  <mergeCells count="10">
    <mergeCell ref="A4:I5"/>
    <mergeCell ref="A6:I6"/>
    <mergeCell ref="A7:I7"/>
    <mergeCell ref="A8:I8"/>
    <mergeCell ref="A9:I9"/>
    <mergeCell ref="A13:A14"/>
    <mergeCell ref="B13:C13"/>
    <mergeCell ref="E13:E14"/>
    <mergeCell ref="F13:F14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2" width="11.7109375" style="177" customWidth="1"/>
    <col min="3" max="3" width="12.85546875" style="177" customWidth="1"/>
    <col min="4" max="4" width="1.7109375" style="177" customWidth="1"/>
    <col min="5" max="6" width="15.5703125" style="177" customWidth="1"/>
    <col min="7" max="9" width="11.42578125" style="177"/>
    <col min="10" max="10" width="3.28515625" style="177" customWidth="1"/>
    <col min="11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188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12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215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26" t="s">
        <v>139</v>
      </c>
      <c r="J11" s="226"/>
    </row>
    <row r="12" spans="1:10" ht="12.75" customHeight="1" x14ac:dyDescent="0.25">
      <c r="A12" s="178"/>
      <c r="B12" s="186"/>
      <c r="C12" s="186"/>
      <c r="D12" s="186"/>
      <c r="E12" s="186"/>
      <c r="F12" s="186"/>
    </row>
    <row r="13" spans="1:10" ht="24" customHeight="1" x14ac:dyDescent="0.2">
      <c r="A13" s="254" t="s">
        <v>13</v>
      </c>
      <c r="B13" s="262" t="s">
        <v>217</v>
      </c>
      <c r="C13" s="262"/>
      <c r="D13" s="64"/>
      <c r="E13" s="254" t="s">
        <v>73</v>
      </c>
      <c r="F13" s="254" t="s">
        <v>140</v>
      </c>
    </row>
    <row r="14" spans="1:10" ht="24.75" customHeight="1" x14ac:dyDescent="0.2">
      <c r="A14" s="256"/>
      <c r="B14" s="66">
        <v>2017</v>
      </c>
      <c r="C14" s="66">
        <v>2018</v>
      </c>
      <c r="D14" s="66"/>
      <c r="E14" s="256"/>
      <c r="F14" s="256"/>
    </row>
    <row r="15" spans="1:10" x14ac:dyDescent="0.2">
      <c r="A15" s="67" t="s">
        <v>2</v>
      </c>
      <c r="B15" s="68">
        <v>4214638</v>
      </c>
      <c r="C15" s="68">
        <v>3744001</v>
      </c>
      <c r="D15" s="68"/>
      <c r="E15" s="17">
        <v>-11.2</v>
      </c>
      <c r="F15" s="69">
        <v>-8.6</v>
      </c>
    </row>
    <row r="16" spans="1:10" x14ac:dyDescent="0.2">
      <c r="A16" s="62" t="s">
        <v>15</v>
      </c>
      <c r="B16" s="70">
        <v>68951</v>
      </c>
      <c r="C16" s="70">
        <v>71764</v>
      </c>
      <c r="D16" s="70"/>
      <c r="E16" s="32">
        <v>4.0999999999999996</v>
      </c>
      <c r="F16" s="71">
        <v>0.1</v>
      </c>
    </row>
    <row r="17" spans="1:6" x14ac:dyDescent="0.2">
      <c r="A17" s="61" t="s">
        <v>16</v>
      </c>
      <c r="B17" s="68">
        <v>102583</v>
      </c>
      <c r="C17" s="68">
        <v>69021</v>
      </c>
      <c r="D17" s="68"/>
      <c r="E17" s="17">
        <v>-32.700000000000003</v>
      </c>
      <c r="F17" s="69">
        <v>-0.6</v>
      </c>
    </row>
    <row r="18" spans="1:6" x14ac:dyDescent="0.2">
      <c r="A18" s="62" t="s">
        <v>17</v>
      </c>
      <c r="B18" s="72">
        <v>291073</v>
      </c>
      <c r="C18" s="72">
        <v>143013</v>
      </c>
      <c r="D18" s="72"/>
      <c r="E18" s="32">
        <v>-50.9</v>
      </c>
      <c r="F18" s="71">
        <v>-2.7</v>
      </c>
    </row>
    <row r="19" spans="1:6" x14ac:dyDescent="0.2">
      <c r="A19" s="61" t="s">
        <v>18</v>
      </c>
      <c r="B19" s="68">
        <v>414109</v>
      </c>
      <c r="C19" s="68">
        <v>279886</v>
      </c>
      <c r="D19" s="68"/>
      <c r="E19" s="17">
        <v>-32.4</v>
      </c>
      <c r="F19" s="69">
        <v>-2.4</v>
      </c>
    </row>
    <row r="20" spans="1:6" x14ac:dyDescent="0.2">
      <c r="A20" s="62" t="s">
        <v>19</v>
      </c>
      <c r="B20" s="72">
        <v>72380</v>
      </c>
      <c r="C20" s="72">
        <v>45762</v>
      </c>
      <c r="D20" s="72"/>
      <c r="E20" s="32">
        <v>-36.799999999999997</v>
      </c>
      <c r="F20" s="71">
        <v>-0.5</v>
      </c>
    </row>
    <row r="21" spans="1:6" x14ac:dyDescent="0.2">
      <c r="A21" s="61" t="s">
        <v>20</v>
      </c>
      <c r="B21" s="68">
        <v>165087</v>
      </c>
      <c r="C21" s="68">
        <v>233126</v>
      </c>
      <c r="D21" s="68"/>
      <c r="E21" s="17">
        <v>41.2</v>
      </c>
      <c r="F21" s="69">
        <v>1.2</v>
      </c>
    </row>
    <row r="22" spans="1:6" x14ac:dyDescent="0.2">
      <c r="A22" s="62" t="s">
        <v>33</v>
      </c>
      <c r="B22" s="72">
        <v>69425</v>
      </c>
      <c r="C22" s="72">
        <v>93384</v>
      </c>
      <c r="D22" s="72"/>
      <c r="E22" s="32">
        <v>34.5</v>
      </c>
      <c r="F22" s="71">
        <v>0.4</v>
      </c>
    </row>
    <row r="23" spans="1:6" x14ac:dyDescent="0.2">
      <c r="A23" s="61" t="s">
        <v>68</v>
      </c>
      <c r="B23" s="68">
        <v>16397</v>
      </c>
      <c r="C23" s="68">
        <v>63691</v>
      </c>
      <c r="D23" s="68"/>
      <c r="E23" s="17">
        <v>288.39999999999998</v>
      </c>
      <c r="F23" s="69">
        <v>0.9</v>
      </c>
    </row>
    <row r="24" spans="1:6" x14ac:dyDescent="0.2">
      <c r="A24" s="62" t="s">
        <v>21</v>
      </c>
      <c r="B24" s="72">
        <v>16181</v>
      </c>
      <c r="C24" s="72">
        <v>20251</v>
      </c>
      <c r="D24" s="72"/>
      <c r="E24" s="32">
        <v>25.2</v>
      </c>
      <c r="F24" s="71">
        <v>0.1</v>
      </c>
    </row>
    <row r="25" spans="1:6" x14ac:dyDescent="0.2">
      <c r="A25" s="61" t="s">
        <v>58</v>
      </c>
      <c r="B25" s="68">
        <v>55734</v>
      </c>
      <c r="C25" s="68">
        <v>19826</v>
      </c>
      <c r="D25" s="68"/>
      <c r="E25" s="17">
        <v>-64.400000000000006</v>
      </c>
      <c r="F25" s="69">
        <v>-0.7</v>
      </c>
    </row>
    <row r="26" spans="1:6" ht="13.5" x14ac:dyDescent="0.2">
      <c r="A26" s="62" t="s">
        <v>71</v>
      </c>
      <c r="B26" s="72">
        <v>6872</v>
      </c>
      <c r="C26" s="72">
        <v>6240</v>
      </c>
      <c r="D26" s="72"/>
      <c r="E26" s="30">
        <v>-9.1999999999999993</v>
      </c>
      <c r="F26" s="71">
        <v>0</v>
      </c>
    </row>
    <row r="27" spans="1:6" x14ac:dyDescent="0.2">
      <c r="A27" s="61"/>
      <c r="B27" s="68"/>
      <c r="C27" s="68"/>
      <c r="D27" s="68"/>
      <c r="E27" s="8"/>
      <c r="F27" s="69"/>
    </row>
    <row r="28" spans="1:6" x14ac:dyDescent="0.2">
      <c r="A28" s="62" t="s">
        <v>1</v>
      </c>
      <c r="B28" s="72">
        <v>5493430</v>
      </c>
      <c r="C28" s="72">
        <v>4789965</v>
      </c>
      <c r="D28" s="72"/>
      <c r="E28" s="30">
        <v>-12.8</v>
      </c>
      <c r="F28" s="71">
        <v>-12.8</v>
      </c>
    </row>
    <row r="29" spans="1:6" x14ac:dyDescent="0.2">
      <c r="A29" s="187"/>
      <c r="B29" s="188"/>
      <c r="C29" s="188"/>
      <c r="D29" s="188"/>
      <c r="E29" s="189"/>
      <c r="F29" s="189"/>
    </row>
    <row r="30" spans="1:6" x14ac:dyDescent="0.2">
      <c r="A30" s="278" t="s">
        <v>137</v>
      </c>
      <c r="B30" s="293"/>
      <c r="C30" s="293"/>
      <c r="D30" s="293"/>
      <c r="E30" s="293"/>
      <c r="F30" s="294"/>
    </row>
    <row r="31" spans="1:6" x14ac:dyDescent="0.2">
      <c r="A31" s="299" t="s">
        <v>138</v>
      </c>
      <c r="B31" s="176"/>
      <c r="C31" s="176"/>
      <c r="D31" s="176"/>
      <c r="E31" s="176"/>
      <c r="F31" s="295"/>
    </row>
    <row r="32" spans="1:6" x14ac:dyDescent="0.2">
      <c r="A32" s="299" t="s">
        <v>141</v>
      </c>
      <c r="B32" s="176"/>
      <c r="C32" s="176"/>
      <c r="D32" s="176"/>
      <c r="E32" s="176"/>
      <c r="F32" s="295"/>
    </row>
    <row r="33" spans="1:6" x14ac:dyDescent="0.2">
      <c r="A33" s="283" t="str">
        <f>'a1'!$A$30</f>
        <v>Actualizado el 10 de mayo de 2018</v>
      </c>
      <c r="B33" s="296"/>
      <c r="C33" s="296"/>
      <c r="D33" s="296"/>
      <c r="E33" s="296"/>
      <c r="F33" s="297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2" width="11.7109375" style="177" customWidth="1"/>
    <col min="3" max="3" width="12.85546875" style="177" customWidth="1"/>
    <col min="4" max="4" width="1.7109375" style="177" customWidth="1"/>
    <col min="5" max="6" width="15.5703125" style="177" customWidth="1"/>
    <col min="7" max="9" width="11.42578125" style="177"/>
    <col min="10" max="10" width="3.42578125" style="177" customWidth="1"/>
    <col min="11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189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12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216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26" t="s">
        <v>139</v>
      </c>
      <c r="J11" s="226"/>
    </row>
    <row r="12" spans="1:10" ht="12.75" customHeight="1" x14ac:dyDescent="0.25">
      <c r="A12" s="178"/>
      <c r="B12" s="186"/>
      <c r="C12" s="186"/>
      <c r="D12" s="186"/>
      <c r="E12" s="186"/>
      <c r="F12" s="186"/>
    </row>
    <row r="13" spans="1:10" ht="24" customHeight="1" x14ac:dyDescent="0.2">
      <c r="A13" s="254" t="s">
        <v>13</v>
      </c>
      <c r="B13" s="262" t="s">
        <v>218</v>
      </c>
      <c r="C13" s="262"/>
      <c r="D13" s="99"/>
      <c r="E13" s="254" t="s">
        <v>102</v>
      </c>
      <c r="F13" s="254" t="s">
        <v>140</v>
      </c>
    </row>
    <row r="14" spans="1:10" ht="24.75" customHeight="1" x14ac:dyDescent="0.2">
      <c r="A14" s="256"/>
      <c r="B14" s="66">
        <v>2017</v>
      </c>
      <c r="C14" s="66">
        <v>2018</v>
      </c>
      <c r="D14" s="66"/>
      <c r="E14" s="256"/>
      <c r="F14" s="256"/>
    </row>
    <row r="15" spans="1:10" x14ac:dyDescent="0.2">
      <c r="A15" s="67" t="s">
        <v>2</v>
      </c>
      <c r="B15" s="68">
        <v>18842092</v>
      </c>
      <c r="C15" s="68">
        <v>17128048</v>
      </c>
      <c r="D15" s="68"/>
      <c r="E15" s="17">
        <v>-9.1</v>
      </c>
      <c r="F15" s="69">
        <v>-6.8</v>
      </c>
    </row>
    <row r="16" spans="1:10" x14ac:dyDescent="0.2">
      <c r="A16" s="62" t="s">
        <v>15</v>
      </c>
      <c r="B16" s="70">
        <v>556868</v>
      </c>
      <c r="C16" s="70">
        <v>396445</v>
      </c>
      <c r="D16" s="70"/>
      <c r="E16" s="32">
        <v>-28.8</v>
      </c>
      <c r="F16" s="71">
        <v>-0.6</v>
      </c>
    </row>
    <row r="17" spans="1:6" x14ac:dyDescent="0.2">
      <c r="A17" s="61" t="s">
        <v>16</v>
      </c>
      <c r="B17" s="68">
        <v>838188</v>
      </c>
      <c r="C17" s="68">
        <v>467758</v>
      </c>
      <c r="D17" s="68"/>
      <c r="E17" s="17">
        <v>-44.2</v>
      </c>
      <c r="F17" s="69">
        <v>-1.5</v>
      </c>
    </row>
    <row r="18" spans="1:6" x14ac:dyDescent="0.2">
      <c r="A18" s="62" t="s">
        <v>17</v>
      </c>
      <c r="B18" s="72">
        <v>958623</v>
      </c>
      <c r="C18" s="72">
        <v>803407</v>
      </c>
      <c r="D18" s="72"/>
      <c r="E18" s="32">
        <v>-16.2</v>
      </c>
      <c r="F18" s="71">
        <v>-0.6</v>
      </c>
    </row>
    <row r="19" spans="1:6" x14ac:dyDescent="0.2">
      <c r="A19" s="61" t="s">
        <v>18</v>
      </c>
      <c r="B19" s="68">
        <v>1932758</v>
      </c>
      <c r="C19" s="68">
        <v>1779035</v>
      </c>
      <c r="D19" s="68"/>
      <c r="E19" s="17">
        <v>-8</v>
      </c>
      <c r="F19" s="69">
        <v>-0.6</v>
      </c>
    </row>
    <row r="20" spans="1:6" x14ac:dyDescent="0.2">
      <c r="A20" s="62" t="s">
        <v>19</v>
      </c>
      <c r="B20" s="72">
        <v>370035</v>
      </c>
      <c r="C20" s="72">
        <v>366389</v>
      </c>
      <c r="D20" s="72"/>
      <c r="E20" s="32">
        <v>-1</v>
      </c>
      <c r="F20" s="71">
        <v>0</v>
      </c>
    </row>
    <row r="21" spans="1:6" x14ac:dyDescent="0.2">
      <c r="A21" s="61" t="s">
        <v>20</v>
      </c>
      <c r="B21" s="68">
        <v>815218</v>
      </c>
      <c r="C21" s="68">
        <v>1106079</v>
      </c>
      <c r="D21" s="68"/>
      <c r="E21" s="17">
        <v>35.700000000000003</v>
      </c>
      <c r="F21" s="69">
        <v>1.2</v>
      </c>
    </row>
    <row r="22" spans="1:6" x14ac:dyDescent="0.2">
      <c r="A22" s="62" t="s">
        <v>33</v>
      </c>
      <c r="B22" s="72">
        <v>346472</v>
      </c>
      <c r="C22" s="72">
        <v>307909</v>
      </c>
      <c r="D22" s="72"/>
      <c r="E22" s="32">
        <v>-11.1</v>
      </c>
      <c r="F22" s="71">
        <v>-0.2</v>
      </c>
    </row>
    <row r="23" spans="1:6" x14ac:dyDescent="0.2">
      <c r="A23" s="61" t="s">
        <v>68</v>
      </c>
      <c r="B23" s="68">
        <v>220830</v>
      </c>
      <c r="C23" s="68">
        <v>153376</v>
      </c>
      <c r="D23" s="68"/>
      <c r="E23" s="17">
        <v>-30.5</v>
      </c>
      <c r="F23" s="69">
        <v>-0.3</v>
      </c>
    </row>
    <row r="24" spans="1:6" x14ac:dyDescent="0.2">
      <c r="A24" s="62" t="s">
        <v>21</v>
      </c>
      <c r="B24" s="72">
        <v>63490</v>
      </c>
      <c r="C24" s="72">
        <v>61386</v>
      </c>
      <c r="D24" s="72"/>
      <c r="E24" s="32">
        <v>-3.3</v>
      </c>
      <c r="F24" s="71">
        <v>0</v>
      </c>
    </row>
    <row r="25" spans="1:6" x14ac:dyDescent="0.2">
      <c r="A25" s="61" t="s">
        <v>58</v>
      </c>
      <c r="B25" s="68">
        <v>217924</v>
      </c>
      <c r="C25" s="68">
        <v>193336</v>
      </c>
      <c r="D25" s="68"/>
      <c r="E25" s="17">
        <v>-11.3</v>
      </c>
      <c r="F25" s="69">
        <v>-0.1</v>
      </c>
    </row>
    <row r="26" spans="1:6" ht="13.5" x14ac:dyDescent="0.2">
      <c r="A26" s="62" t="s">
        <v>71</v>
      </c>
      <c r="B26" s="72">
        <v>28576</v>
      </c>
      <c r="C26" s="72">
        <v>33424</v>
      </c>
      <c r="D26" s="72"/>
      <c r="E26" s="30">
        <v>17</v>
      </c>
      <c r="F26" s="71">
        <v>0</v>
      </c>
    </row>
    <row r="27" spans="1:6" x14ac:dyDescent="0.2">
      <c r="A27" s="61"/>
      <c r="B27" s="68"/>
      <c r="C27" s="68"/>
      <c r="D27" s="68"/>
      <c r="E27" s="8"/>
      <c r="F27" s="69"/>
    </row>
    <row r="28" spans="1:6" x14ac:dyDescent="0.2">
      <c r="A28" s="62" t="s">
        <v>1</v>
      </c>
      <c r="B28" s="72">
        <v>25191074</v>
      </c>
      <c r="C28" s="72">
        <v>22796592</v>
      </c>
      <c r="D28" s="72"/>
      <c r="E28" s="30">
        <v>-9.5</v>
      </c>
      <c r="F28" s="71">
        <v>-9.5</v>
      </c>
    </row>
    <row r="29" spans="1:6" x14ac:dyDescent="0.2">
      <c r="A29" s="187"/>
      <c r="B29" s="188"/>
      <c r="C29" s="188"/>
      <c r="D29" s="188"/>
      <c r="E29" s="189"/>
      <c r="F29" s="189"/>
    </row>
    <row r="30" spans="1:6" x14ac:dyDescent="0.2">
      <c r="A30" s="278" t="s">
        <v>137</v>
      </c>
      <c r="B30" s="293"/>
      <c r="C30" s="293"/>
      <c r="D30" s="293"/>
      <c r="E30" s="293"/>
      <c r="F30" s="294"/>
    </row>
    <row r="31" spans="1:6" x14ac:dyDescent="0.2">
      <c r="A31" s="299" t="s">
        <v>138</v>
      </c>
      <c r="B31" s="176"/>
      <c r="C31" s="176"/>
      <c r="D31" s="176"/>
      <c r="E31" s="176"/>
      <c r="F31" s="295"/>
    </row>
    <row r="32" spans="1:6" x14ac:dyDescent="0.2">
      <c r="A32" s="299" t="s">
        <v>141</v>
      </c>
      <c r="B32" s="176"/>
      <c r="C32" s="176"/>
      <c r="D32" s="176"/>
      <c r="E32" s="176"/>
      <c r="F32" s="295"/>
    </row>
    <row r="33" spans="1:6" x14ac:dyDescent="0.2">
      <c r="A33" s="283" t="str">
        <f>'a1'!$A$30</f>
        <v>Actualizado el 10 de mayo de 2018</v>
      </c>
      <c r="B33" s="296"/>
      <c r="C33" s="296"/>
      <c r="D33" s="296"/>
      <c r="E33" s="296"/>
      <c r="F33" s="297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1.42578125" style="155"/>
    <col min="5" max="5" width="3.28515625" style="155" customWidth="1"/>
    <col min="6" max="8" width="11.42578125" style="155"/>
    <col min="9" max="9" width="12.7109375" style="155" bestFit="1" customWidth="1"/>
    <col min="10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190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211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F11" s="154"/>
      <c r="G11" s="154"/>
      <c r="I11" s="226" t="s">
        <v>139</v>
      </c>
      <c r="J11" s="226"/>
    </row>
    <row r="12" spans="1:10" ht="12.75" customHeight="1" x14ac:dyDescent="0.2">
      <c r="A12" s="172"/>
      <c r="B12" s="173"/>
      <c r="C12" s="173"/>
      <c r="D12" s="173"/>
      <c r="E12" s="173"/>
      <c r="F12" s="173"/>
      <c r="G12" s="264" t="s">
        <v>4</v>
      </c>
      <c r="H12" s="264"/>
    </row>
    <row r="13" spans="1:10" x14ac:dyDescent="0.2">
      <c r="A13" s="244" t="s">
        <v>5</v>
      </c>
      <c r="B13" s="263" t="s">
        <v>23</v>
      </c>
      <c r="C13" s="244"/>
      <c r="D13" s="244"/>
      <c r="E13" s="3"/>
      <c r="F13" s="244" t="s">
        <v>64</v>
      </c>
      <c r="G13" s="244"/>
      <c r="H13" s="244"/>
    </row>
    <row r="14" spans="1:10" x14ac:dyDescent="0.2">
      <c r="A14" s="245"/>
      <c r="B14" s="2" t="s">
        <v>1</v>
      </c>
      <c r="C14" s="2" t="s">
        <v>24</v>
      </c>
      <c r="D14" s="2" t="s">
        <v>25</v>
      </c>
      <c r="E14" s="4"/>
      <c r="F14" s="2" t="s">
        <v>1</v>
      </c>
      <c r="G14" s="2" t="s">
        <v>24</v>
      </c>
      <c r="H14" s="2" t="s">
        <v>25</v>
      </c>
    </row>
    <row r="15" spans="1:10" x14ac:dyDescent="0.2">
      <c r="A15" s="21" t="s">
        <v>35</v>
      </c>
      <c r="B15" s="46">
        <v>16982</v>
      </c>
      <c r="C15" s="46">
        <v>149</v>
      </c>
      <c r="D15" s="46">
        <v>16833</v>
      </c>
      <c r="E15" s="46"/>
      <c r="F15" s="46">
        <v>96048</v>
      </c>
      <c r="G15" s="46">
        <v>34622</v>
      </c>
      <c r="H15" s="46">
        <v>61426</v>
      </c>
    </row>
    <row r="16" spans="1:10" x14ac:dyDescent="0.2">
      <c r="A16" s="36" t="s">
        <v>37</v>
      </c>
      <c r="B16" s="47">
        <v>0</v>
      </c>
      <c r="C16" s="47">
        <v>0</v>
      </c>
      <c r="D16" s="47">
        <v>0</v>
      </c>
      <c r="E16" s="47"/>
      <c r="F16" s="47">
        <v>29116</v>
      </c>
      <c r="G16" s="47">
        <v>4447</v>
      </c>
      <c r="H16" s="47">
        <v>24669</v>
      </c>
    </row>
    <row r="17" spans="1:8" x14ac:dyDescent="0.2">
      <c r="A17" s="21" t="s">
        <v>91</v>
      </c>
      <c r="B17" s="46">
        <v>41664</v>
      </c>
      <c r="C17" s="46">
        <v>9098</v>
      </c>
      <c r="D17" s="46">
        <v>32566</v>
      </c>
      <c r="E17" s="46"/>
      <c r="F17" s="46">
        <v>55637</v>
      </c>
      <c r="G17" s="46">
        <v>11512</v>
      </c>
      <c r="H17" s="46">
        <v>44125</v>
      </c>
    </row>
    <row r="18" spans="1:8" x14ac:dyDescent="0.2">
      <c r="A18" s="36" t="s">
        <v>38</v>
      </c>
      <c r="B18" s="47">
        <v>0</v>
      </c>
      <c r="C18" s="47">
        <v>0</v>
      </c>
      <c r="D18" s="47">
        <v>0</v>
      </c>
      <c r="E18" s="47"/>
      <c r="F18" s="47">
        <v>4030</v>
      </c>
      <c r="G18" s="47">
        <v>3522</v>
      </c>
      <c r="H18" s="47">
        <v>508</v>
      </c>
    </row>
    <row r="19" spans="1:8" x14ac:dyDescent="0.2">
      <c r="A19" s="21" t="s">
        <v>39</v>
      </c>
      <c r="B19" s="46">
        <v>4566</v>
      </c>
      <c r="C19" s="46">
        <v>0</v>
      </c>
      <c r="D19" s="46">
        <v>4566</v>
      </c>
      <c r="E19" s="46"/>
      <c r="F19" s="46">
        <v>28861</v>
      </c>
      <c r="G19" s="46">
        <v>16866</v>
      </c>
      <c r="H19" s="46">
        <v>11995</v>
      </c>
    </row>
    <row r="20" spans="1:8" x14ac:dyDescent="0.2">
      <c r="A20" s="36" t="s">
        <v>40</v>
      </c>
      <c r="B20" s="47">
        <v>1616</v>
      </c>
      <c r="C20" s="47">
        <v>1616</v>
      </c>
      <c r="D20" s="47">
        <v>0</v>
      </c>
      <c r="E20" s="47"/>
      <c r="F20" s="47">
        <v>22355</v>
      </c>
      <c r="G20" s="47">
        <v>14960</v>
      </c>
      <c r="H20" s="47">
        <v>7395</v>
      </c>
    </row>
    <row r="21" spans="1:8" x14ac:dyDescent="0.2">
      <c r="A21" s="21" t="s">
        <v>41</v>
      </c>
      <c r="B21" s="46">
        <v>0</v>
      </c>
      <c r="C21" s="46">
        <v>0</v>
      </c>
      <c r="D21" s="46">
        <v>0</v>
      </c>
      <c r="E21" s="46"/>
      <c r="F21" s="46">
        <v>3738</v>
      </c>
      <c r="G21" s="46">
        <v>3738</v>
      </c>
      <c r="H21" s="46">
        <v>0</v>
      </c>
    </row>
    <row r="22" spans="1:8" x14ac:dyDescent="0.2">
      <c r="A22" s="36" t="s">
        <v>42</v>
      </c>
      <c r="B22" s="47">
        <v>364</v>
      </c>
      <c r="C22" s="47">
        <v>364</v>
      </c>
      <c r="D22" s="47">
        <v>0</v>
      </c>
      <c r="E22" s="47"/>
      <c r="F22" s="47">
        <v>29651</v>
      </c>
      <c r="G22" s="47">
        <v>7046</v>
      </c>
      <c r="H22" s="47">
        <v>22605</v>
      </c>
    </row>
    <row r="23" spans="1:8" x14ac:dyDescent="0.2">
      <c r="A23" s="21" t="s">
        <v>44</v>
      </c>
      <c r="B23" s="46">
        <v>179</v>
      </c>
      <c r="C23" s="46">
        <v>179</v>
      </c>
      <c r="D23" s="46">
        <v>0</v>
      </c>
      <c r="E23" s="46"/>
      <c r="F23" s="46">
        <v>2264</v>
      </c>
      <c r="G23" s="46">
        <v>1957</v>
      </c>
      <c r="H23" s="46">
        <v>307</v>
      </c>
    </row>
    <row r="24" spans="1:8" x14ac:dyDescent="0.2">
      <c r="A24" s="36" t="s">
        <v>45</v>
      </c>
      <c r="B24" s="47">
        <v>4437</v>
      </c>
      <c r="C24" s="47">
        <v>4437</v>
      </c>
      <c r="D24" s="47">
        <v>0</v>
      </c>
      <c r="E24" s="47"/>
      <c r="F24" s="47">
        <v>5646</v>
      </c>
      <c r="G24" s="47">
        <v>4127</v>
      </c>
      <c r="H24" s="47">
        <v>1519</v>
      </c>
    </row>
    <row r="25" spans="1:8" x14ac:dyDescent="0.2">
      <c r="A25" s="21" t="s">
        <v>46</v>
      </c>
      <c r="B25" s="46">
        <v>73994</v>
      </c>
      <c r="C25" s="46">
        <v>343</v>
      </c>
      <c r="D25" s="46">
        <v>73651</v>
      </c>
      <c r="E25" s="46"/>
      <c r="F25" s="46">
        <v>82778</v>
      </c>
      <c r="G25" s="46">
        <v>44035</v>
      </c>
      <c r="H25" s="46">
        <v>38743</v>
      </c>
    </row>
    <row r="26" spans="1:8" x14ac:dyDescent="0.2">
      <c r="A26" s="36" t="s">
        <v>47</v>
      </c>
      <c r="B26" s="47">
        <v>0</v>
      </c>
      <c r="C26" s="47">
        <v>0</v>
      </c>
      <c r="D26" s="47">
        <v>0</v>
      </c>
      <c r="E26" s="47"/>
      <c r="F26" s="47">
        <v>1140</v>
      </c>
      <c r="G26" s="47">
        <v>1140</v>
      </c>
      <c r="H26" s="47">
        <v>0</v>
      </c>
    </row>
    <row r="27" spans="1:8" x14ac:dyDescent="0.2">
      <c r="A27" s="21" t="s">
        <v>48</v>
      </c>
      <c r="B27" s="46">
        <v>2146</v>
      </c>
      <c r="C27" s="46">
        <v>2146</v>
      </c>
      <c r="D27" s="46">
        <v>0</v>
      </c>
      <c r="E27" s="46"/>
      <c r="F27" s="46">
        <v>24210</v>
      </c>
      <c r="G27" s="46">
        <v>13101</v>
      </c>
      <c r="H27" s="46">
        <v>11109</v>
      </c>
    </row>
    <row r="28" spans="1:8" x14ac:dyDescent="0.2">
      <c r="A28" s="36" t="s">
        <v>49</v>
      </c>
      <c r="B28" s="47">
        <v>29000</v>
      </c>
      <c r="C28" s="47">
        <v>0</v>
      </c>
      <c r="D28" s="47">
        <v>29000</v>
      </c>
      <c r="E28" s="47"/>
      <c r="F28" s="47">
        <v>980</v>
      </c>
      <c r="G28" s="47">
        <v>980</v>
      </c>
      <c r="H28" s="47">
        <v>0</v>
      </c>
    </row>
    <row r="29" spans="1:8" x14ac:dyDescent="0.2">
      <c r="A29" s="21" t="s">
        <v>50</v>
      </c>
      <c r="B29" s="46">
        <v>0</v>
      </c>
      <c r="C29" s="46">
        <v>0</v>
      </c>
      <c r="D29" s="46">
        <v>0</v>
      </c>
      <c r="E29" s="46"/>
      <c r="F29" s="46">
        <v>2810</v>
      </c>
      <c r="G29" s="46">
        <v>2069</v>
      </c>
      <c r="H29" s="46">
        <v>741</v>
      </c>
    </row>
    <row r="30" spans="1:8" x14ac:dyDescent="0.2">
      <c r="A30" s="36" t="s">
        <v>51</v>
      </c>
      <c r="B30" s="47">
        <v>280</v>
      </c>
      <c r="C30" s="47">
        <v>280</v>
      </c>
      <c r="D30" s="47">
        <v>0</v>
      </c>
      <c r="E30" s="47"/>
      <c r="F30" s="47">
        <v>10698</v>
      </c>
      <c r="G30" s="47">
        <v>7915</v>
      </c>
      <c r="H30" s="47">
        <v>2783</v>
      </c>
    </row>
    <row r="31" spans="1:8" x14ac:dyDescent="0.2">
      <c r="A31" s="21" t="s">
        <v>52</v>
      </c>
      <c r="B31" s="46">
        <v>26867</v>
      </c>
      <c r="C31" s="46">
        <v>0</v>
      </c>
      <c r="D31" s="46">
        <v>26867</v>
      </c>
      <c r="E31" s="46"/>
      <c r="F31" s="46">
        <v>21311</v>
      </c>
      <c r="G31" s="46">
        <v>12550</v>
      </c>
      <c r="H31" s="46">
        <v>8761</v>
      </c>
    </row>
    <row r="32" spans="1:8" x14ac:dyDescent="0.2">
      <c r="A32" s="36" t="s">
        <v>59</v>
      </c>
      <c r="B32" s="47">
        <v>0</v>
      </c>
      <c r="C32" s="47">
        <v>0</v>
      </c>
      <c r="D32" s="47">
        <v>0</v>
      </c>
      <c r="E32" s="47"/>
      <c r="F32" s="47">
        <v>10840</v>
      </c>
      <c r="G32" s="47">
        <v>7331</v>
      </c>
      <c r="H32" s="47">
        <v>3509</v>
      </c>
    </row>
    <row r="33" spans="1:8" x14ac:dyDescent="0.2">
      <c r="A33" s="21" t="s">
        <v>53</v>
      </c>
      <c r="B33" s="46">
        <v>221</v>
      </c>
      <c r="C33" s="46">
        <v>221</v>
      </c>
      <c r="D33" s="46">
        <v>0</v>
      </c>
      <c r="E33" s="46"/>
      <c r="F33" s="46">
        <v>7705</v>
      </c>
      <c r="G33" s="46">
        <v>7055</v>
      </c>
      <c r="H33" s="46">
        <v>650</v>
      </c>
    </row>
    <row r="34" spans="1:8" x14ac:dyDescent="0.2">
      <c r="A34" s="36" t="s">
        <v>54</v>
      </c>
      <c r="B34" s="47">
        <v>3535</v>
      </c>
      <c r="C34" s="47">
        <v>3535</v>
      </c>
      <c r="D34" s="47">
        <v>0</v>
      </c>
      <c r="E34" s="47"/>
      <c r="F34" s="47">
        <v>138196</v>
      </c>
      <c r="G34" s="47">
        <v>42022</v>
      </c>
      <c r="H34" s="47">
        <v>96174</v>
      </c>
    </row>
    <row r="35" spans="1:8" x14ac:dyDescent="0.2">
      <c r="A35" s="21" t="s">
        <v>57</v>
      </c>
      <c r="B35" s="46">
        <v>21307</v>
      </c>
      <c r="C35" s="46">
        <v>821</v>
      </c>
      <c r="D35" s="46">
        <v>20486</v>
      </c>
      <c r="E35" s="46"/>
      <c r="F35" s="46">
        <v>14061</v>
      </c>
      <c r="G35" s="46">
        <v>11236</v>
      </c>
      <c r="H35" s="46">
        <v>2825</v>
      </c>
    </row>
    <row r="36" spans="1:8" x14ac:dyDescent="0.2">
      <c r="A36" s="36" t="s">
        <v>55</v>
      </c>
      <c r="B36" s="47">
        <v>0</v>
      </c>
      <c r="C36" s="47">
        <v>0</v>
      </c>
      <c r="D36" s="47">
        <v>0</v>
      </c>
      <c r="E36" s="47"/>
      <c r="F36" s="47">
        <v>4267</v>
      </c>
      <c r="G36" s="47">
        <v>1605</v>
      </c>
      <c r="H36" s="47">
        <v>2662</v>
      </c>
    </row>
    <row r="37" spans="1:8" x14ac:dyDescent="0.2">
      <c r="A37" s="21" t="s">
        <v>56</v>
      </c>
      <c r="B37" s="46">
        <v>1919</v>
      </c>
      <c r="C37" s="46">
        <v>1919</v>
      </c>
      <c r="D37" s="46">
        <v>0</v>
      </c>
      <c r="E37" s="46"/>
      <c r="F37" s="46">
        <v>13576</v>
      </c>
      <c r="G37" s="46">
        <v>9038</v>
      </c>
      <c r="H37" s="46">
        <v>4538</v>
      </c>
    </row>
    <row r="38" spans="1:8" x14ac:dyDescent="0.2">
      <c r="A38" s="36" t="s">
        <v>67</v>
      </c>
      <c r="B38" s="47">
        <v>177014</v>
      </c>
      <c r="C38" s="47">
        <v>80345</v>
      </c>
      <c r="D38" s="47">
        <v>96669</v>
      </c>
      <c r="E38" s="47"/>
      <c r="F38" s="47">
        <v>50881</v>
      </c>
      <c r="G38" s="47">
        <v>27515</v>
      </c>
      <c r="H38" s="47">
        <v>23366</v>
      </c>
    </row>
    <row r="39" spans="1:8" x14ac:dyDescent="0.2">
      <c r="A39" s="21" t="s">
        <v>36</v>
      </c>
      <c r="B39" s="46">
        <v>520</v>
      </c>
      <c r="C39" s="46">
        <v>520</v>
      </c>
      <c r="D39" s="46">
        <v>0</v>
      </c>
      <c r="E39" s="46"/>
      <c r="F39" s="46">
        <v>2092</v>
      </c>
      <c r="G39" s="46">
        <v>2092</v>
      </c>
      <c r="H39" s="46">
        <v>0</v>
      </c>
    </row>
    <row r="40" spans="1:8" x14ac:dyDescent="0.2">
      <c r="A40" s="36" t="s">
        <v>43</v>
      </c>
      <c r="B40" s="47">
        <v>301</v>
      </c>
      <c r="C40" s="47">
        <v>301</v>
      </c>
      <c r="D40" s="47">
        <v>0</v>
      </c>
      <c r="E40" s="47"/>
      <c r="F40" s="47">
        <v>2738</v>
      </c>
      <c r="G40" s="47">
        <v>1832</v>
      </c>
      <c r="H40" s="47">
        <v>906</v>
      </c>
    </row>
    <row r="41" spans="1:8" x14ac:dyDescent="0.2">
      <c r="A41" s="21" t="s">
        <v>92</v>
      </c>
      <c r="B41" s="46">
        <v>0</v>
      </c>
      <c r="C41" s="46">
        <v>0</v>
      </c>
      <c r="D41" s="46">
        <v>0</v>
      </c>
      <c r="E41" s="46"/>
      <c r="F41" s="46">
        <v>3529</v>
      </c>
      <c r="G41" s="46">
        <v>3083</v>
      </c>
      <c r="H41" s="46">
        <v>446</v>
      </c>
    </row>
    <row r="42" spans="1:8" x14ac:dyDescent="0.2">
      <c r="A42" s="36" t="s">
        <v>93</v>
      </c>
      <c r="B42" s="47">
        <v>0</v>
      </c>
      <c r="C42" s="47">
        <v>0</v>
      </c>
      <c r="D42" s="47">
        <v>0</v>
      </c>
      <c r="E42" s="47"/>
      <c r="F42" s="47">
        <v>0</v>
      </c>
      <c r="G42" s="47">
        <v>0</v>
      </c>
      <c r="H42" s="47">
        <v>0</v>
      </c>
    </row>
    <row r="43" spans="1:8" x14ac:dyDescent="0.2">
      <c r="A43" s="21" t="s">
        <v>94</v>
      </c>
      <c r="B43" s="46">
        <v>0</v>
      </c>
      <c r="C43" s="46">
        <v>0</v>
      </c>
      <c r="D43" s="46">
        <v>0</v>
      </c>
      <c r="E43" s="46"/>
      <c r="F43" s="46">
        <v>0</v>
      </c>
      <c r="G43" s="46">
        <v>0</v>
      </c>
      <c r="H43" s="46">
        <v>0</v>
      </c>
    </row>
    <row r="44" spans="1:8" x14ac:dyDescent="0.2">
      <c r="A44" s="36" t="s">
        <v>95</v>
      </c>
      <c r="B44" s="47">
        <v>0</v>
      </c>
      <c r="C44" s="47">
        <v>0</v>
      </c>
      <c r="D44" s="47">
        <v>0</v>
      </c>
      <c r="E44" s="47"/>
      <c r="F44" s="47">
        <v>649</v>
      </c>
      <c r="G44" s="47">
        <v>165</v>
      </c>
      <c r="H44" s="47">
        <v>484</v>
      </c>
    </row>
    <row r="45" spans="1:8" x14ac:dyDescent="0.2">
      <c r="A45" s="21" t="s">
        <v>96</v>
      </c>
      <c r="B45" s="46">
        <v>0</v>
      </c>
      <c r="C45" s="46">
        <v>0</v>
      </c>
      <c r="D45" s="46">
        <v>0</v>
      </c>
      <c r="E45" s="46"/>
      <c r="F45" s="46">
        <v>0</v>
      </c>
      <c r="G45" s="46">
        <v>0</v>
      </c>
      <c r="H45" s="46">
        <v>0</v>
      </c>
    </row>
    <row r="46" spans="1:8" x14ac:dyDescent="0.2">
      <c r="A46" s="36" t="s">
        <v>97</v>
      </c>
      <c r="B46" s="47">
        <v>0</v>
      </c>
      <c r="C46" s="47">
        <v>0</v>
      </c>
      <c r="D46" s="47">
        <v>0</v>
      </c>
      <c r="E46" s="47"/>
      <c r="F46" s="47">
        <v>250</v>
      </c>
      <c r="G46" s="47">
        <v>250</v>
      </c>
      <c r="H46" s="47">
        <v>0</v>
      </c>
    </row>
    <row r="47" spans="1:8" x14ac:dyDescent="0.2">
      <c r="A47" s="21" t="s">
        <v>98</v>
      </c>
      <c r="B47" s="46">
        <v>0</v>
      </c>
      <c r="C47" s="46">
        <v>0</v>
      </c>
      <c r="D47" s="46">
        <v>0</v>
      </c>
      <c r="E47" s="46"/>
      <c r="F47" s="46">
        <v>0</v>
      </c>
      <c r="G47" s="46">
        <v>0</v>
      </c>
      <c r="H47" s="46">
        <v>0</v>
      </c>
    </row>
    <row r="48" spans="1:8" x14ac:dyDescent="0.2">
      <c r="A48" s="21"/>
      <c r="B48" s="46"/>
      <c r="C48" s="46"/>
      <c r="D48" s="46"/>
      <c r="E48" s="46"/>
      <c r="F48" s="46"/>
      <c r="G48" s="46"/>
      <c r="H48" s="46"/>
    </row>
    <row r="49" spans="1:8" x14ac:dyDescent="0.2">
      <c r="A49" s="36" t="s">
        <v>1</v>
      </c>
      <c r="B49" s="47">
        <v>406912</v>
      </c>
      <c r="C49" s="47">
        <v>106274</v>
      </c>
      <c r="D49" s="47">
        <v>300638</v>
      </c>
      <c r="E49" s="47"/>
      <c r="F49" s="47">
        <v>670057</v>
      </c>
      <c r="G49" s="47">
        <v>297811</v>
      </c>
      <c r="H49" s="47">
        <v>372246</v>
      </c>
    </row>
    <row r="51" spans="1:8" x14ac:dyDescent="0.2">
      <c r="A51" s="278" t="s">
        <v>137</v>
      </c>
      <c r="B51" s="286"/>
      <c r="C51" s="286"/>
      <c r="D51" s="286"/>
      <c r="E51" s="286"/>
      <c r="F51" s="286"/>
      <c r="G51" s="286"/>
      <c r="H51" s="287"/>
    </row>
    <row r="52" spans="1:8" x14ac:dyDescent="0.2">
      <c r="A52" s="288" t="s">
        <v>63</v>
      </c>
      <c r="B52" s="154"/>
      <c r="C52" s="154"/>
      <c r="D52" s="154"/>
      <c r="E52" s="154"/>
      <c r="F52" s="154"/>
      <c r="G52" s="154"/>
      <c r="H52" s="289"/>
    </row>
    <row r="53" spans="1:8" x14ac:dyDescent="0.2">
      <c r="A53" s="283" t="str">
        <f>'a1'!$A$30</f>
        <v>Actualizado el 10 de mayo de 2018</v>
      </c>
      <c r="B53" s="290"/>
      <c r="C53" s="290"/>
      <c r="D53" s="290"/>
      <c r="E53" s="290"/>
      <c r="F53" s="290"/>
      <c r="G53" s="290"/>
      <c r="H53" s="291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1.42578125" style="155"/>
    <col min="5" max="5" width="3.140625" style="155" customWidth="1"/>
    <col min="6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191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211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F11" s="154"/>
      <c r="G11" s="154"/>
      <c r="I11" s="226" t="s">
        <v>139</v>
      </c>
      <c r="J11" s="226"/>
    </row>
    <row r="12" spans="1:10" ht="12.75" customHeight="1" x14ac:dyDescent="0.2">
      <c r="A12" s="172"/>
      <c r="B12" s="173"/>
      <c r="C12" s="173"/>
      <c r="D12" s="173"/>
      <c r="E12" s="173"/>
      <c r="F12" s="173"/>
      <c r="G12" s="265" t="s">
        <v>34</v>
      </c>
      <c r="H12" s="265"/>
    </row>
    <row r="13" spans="1:10" x14ac:dyDescent="0.2">
      <c r="A13" s="244" t="s">
        <v>5</v>
      </c>
      <c r="B13" s="263" t="s">
        <v>23</v>
      </c>
      <c r="C13" s="244"/>
      <c r="D13" s="244"/>
      <c r="E13" s="3"/>
      <c r="F13" s="244" t="s">
        <v>64</v>
      </c>
      <c r="G13" s="244"/>
      <c r="H13" s="244"/>
    </row>
    <row r="14" spans="1:10" x14ac:dyDescent="0.2">
      <c r="A14" s="245"/>
      <c r="B14" s="2" t="s">
        <v>1</v>
      </c>
      <c r="C14" s="2" t="s">
        <v>24</v>
      </c>
      <c r="D14" s="2" t="s">
        <v>25</v>
      </c>
      <c r="E14" s="4"/>
      <c r="F14" s="2" t="s">
        <v>1</v>
      </c>
      <c r="G14" s="2" t="s">
        <v>24</v>
      </c>
      <c r="H14" s="2" t="s">
        <v>25</v>
      </c>
    </row>
    <row r="15" spans="1:10" x14ac:dyDescent="0.2">
      <c r="A15" s="21" t="s">
        <v>35</v>
      </c>
      <c r="B15" s="46">
        <v>291</v>
      </c>
      <c r="C15" s="46">
        <v>3</v>
      </c>
      <c r="D15" s="46">
        <v>288</v>
      </c>
      <c r="E15" s="46"/>
      <c r="F15" s="46">
        <v>874</v>
      </c>
      <c r="G15" s="46">
        <v>218</v>
      </c>
      <c r="H15" s="46">
        <v>656</v>
      </c>
    </row>
    <row r="16" spans="1:10" x14ac:dyDescent="0.2">
      <c r="A16" s="36" t="s">
        <v>37</v>
      </c>
      <c r="B16" s="47">
        <v>0</v>
      </c>
      <c r="C16" s="47">
        <v>0</v>
      </c>
      <c r="D16" s="47">
        <v>0</v>
      </c>
      <c r="E16" s="47"/>
      <c r="F16" s="47">
        <v>217</v>
      </c>
      <c r="G16" s="47">
        <v>53</v>
      </c>
      <c r="H16" s="47">
        <v>164</v>
      </c>
    </row>
    <row r="17" spans="1:8" x14ac:dyDescent="0.2">
      <c r="A17" s="21" t="s">
        <v>91</v>
      </c>
      <c r="B17" s="46">
        <v>603</v>
      </c>
      <c r="C17" s="46">
        <v>109</v>
      </c>
      <c r="D17" s="46">
        <v>494</v>
      </c>
      <c r="E17" s="46"/>
      <c r="F17" s="46">
        <v>494</v>
      </c>
      <c r="G17" s="46">
        <v>93</v>
      </c>
      <c r="H17" s="46">
        <v>401</v>
      </c>
    </row>
    <row r="18" spans="1:8" x14ac:dyDescent="0.2">
      <c r="A18" s="36" t="s">
        <v>38</v>
      </c>
      <c r="B18" s="47">
        <v>0</v>
      </c>
      <c r="C18" s="47">
        <v>0</v>
      </c>
      <c r="D18" s="47">
        <v>0</v>
      </c>
      <c r="E18" s="47"/>
      <c r="F18" s="47">
        <v>43</v>
      </c>
      <c r="G18" s="47">
        <v>38</v>
      </c>
      <c r="H18" s="47">
        <v>5</v>
      </c>
    </row>
    <row r="19" spans="1:8" x14ac:dyDescent="0.2">
      <c r="A19" s="21" t="s">
        <v>39</v>
      </c>
      <c r="B19" s="46">
        <v>66</v>
      </c>
      <c r="C19" s="46">
        <v>0</v>
      </c>
      <c r="D19" s="46">
        <v>66</v>
      </c>
      <c r="E19" s="46"/>
      <c r="F19" s="46">
        <v>295</v>
      </c>
      <c r="G19" s="46">
        <v>173</v>
      </c>
      <c r="H19" s="46">
        <v>122</v>
      </c>
    </row>
    <row r="20" spans="1:8" x14ac:dyDescent="0.2">
      <c r="A20" s="36" t="s">
        <v>40</v>
      </c>
      <c r="B20" s="47">
        <v>17</v>
      </c>
      <c r="C20" s="47">
        <v>17</v>
      </c>
      <c r="D20" s="47">
        <v>0</v>
      </c>
      <c r="E20" s="47"/>
      <c r="F20" s="47">
        <v>168</v>
      </c>
      <c r="G20" s="47">
        <v>109</v>
      </c>
      <c r="H20" s="47">
        <v>59</v>
      </c>
    </row>
    <row r="21" spans="1:8" x14ac:dyDescent="0.2">
      <c r="A21" s="21" t="s">
        <v>41</v>
      </c>
      <c r="B21" s="46">
        <v>0</v>
      </c>
      <c r="C21" s="46">
        <v>0</v>
      </c>
      <c r="D21" s="46">
        <v>0</v>
      </c>
      <c r="E21" s="46"/>
      <c r="F21" s="46">
        <v>23</v>
      </c>
      <c r="G21" s="46">
        <v>23</v>
      </c>
      <c r="H21" s="46">
        <v>0</v>
      </c>
    </row>
    <row r="22" spans="1:8" x14ac:dyDescent="0.2">
      <c r="A22" s="36" t="s">
        <v>42</v>
      </c>
      <c r="B22" s="47">
        <v>4</v>
      </c>
      <c r="C22" s="47">
        <v>4</v>
      </c>
      <c r="D22" s="47">
        <v>0</v>
      </c>
      <c r="E22" s="47"/>
      <c r="F22" s="47">
        <v>346</v>
      </c>
      <c r="G22" s="47">
        <v>76</v>
      </c>
      <c r="H22" s="47">
        <v>270</v>
      </c>
    </row>
    <row r="23" spans="1:8" x14ac:dyDescent="0.2">
      <c r="A23" s="21" t="s">
        <v>44</v>
      </c>
      <c r="B23" s="46">
        <v>3</v>
      </c>
      <c r="C23" s="46">
        <v>3</v>
      </c>
      <c r="D23" s="46">
        <v>0</v>
      </c>
      <c r="E23" s="46"/>
      <c r="F23" s="46">
        <v>16</v>
      </c>
      <c r="G23" s="46">
        <v>13</v>
      </c>
      <c r="H23" s="46">
        <v>3</v>
      </c>
    </row>
    <row r="24" spans="1:8" x14ac:dyDescent="0.2">
      <c r="A24" s="36" t="s">
        <v>45</v>
      </c>
      <c r="B24" s="47">
        <v>96</v>
      </c>
      <c r="C24" s="47">
        <v>96</v>
      </c>
      <c r="D24" s="47">
        <v>0</v>
      </c>
      <c r="E24" s="47"/>
      <c r="F24" s="47">
        <v>54</v>
      </c>
      <c r="G24" s="47">
        <v>38</v>
      </c>
      <c r="H24" s="47">
        <v>16</v>
      </c>
    </row>
    <row r="25" spans="1:8" x14ac:dyDescent="0.2">
      <c r="A25" s="21" t="s">
        <v>46</v>
      </c>
      <c r="B25" s="46">
        <v>1299</v>
      </c>
      <c r="C25" s="46">
        <v>3</v>
      </c>
      <c r="D25" s="46">
        <v>1296</v>
      </c>
      <c r="E25" s="46"/>
      <c r="F25" s="46">
        <v>801</v>
      </c>
      <c r="G25" s="46">
        <v>300</v>
      </c>
      <c r="H25" s="46">
        <v>501</v>
      </c>
    </row>
    <row r="26" spans="1:8" x14ac:dyDescent="0.2">
      <c r="A26" s="36" t="s">
        <v>47</v>
      </c>
      <c r="B26" s="47">
        <v>0</v>
      </c>
      <c r="C26" s="47">
        <v>0</v>
      </c>
      <c r="D26" s="47">
        <v>0</v>
      </c>
      <c r="E26" s="47"/>
      <c r="F26" s="47">
        <v>8</v>
      </c>
      <c r="G26" s="47">
        <v>8</v>
      </c>
      <c r="H26" s="47">
        <v>0</v>
      </c>
    </row>
    <row r="27" spans="1:8" x14ac:dyDescent="0.2">
      <c r="A27" s="21" t="s">
        <v>48</v>
      </c>
      <c r="B27" s="46">
        <v>19</v>
      </c>
      <c r="C27" s="46">
        <v>19</v>
      </c>
      <c r="D27" s="46">
        <v>0</v>
      </c>
      <c r="E27" s="46"/>
      <c r="F27" s="46">
        <v>150</v>
      </c>
      <c r="G27" s="46">
        <v>72</v>
      </c>
      <c r="H27" s="46">
        <v>78</v>
      </c>
    </row>
    <row r="28" spans="1:8" x14ac:dyDescent="0.2">
      <c r="A28" s="36" t="s">
        <v>49</v>
      </c>
      <c r="B28" s="47">
        <v>580</v>
      </c>
      <c r="C28" s="47">
        <v>0</v>
      </c>
      <c r="D28" s="47">
        <v>580</v>
      </c>
      <c r="E28" s="47"/>
      <c r="F28" s="47">
        <v>9</v>
      </c>
      <c r="G28" s="47">
        <v>9</v>
      </c>
      <c r="H28" s="47">
        <v>0</v>
      </c>
    </row>
    <row r="29" spans="1:8" x14ac:dyDescent="0.2">
      <c r="A29" s="21" t="s">
        <v>50</v>
      </c>
      <c r="B29" s="46">
        <v>0</v>
      </c>
      <c r="C29" s="46">
        <v>0</v>
      </c>
      <c r="D29" s="46">
        <v>0</v>
      </c>
      <c r="E29" s="46"/>
      <c r="F29" s="46">
        <v>26</v>
      </c>
      <c r="G29" s="46">
        <v>18</v>
      </c>
      <c r="H29" s="46">
        <v>8</v>
      </c>
    </row>
    <row r="30" spans="1:8" x14ac:dyDescent="0.2">
      <c r="A30" s="36" t="s">
        <v>51</v>
      </c>
      <c r="B30" s="47">
        <v>8</v>
      </c>
      <c r="C30" s="47">
        <v>8</v>
      </c>
      <c r="D30" s="47">
        <v>0</v>
      </c>
      <c r="E30" s="47"/>
      <c r="F30" s="47">
        <v>107</v>
      </c>
      <c r="G30" s="47">
        <v>73</v>
      </c>
      <c r="H30" s="47">
        <v>34</v>
      </c>
    </row>
    <row r="31" spans="1:8" x14ac:dyDescent="0.2">
      <c r="A31" s="21" t="s">
        <v>52</v>
      </c>
      <c r="B31" s="46">
        <v>256</v>
      </c>
      <c r="C31" s="46">
        <v>0</v>
      </c>
      <c r="D31" s="46">
        <v>256</v>
      </c>
      <c r="E31" s="46"/>
      <c r="F31" s="46">
        <v>178</v>
      </c>
      <c r="G31" s="46">
        <v>103</v>
      </c>
      <c r="H31" s="46">
        <v>75</v>
      </c>
    </row>
    <row r="32" spans="1:8" x14ac:dyDescent="0.2">
      <c r="A32" s="36" t="s">
        <v>59</v>
      </c>
      <c r="B32" s="47">
        <v>0</v>
      </c>
      <c r="C32" s="47">
        <v>0</v>
      </c>
      <c r="D32" s="47">
        <v>0</v>
      </c>
      <c r="E32" s="47"/>
      <c r="F32" s="47">
        <v>116</v>
      </c>
      <c r="G32" s="47">
        <v>73</v>
      </c>
      <c r="H32" s="47">
        <v>43</v>
      </c>
    </row>
    <row r="33" spans="1:8" x14ac:dyDescent="0.2">
      <c r="A33" s="21" t="s">
        <v>53</v>
      </c>
      <c r="B33" s="46">
        <v>3</v>
      </c>
      <c r="C33" s="46">
        <v>3</v>
      </c>
      <c r="D33" s="46">
        <v>0</v>
      </c>
      <c r="E33" s="46"/>
      <c r="F33" s="46">
        <v>60</v>
      </c>
      <c r="G33" s="46">
        <v>60</v>
      </c>
      <c r="H33" s="46">
        <v>0</v>
      </c>
    </row>
    <row r="34" spans="1:8" x14ac:dyDescent="0.2">
      <c r="A34" s="36" t="s">
        <v>54</v>
      </c>
      <c r="B34" s="47">
        <v>54</v>
      </c>
      <c r="C34" s="47">
        <v>54</v>
      </c>
      <c r="D34" s="47">
        <v>0</v>
      </c>
      <c r="E34" s="47"/>
      <c r="F34" s="47">
        <v>1409</v>
      </c>
      <c r="G34" s="47">
        <v>401</v>
      </c>
      <c r="H34" s="47">
        <v>1008</v>
      </c>
    </row>
    <row r="35" spans="1:8" x14ac:dyDescent="0.2">
      <c r="A35" s="21" t="s">
        <v>57</v>
      </c>
      <c r="B35" s="46">
        <v>325</v>
      </c>
      <c r="C35" s="46">
        <v>13</v>
      </c>
      <c r="D35" s="46">
        <v>312</v>
      </c>
      <c r="E35" s="46"/>
      <c r="F35" s="46">
        <v>134</v>
      </c>
      <c r="G35" s="46">
        <v>103</v>
      </c>
      <c r="H35" s="46">
        <v>31</v>
      </c>
    </row>
    <row r="36" spans="1:8" x14ac:dyDescent="0.2">
      <c r="A36" s="36" t="s">
        <v>55</v>
      </c>
      <c r="B36" s="47">
        <v>0</v>
      </c>
      <c r="C36" s="47">
        <v>0</v>
      </c>
      <c r="D36" s="47">
        <v>0</v>
      </c>
      <c r="E36" s="47"/>
      <c r="F36" s="47">
        <v>46</v>
      </c>
      <c r="G36" s="47">
        <v>16</v>
      </c>
      <c r="H36" s="47">
        <v>30</v>
      </c>
    </row>
    <row r="37" spans="1:8" x14ac:dyDescent="0.2">
      <c r="A37" s="21" t="s">
        <v>56</v>
      </c>
      <c r="B37" s="46">
        <v>19</v>
      </c>
      <c r="C37" s="46">
        <v>19</v>
      </c>
      <c r="D37" s="46">
        <v>0</v>
      </c>
      <c r="E37" s="46"/>
      <c r="F37" s="46">
        <v>134</v>
      </c>
      <c r="G37" s="46">
        <v>75</v>
      </c>
      <c r="H37" s="46">
        <v>59</v>
      </c>
    </row>
    <row r="38" spans="1:8" x14ac:dyDescent="0.2">
      <c r="A38" s="36" t="s">
        <v>67</v>
      </c>
      <c r="B38" s="47">
        <v>3238</v>
      </c>
      <c r="C38" s="47">
        <v>1686</v>
      </c>
      <c r="D38" s="47">
        <v>1552</v>
      </c>
      <c r="E38" s="47"/>
      <c r="F38" s="47">
        <v>459</v>
      </c>
      <c r="G38" s="47">
        <v>219</v>
      </c>
      <c r="H38" s="47">
        <v>240</v>
      </c>
    </row>
    <row r="39" spans="1:8" x14ac:dyDescent="0.2">
      <c r="A39" s="21" t="s">
        <v>36</v>
      </c>
      <c r="B39" s="46">
        <v>10</v>
      </c>
      <c r="C39" s="46">
        <v>10</v>
      </c>
      <c r="D39" s="46">
        <v>0</v>
      </c>
      <c r="E39" s="46"/>
      <c r="F39" s="46">
        <v>24</v>
      </c>
      <c r="G39" s="46">
        <v>24</v>
      </c>
      <c r="H39" s="46">
        <v>0</v>
      </c>
    </row>
    <row r="40" spans="1:8" x14ac:dyDescent="0.2">
      <c r="A40" s="36" t="s">
        <v>43</v>
      </c>
      <c r="B40" s="47">
        <v>6</v>
      </c>
      <c r="C40" s="47">
        <v>6</v>
      </c>
      <c r="D40" s="47">
        <v>0</v>
      </c>
      <c r="E40" s="47"/>
      <c r="F40" s="47">
        <v>20</v>
      </c>
      <c r="G40" s="47">
        <v>10</v>
      </c>
      <c r="H40" s="47">
        <v>10</v>
      </c>
    </row>
    <row r="41" spans="1:8" x14ac:dyDescent="0.2">
      <c r="A41" s="21" t="s">
        <v>92</v>
      </c>
      <c r="B41" s="46">
        <v>0</v>
      </c>
      <c r="C41" s="46">
        <v>0</v>
      </c>
      <c r="D41" s="46">
        <v>0</v>
      </c>
      <c r="E41" s="46"/>
      <c r="F41" s="46">
        <v>30</v>
      </c>
      <c r="G41" s="46">
        <v>24</v>
      </c>
      <c r="H41" s="46">
        <v>6</v>
      </c>
    </row>
    <row r="42" spans="1:8" x14ac:dyDescent="0.2">
      <c r="A42" s="36" t="s">
        <v>93</v>
      </c>
      <c r="B42" s="47">
        <v>0</v>
      </c>
      <c r="C42" s="47">
        <v>0</v>
      </c>
      <c r="D42" s="47">
        <v>0</v>
      </c>
      <c r="E42" s="47"/>
      <c r="F42" s="47">
        <v>0</v>
      </c>
      <c r="G42" s="47">
        <v>0</v>
      </c>
      <c r="H42" s="47">
        <v>0</v>
      </c>
    </row>
    <row r="43" spans="1:8" x14ac:dyDescent="0.2">
      <c r="A43" s="21" t="s">
        <v>94</v>
      </c>
      <c r="B43" s="46">
        <v>0</v>
      </c>
      <c r="C43" s="46">
        <v>0</v>
      </c>
      <c r="D43" s="46">
        <v>0</v>
      </c>
      <c r="E43" s="46"/>
      <c r="F43" s="46">
        <v>0</v>
      </c>
      <c r="G43" s="46">
        <v>0</v>
      </c>
      <c r="H43" s="46">
        <v>0</v>
      </c>
    </row>
    <row r="44" spans="1:8" x14ac:dyDescent="0.2">
      <c r="A44" s="36" t="s">
        <v>95</v>
      </c>
      <c r="B44" s="47">
        <v>0</v>
      </c>
      <c r="C44" s="47">
        <v>0</v>
      </c>
      <c r="D44" s="47">
        <v>0</v>
      </c>
      <c r="E44" s="47"/>
      <c r="F44" s="47">
        <v>8</v>
      </c>
      <c r="G44" s="47">
        <v>2</v>
      </c>
      <c r="H44" s="47">
        <v>6</v>
      </c>
    </row>
    <row r="45" spans="1:8" x14ac:dyDescent="0.2">
      <c r="A45" s="21" t="s">
        <v>96</v>
      </c>
      <c r="B45" s="46">
        <v>0</v>
      </c>
      <c r="C45" s="46">
        <v>0</v>
      </c>
      <c r="D45" s="46">
        <v>0</v>
      </c>
      <c r="E45" s="46"/>
      <c r="F45" s="46">
        <v>0</v>
      </c>
      <c r="G45" s="46">
        <v>0</v>
      </c>
      <c r="H45" s="46">
        <v>0</v>
      </c>
    </row>
    <row r="46" spans="1:8" x14ac:dyDescent="0.2">
      <c r="A46" s="36" t="s">
        <v>97</v>
      </c>
      <c r="B46" s="47">
        <v>0</v>
      </c>
      <c r="C46" s="47">
        <v>0</v>
      </c>
      <c r="D46" s="47">
        <v>0</v>
      </c>
      <c r="E46" s="47"/>
      <c r="F46" s="47">
        <v>2</v>
      </c>
      <c r="G46" s="47">
        <v>2</v>
      </c>
      <c r="H46" s="47">
        <v>0</v>
      </c>
    </row>
    <row r="47" spans="1:8" x14ac:dyDescent="0.2">
      <c r="A47" s="21" t="s">
        <v>98</v>
      </c>
      <c r="B47" s="46">
        <v>0</v>
      </c>
      <c r="C47" s="46">
        <v>0</v>
      </c>
      <c r="D47" s="46">
        <v>0</v>
      </c>
      <c r="E47" s="46"/>
      <c r="F47" s="46">
        <v>0</v>
      </c>
      <c r="G47" s="46">
        <v>0</v>
      </c>
      <c r="H47" s="46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7">
        <v>6897</v>
      </c>
      <c r="C49" s="47">
        <v>2053</v>
      </c>
      <c r="D49" s="47">
        <v>4844</v>
      </c>
      <c r="E49" s="47"/>
      <c r="F49" s="47">
        <v>6251</v>
      </c>
      <c r="G49" s="47">
        <v>2426</v>
      </c>
      <c r="H49" s="47">
        <v>3825</v>
      </c>
    </row>
    <row r="51" spans="1:8" x14ac:dyDescent="0.2">
      <c r="A51" s="278" t="s">
        <v>137</v>
      </c>
      <c r="B51" s="286"/>
      <c r="C51" s="286"/>
      <c r="D51" s="286"/>
      <c r="E51" s="286"/>
      <c r="F51" s="286"/>
      <c r="G51" s="286"/>
      <c r="H51" s="287"/>
    </row>
    <row r="52" spans="1:8" x14ac:dyDescent="0.2">
      <c r="A52" s="288" t="s">
        <v>63</v>
      </c>
      <c r="B52" s="154"/>
      <c r="C52" s="154"/>
      <c r="D52" s="154"/>
      <c r="E52" s="154"/>
      <c r="F52" s="154"/>
      <c r="G52" s="154"/>
      <c r="H52" s="289"/>
    </row>
    <row r="53" spans="1:8" x14ac:dyDescent="0.2">
      <c r="A53" s="283" t="str">
        <f>'a1'!$A$30</f>
        <v>Actualizado el 10 de mayo de 2018</v>
      </c>
      <c r="B53" s="290"/>
      <c r="C53" s="290"/>
      <c r="D53" s="290"/>
      <c r="E53" s="290"/>
      <c r="F53" s="290"/>
      <c r="G53" s="290"/>
      <c r="H53" s="291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192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219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26" t="s">
        <v>139</v>
      </c>
      <c r="J11" s="226"/>
    </row>
    <row r="12" spans="1:10" ht="12.75" customHeight="1" x14ac:dyDescent="0.2">
      <c r="A12" s="190"/>
      <c r="B12" s="191"/>
      <c r="C12" s="191"/>
      <c r="D12" s="191"/>
      <c r="E12" s="191"/>
      <c r="F12" s="191"/>
      <c r="G12" s="266" t="s">
        <v>4</v>
      </c>
      <c r="H12" s="266"/>
    </row>
    <row r="13" spans="1:10" x14ac:dyDescent="0.2">
      <c r="A13" s="254" t="s">
        <v>5</v>
      </c>
      <c r="B13" s="257" t="s">
        <v>23</v>
      </c>
      <c r="C13" s="254"/>
      <c r="D13" s="254"/>
      <c r="E13" s="73"/>
      <c r="F13" s="254" t="s">
        <v>64</v>
      </c>
      <c r="G13" s="254"/>
      <c r="H13" s="254"/>
    </row>
    <row r="14" spans="1:10" x14ac:dyDescent="0.2">
      <c r="A14" s="256"/>
      <c r="B14" s="74" t="s">
        <v>1</v>
      </c>
      <c r="C14" s="74" t="s">
        <v>24</v>
      </c>
      <c r="D14" s="74" t="s">
        <v>25</v>
      </c>
      <c r="E14" s="59"/>
      <c r="F14" s="74" t="s">
        <v>1</v>
      </c>
      <c r="G14" s="74" t="s">
        <v>24</v>
      </c>
      <c r="H14" s="74" t="s">
        <v>25</v>
      </c>
    </row>
    <row r="15" spans="1:10" x14ac:dyDescent="0.2">
      <c r="A15" s="75" t="s">
        <v>35</v>
      </c>
      <c r="B15" s="76">
        <v>41775</v>
      </c>
      <c r="C15" s="76">
        <v>582</v>
      </c>
      <c r="D15" s="76">
        <v>41193</v>
      </c>
      <c r="E15" s="76"/>
      <c r="F15" s="76">
        <v>422515</v>
      </c>
      <c r="G15" s="76">
        <v>127074</v>
      </c>
      <c r="H15" s="76">
        <v>295441</v>
      </c>
    </row>
    <row r="16" spans="1:10" x14ac:dyDescent="0.2">
      <c r="A16" s="77" t="s">
        <v>37</v>
      </c>
      <c r="B16" s="78">
        <v>108162</v>
      </c>
      <c r="C16" s="78">
        <v>0</v>
      </c>
      <c r="D16" s="78">
        <v>108162</v>
      </c>
      <c r="E16" s="78"/>
      <c r="F16" s="78">
        <v>79779</v>
      </c>
      <c r="G16" s="78">
        <v>17088</v>
      </c>
      <c r="H16" s="78">
        <v>62691</v>
      </c>
    </row>
    <row r="17" spans="1:8" x14ac:dyDescent="0.2">
      <c r="A17" s="75" t="s">
        <v>91</v>
      </c>
      <c r="B17" s="76">
        <v>263913</v>
      </c>
      <c r="C17" s="76">
        <v>30813</v>
      </c>
      <c r="D17" s="76">
        <v>233100</v>
      </c>
      <c r="E17" s="76"/>
      <c r="F17" s="76">
        <v>346067</v>
      </c>
      <c r="G17" s="76">
        <v>34096</v>
      </c>
      <c r="H17" s="76">
        <v>311971</v>
      </c>
    </row>
    <row r="18" spans="1:8" x14ac:dyDescent="0.2">
      <c r="A18" s="77" t="s">
        <v>38</v>
      </c>
      <c r="B18" s="78">
        <v>40509</v>
      </c>
      <c r="C18" s="78">
        <v>27013</v>
      </c>
      <c r="D18" s="78">
        <v>13496</v>
      </c>
      <c r="E18" s="78"/>
      <c r="F18" s="78">
        <v>22052</v>
      </c>
      <c r="G18" s="78">
        <v>12090</v>
      </c>
      <c r="H18" s="78">
        <v>9962</v>
      </c>
    </row>
    <row r="19" spans="1:8" x14ac:dyDescent="0.2">
      <c r="A19" s="75" t="s">
        <v>39</v>
      </c>
      <c r="B19" s="76">
        <v>49921</v>
      </c>
      <c r="C19" s="76">
        <v>26519</v>
      </c>
      <c r="D19" s="76">
        <v>23402</v>
      </c>
      <c r="E19" s="76"/>
      <c r="F19" s="76">
        <v>106117</v>
      </c>
      <c r="G19" s="76">
        <v>63435</v>
      </c>
      <c r="H19" s="76">
        <v>42682</v>
      </c>
    </row>
    <row r="20" spans="1:8" x14ac:dyDescent="0.2">
      <c r="A20" s="77" t="s">
        <v>40</v>
      </c>
      <c r="B20" s="78">
        <v>1616</v>
      </c>
      <c r="C20" s="78">
        <v>1616</v>
      </c>
      <c r="D20" s="78">
        <v>0</v>
      </c>
      <c r="E20" s="78"/>
      <c r="F20" s="78">
        <v>88610</v>
      </c>
      <c r="G20" s="78">
        <v>24388</v>
      </c>
      <c r="H20" s="78">
        <v>64222</v>
      </c>
    </row>
    <row r="21" spans="1:8" x14ac:dyDescent="0.2">
      <c r="A21" s="75" t="s">
        <v>41</v>
      </c>
      <c r="B21" s="76">
        <v>0</v>
      </c>
      <c r="C21" s="76">
        <v>0</v>
      </c>
      <c r="D21" s="76">
        <v>0</v>
      </c>
      <c r="E21" s="76"/>
      <c r="F21" s="76">
        <v>9044</v>
      </c>
      <c r="G21" s="76">
        <v>9044</v>
      </c>
      <c r="H21" s="76">
        <v>0</v>
      </c>
    </row>
    <row r="22" spans="1:8" x14ac:dyDescent="0.2">
      <c r="A22" s="77" t="s">
        <v>42</v>
      </c>
      <c r="B22" s="78">
        <v>1270</v>
      </c>
      <c r="C22" s="78">
        <v>778</v>
      </c>
      <c r="D22" s="78">
        <v>492</v>
      </c>
      <c r="E22" s="78"/>
      <c r="F22" s="78">
        <v>62940</v>
      </c>
      <c r="G22" s="78">
        <v>29132</v>
      </c>
      <c r="H22" s="78">
        <v>33808</v>
      </c>
    </row>
    <row r="23" spans="1:8" x14ac:dyDescent="0.2">
      <c r="A23" s="75" t="s">
        <v>44</v>
      </c>
      <c r="B23" s="76">
        <v>7634</v>
      </c>
      <c r="C23" s="76">
        <v>7634</v>
      </c>
      <c r="D23" s="76">
        <v>0</v>
      </c>
      <c r="E23" s="76"/>
      <c r="F23" s="76">
        <v>6604</v>
      </c>
      <c r="G23" s="76">
        <v>5115</v>
      </c>
      <c r="H23" s="76">
        <v>1489</v>
      </c>
    </row>
    <row r="24" spans="1:8" x14ac:dyDescent="0.2">
      <c r="A24" s="77" t="s">
        <v>45</v>
      </c>
      <c r="B24" s="78">
        <v>5700</v>
      </c>
      <c r="C24" s="78">
        <v>5700</v>
      </c>
      <c r="D24" s="78">
        <v>0</v>
      </c>
      <c r="E24" s="78"/>
      <c r="F24" s="78">
        <v>20847</v>
      </c>
      <c r="G24" s="78">
        <v>15474</v>
      </c>
      <c r="H24" s="78">
        <v>5373</v>
      </c>
    </row>
    <row r="25" spans="1:8" x14ac:dyDescent="0.2">
      <c r="A25" s="75" t="s">
        <v>46</v>
      </c>
      <c r="B25" s="76">
        <v>121810</v>
      </c>
      <c r="C25" s="76">
        <v>1141</v>
      </c>
      <c r="D25" s="76">
        <v>120669</v>
      </c>
      <c r="E25" s="76"/>
      <c r="F25" s="76">
        <v>424883</v>
      </c>
      <c r="G25" s="76">
        <v>176538</v>
      </c>
      <c r="H25" s="76">
        <v>248345</v>
      </c>
    </row>
    <row r="26" spans="1:8" x14ac:dyDescent="0.2">
      <c r="A26" s="77" t="s">
        <v>47</v>
      </c>
      <c r="B26" s="78">
        <v>0</v>
      </c>
      <c r="C26" s="78">
        <v>0</v>
      </c>
      <c r="D26" s="78">
        <v>0</v>
      </c>
      <c r="E26" s="78"/>
      <c r="F26" s="78">
        <v>3659</v>
      </c>
      <c r="G26" s="78">
        <v>3428</v>
      </c>
      <c r="H26" s="78">
        <v>231</v>
      </c>
    </row>
    <row r="27" spans="1:8" x14ac:dyDescent="0.2">
      <c r="A27" s="75" t="s">
        <v>48</v>
      </c>
      <c r="B27" s="76">
        <v>18658</v>
      </c>
      <c r="C27" s="76">
        <v>15411</v>
      </c>
      <c r="D27" s="76">
        <v>3247</v>
      </c>
      <c r="E27" s="76"/>
      <c r="F27" s="76">
        <v>56408</v>
      </c>
      <c r="G27" s="76">
        <v>31566</v>
      </c>
      <c r="H27" s="76">
        <v>24842</v>
      </c>
    </row>
    <row r="28" spans="1:8" x14ac:dyDescent="0.2">
      <c r="A28" s="77" t="s">
        <v>49</v>
      </c>
      <c r="B28" s="78">
        <v>29000</v>
      </c>
      <c r="C28" s="78">
        <v>0</v>
      </c>
      <c r="D28" s="78">
        <v>29000</v>
      </c>
      <c r="E28" s="78"/>
      <c r="F28" s="78">
        <v>4190</v>
      </c>
      <c r="G28" s="78">
        <v>3943</v>
      </c>
      <c r="H28" s="78">
        <v>247</v>
      </c>
    </row>
    <row r="29" spans="1:8" x14ac:dyDescent="0.2">
      <c r="A29" s="75" t="s">
        <v>50</v>
      </c>
      <c r="B29" s="76">
        <v>38668</v>
      </c>
      <c r="C29" s="76">
        <v>0</v>
      </c>
      <c r="D29" s="76">
        <v>38668</v>
      </c>
      <c r="E29" s="76"/>
      <c r="F29" s="76">
        <v>5367</v>
      </c>
      <c r="G29" s="76">
        <v>3853</v>
      </c>
      <c r="H29" s="76">
        <v>1514</v>
      </c>
    </row>
    <row r="30" spans="1:8" x14ac:dyDescent="0.2">
      <c r="A30" s="77" t="s">
        <v>51</v>
      </c>
      <c r="B30" s="78">
        <v>2165</v>
      </c>
      <c r="C30" s="78">
        <v>2165</v>
      </c>
      <c r="D30" s="78">
        <v>0</v>
      </c>
      <c r="E30" s="78"/>
      <c r="F30" s="78">
        <v>60563</v>
      </c>
      <c r="G30" s="78">
        <v>29363</v>
      </c>
      <c r="H30" s="78">
        <v>31200</v>
      </c>
    </row>
    <row r="31" spans="1:8" x14ac:dyDescent="0.2">
      <c r="A31" s="75" t="s">
        <v>52</v>
      </c>
      <c r="B31" s="76">
        <v>26867</v>
      </c>
      <c r="C31" s="76">
        <v>0</v>
      </c>
      <c r="D31" s="76">
        <v>26867</v>
      </c>
      <c r="E31" s="76"/>
      <c r="F31" s="76">
        <v>65184</v>
      </c>
      <c r="G31" s="76">
        <v>28573</v>
      </c>
      <c r="H31" s="76">
        <v>36611</v>
      </c>
    </row>
    <row r="32" spans="1:8" x14ac:dyDescent="0.2">
      <c r="A32" s="77" t="s">
        <v>59</v>
      </c>
      <c r="B32" s="78">
        <v>45</v>
      </c>
      <c r="C32" s="78">
        <v>45</v>
      </c>
      <c r="D32" s="78">
        <v>0</v>
      </c>
      <c r="E32" s="78"/>
      <c r="F32" s="78">
        <v>28858</v>
      </c>
      <c r="G32" s="78">
        <v>20428</v>
      </c>
      <c r="H32" s="78">
        <v>8430</v>
      </c>
    </row>
    <row r="33" spans="1:8" x14ac:dyDescent="0.2">
      <c r="A33" s="75" t="s">
        <v>53</v>
      </c>
      <c r="B33" s="76">
        <v>47432</v>
      </c>
      <c r="C33" s="76">
        <v>746</v>
      </c>
      <c r="D33" s="76">
        <v>46686</v>
      </c>
      <c r="E33" s="76"/>
      <c r="F33" s="76">
        <v>104564</v>
      </c>
      <c r="G33" s="76">
        <v>23175</v>
      </c>
      <c r="H33" s="76">
        <v>81389</v>
      </c>
    </row>
    <row r="34" spans="1:8" x14ac:dyDescent="0.2">
      <c r="A34" s="77" t="s">
        <v>54</v>
      </c>
      <c r="B34" s="78">
        <v>17145</v>
      </c>
      <c r="C34" s="78">
        <v>17014</v>
      </c>
      <c r="D34" s="78">
        <v>131</v>
      </c>
      <c r="E34" s="78"/>
      <c r="F34" s="78">
        <v>204772</v>
      </c>
      <c r="G34" s="78">
        <v>67473</v>
      </c>
      <c r="H34" s="78">
        <v>137299</v>
      </c>
    </row>
    <row r="35" spans="1:8" x14ac:dyDescent="0.2">
      <c r="A35" s="75" t="s">
        <v>57</v>
      </c>
      <c r="B35" s="76">
        <v>74236</v>
      </c>
      <c r="C35" s="76">
        <v>1464</v>
      </c>
      <c r="D35" s="76">
        <v>72772</v>
      </c>
      <c r="E35" s="76"/>
      <c r="F35" s="76">
        <v>117703</v>
      </c>
      <c r="G35" s="76">
        <v>33827</v>
      </c>
      <c r="H35" s="76">
        <v>83876</v>
      </c>
    </row>
    <row r="36" spans="1:8" x14ac:dyDescent="0.2">
      <c r="A36" s="77" t="s">
        <v>55</v>
      </c>
      <c r="B36" s="78">
        <v>6605</v>
      </c>
      <c r="C36" s="78">
        <v>0</v>
      </c>
      <c r="D36" s="78">
        <v>6605</v>
      </c>
      <c r="E36" s="78"/>
      <c r="F36" s="78">
        <v>10596</v>
      </c>
      <c r="G36" s="78">
        <v>5343</v>
      </c>
      <c r="H36" s="78">
        <v>5253</v>
      </c>
    </row>
    <row r="37" spans="1:8" x14ac:dyDescent="0.2">
      <c r="A37" s="75" t="s">
        <v>56</v>
      </c>
      <c r="B37" s="76">
        <v>49210</v>
      </c>
      <c r="C37" s="76">
        <v>4796</v>
      </c>
      <c r="D37" s="76">
        <v>44414</v>
      </c>
      <c r="E37" s="76"/>
      <c r="F37" s="76">
        <v>57872</v>
      </c>
      <c r="G37" s="76">
        <v>33654</v>
      </c>
      <c r="H37" s="76">
        <v>24218</v>
      </c>
    </row>
    <row r="38" spans="1:8" x14ac:dyDescent="0.2">
      <c r="A38" s="77" t="s">
        <v>67</v>
      </c>
      <c r="B38" s="78">
        <v>210135</v>
      </c>
      <c r="C38" s="78">
        <v>83127</v>
      </c>
      <c r="D38" s="78">
        <v>127008</v>
      </c>
      <c r="E38" s="78"/>
      <c r="F38" s="78">
        <v>234967</v>
      </c>
      <c r="G38" s="78">
        <v>108558</v>
      </c>
      <c r="H38" s="78">
        <v>126409</v>
      </c>
    </row>
    <row r="39" spans="1:8" x14ac:dyDescent="0.2">
      <c r="A39" s="75" t="s">
        <v>36</v>
      </c>
      <c r="B39" s="76">
        <v>1485</v>
      </c>
      <c r="C39" s="76">
        <v>1485</v>
      </c>
      <c r="D39" s="76">
        <v>0</v>
      </c>
      <c r="E39" s="76"/>
      <c r="F39" s="76">
        <v>5787</v>
      </c>
      <c r="G39" s="76">
        <v>5787</v>
      </c>
      <c r="H39" s="76">
        <v>0</v>
      </c>
    </row>
    <row r="40" spans="1:8" x14ac:dyDescent="0.2">
      <c r="A40" s="77" t="s">
        <v>43</v>
      </c>
      <c r="B40" s="78">
        <v>1163</v>
      </c>
      <c r="C40" s="78">
        <v>1163</v>
      </c>
      <c r="D40" s="78">
        <v>0</v>
      </c>
      <c r="E40" s="78"/>
      <c r="F40" s="78">
        <v>10236</v>
      </c>
      <c r="G40" s="78">
        <v>7001</v>
      </c>
      <c r="H40" s="78">
        <v>3235</v>
      </c>
    </row>
    <row r="41" spans="1:8" x14ac:dyDescent="0.2">
      <c r="A41" s="75" t="s">
        <v>92</v>
      </c>
      <c r="B41" s="76">
        <v>0</v>
      </c>
      <c r="C41" s="76">
        <v>0</v>
      </c>
      <c r="D41" s="76">
        <v>0</v>
      </c>
      <c r="E41" s="76"/>
      <c r="F41" s="76">
        <v>7491</v>
      </c>
      <c r="G41" s="76">
        <v>6817</v>
      </c>
      <c r="H41" s="76">
        <v>674</v>
      </c>
    </row>
    <row r="42" spans="1:8" x14ac:dyDescent="0.2">
      <c r="A42" s="77" t="s">
        <v>93</v>
      </c>
      <c r="B42" s="78">
        <v>0</v>
      </c>
      <c r="C42" s="78">
        <v>0</v>
      </c>
      <c r="D42" s="78">
        <v>0</v>
      </c>
      <c r="E42" s="78"/>
      <c r="F42" s="78">
        <v>7787</v>
      </c>
      <c r="G42" s="78">
        <v>2948</v>
      </c>
      <c r="H42" s="78">
        <v>4839</v>
      </c>
    </row>
    <row r="43" spans="1:8" x14ac:dyDescent="0.2">
      <c r="A43" s="75" t="s">
        <v>94</v>
      </c>
      <c r="B43" s="76">
        <v>0</v>
      </c>
      <c r="C43" s="76">
        <v>0</v>
      </c>
      <c r="D43" s="76">
        <v>0</v>
      </c>
      <c r="E43" s="76"/>
      <c r="F43" s="76">
        <v>1073</v>
      </c>
      <c r="G43" s="76">
        <v>1073</v>
      </c>
      <c r="H43" s="76">
        <v>0</v>
      </c>
    </row>
    <row r="44" spans="1:8" x14ac:dyDescent="0.2">
      <c r="A44" s="77" t="s">
        <v>95</v>
      </c>
      <c r="B44" s="78">
        <v>0</v>
      </c>
      <c r="C44" s="78">
        <v>0</v>
      </c>
      <c r="D44" s="78">
        <v>0</v>
      </c>
      <c r="E44" s="78"/>
      <c r="F44" s="78">
        <v>1602</v>
      </c>
      <c r="G44" s="78">
        <v>552</v>
      </c>
      <c r="H44" s="78">
        <v>1050</v>
      </c>
    </row>
    <row r="45" spans="1:8" x14ac:dyDescent="0.2">
      <c r="A45" s="75" t="s">
        <v>96</v>
      </c>
      <c r="B45" s="76">
        <v>0</v>
      </c>
      <c r="C45" s="76">
        <v>0</v>
      </c>
      <c r="D45" s="76">
        <v>0</v>
      </c>
      <c r="E45" s="76"/>
      <c r="F45" s="76">
        <v>250</v>
      </c>
      <c r="G45" s="76">
        <v>0</v>
      </c>
      <c r="H45" s="76">
        <v>250</v>
      </c>
    </row>
    <row r="46" spans="1:8" x14ac:dyDescent="0.2">
      <c r="A46" s="77" t="s">
        <v>97</v>
      </c>
      <c r="B46" s="78">
        <v>0</v>
      </c>
      <c r="C46" s="78">
        <v>0</v>
      </c>
      <c r="D46" s="78">
        <v>0</v>
      </c>
      <c r="E46" s="78"/>
      <c r="F46" s="78">
        <v>250</v>
      </c>
      <c r="G46" s="78">
        <v>250</v>
      </c>
      <c r="H46" s="78">
        <v>0</v>
      </c>
    </row>
    <row r="47" spans="1:8" x14ac:dyDescent="0.2">
      <c r="A47" s="75" t="s">
        <v>98</v>
      </c>
      <c r="B47" s="76">
        <v>0</v>
      </c>
      <c r="C47" s="76">
        <v>0</v>
      </c>
      <c r="D47" s="76">
        <v>0</v>
      </c>
      <c r="E47" s="76"/>
      <c r="F47" s="76">
        <v>240</v>
      </c>
      <c r="G47" s="76">
        <v>240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1165124</v>
      </c>
      <c r="C49" s="78">
        <v>229212</v>
      </c>
      <c r="D49" s="78">
        <v>935912</v>
      </c>
      <c r="E49" s="78"/>
      <c r="F49" s="78">
        <v>2578877</v>
      </c>
      <c r="G49" s="78">
        <v>931326</v>
      </c>
      <c r="H49" s="78">
        <v>1647551</v>
      </c>
    </row>
    <row r="51" spans="1:8" x14ac:dyDescent="0.2">
      <c r="A51" s="278" t="s">
        <v>137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288" t="s">
        <v>63</v>
      </c>
      <c r="B52" s="176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10 de mayo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7"/>
  <sheetViews>
    <sheetView showGridLines="0" zoomScale="115" zoomScaleNormal="115" workbookViewId="0"/>
  </sheetViews>
  <sheetFormatPr baseColWidth="10" defaultRowHeight="12.75" x14ac:dyDescent="0.2"/>
  <cols>
    <col min="1" max="1" width="10.140625" style="141" customWidth="1"/>
    <col min="2" max="2" width="10.7109375" style="141" customWidth="1"/>
    <col min="3" max="3" width="1.7109375" style="141" customWidth="1"/>
    <col min="4" max="4" width="12.28515625" style="141" customWidth="1"/>
    <col min="5" max="5" width="1.7109375" style="141" customWidth="1"/>
    <col min="6" max="6" width="12.28515625" style="141" customWidth="1"/>
    <col min="7" max="7" width="3.7109375" style="141" customWidth="1"/>
    <col min="8" max="8" width="10.140625" style="141" customWidth="1"/>
    <col min="9" max="9" width="1.7109375" style="141" customWidth="1"/>
    <col min="10" max="10" width="13" style="141" customWidth="1"/>
    <col min="11" max="11" width="1.7109375" style="141" customWidth="1"/>
    <col min="12" max="12" width="13" style="141" customWidth="1"/>
    <col min="13" max="13" width="1.7109375" style="141" customWidth="1"/>
    <col min="14" max="14" width="10.140625" style="141" customWidth="1"/>
    <col min="15" max="16384" width="11.42578125" style="141"/>
  </cols>
  <sheetData>
    <row r="1" spans="1:21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21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29"/>
    </row>
    <row r="3" spans="1:21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31"/>
    </row>
    <row r="4" spans="1:21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5"/>
    </row>
    <row r="5" spans="1:21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7"/>
    </row>
    <row r="6" spans="1:21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40"/>
    </row>
    <row r="7" spans="1:21" s="135" customFormat="1" ht="14.1" customHeight="1" x14ac:dyDescent="0.2">
      <c r="A7" s="241" t="s">
        <v>173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3"/>
    </row>
    <row r="8" spans="1:21" s="135" customFormat="1" ht="14.1" customHeight="1" x14ac:dyDescent="0.2">
      <c r="A8" s="241" t="s">
        <v>205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3"/>
    </row>
    <row r="9" spans="1:21" s="135" customFormat="1" ht="14.1" customHeight="1" x14ac:dyDescent="0.2">
      <c r="A9" s="241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3"/>
    </row>
    <row r="10" spans="1:21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3"/>
    </row>
    <row r="11" spans="1:21" s="136" customFormat="1" ht="12.75" customHeight="1" x14ac:dyDescent="0.2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226" t="s">
        <v>139</v>
      </c>
      <c r="O11" s="226"/>
    </row>
    <row r="12" spans="1:21" s="137" customFormat="1" ht="12.75" customHeight="1" x14ac:dyDescent="0.25">
      <c r="A12" s="136"/>
      <c r="B12" s="136"/>
      <c r="C12" s="136"/>
      <c r="D12" s="136"/>
      <c r="E12" s="136"/>
      <c r="F12" s="144"/>
      <c r="G12" s="144"/>
      <c r="H12" s="144"/>
      <c r="I12" s="144"/>
      <c r="J12" s="144"/>
      <c r="K12" s="144"/>
      <c r="L12" s="144"/>
      <c r="M12" s="144"/>
      <c r="N12" s="136"/>
    </row>
    <row r="13" spans="1:21" s="137" customFormat="1" ht="12" customHeight="1" x14ac:dyDescent="0.2">
      <c r="A13" s="229" t="s">
        <v>0</v>
      </c>
      <c r="B13" s="231" t="s">
        <v>4</v>
      </c>
      <c r="C13" s="231"/>
      <c r="D13" s="231"/>
      <c r="E13" s="231"/>
      <c r="F13" s="231"/>
      <c r="G13" s="1"/>
      <c r="H13" s="231" t="s">
        <v>66</v>
      </c>
      <c r="I13" s="231"/>
      <c r="J13" s="231"/>
      <c r="K13" s="231"/>
      <c r="L13" s="231"/>
      <c r="M13" s="231"/>
      <c r="N13" s="231"/>
    </row>
    <row r="14" spans="1:21" s="138" customFormat="1" ht="24" x14ac:dyDescent="0.2">
      <c r="A14" s="230"/>
      <c r="B14" s="103" t="s">
        <v>186</v>
      </c>
      <c r="C14" s="101"/>
      <c r="D14" s="101" t="s">
        <v>206</v>
      </c>
      <c r="E14" s="101"/>
      <c r="F14" s="103" t="s">
        <v>207</v>
      </c>
      <c r="G14" s="102"/>
      <c r="H14" s="103" t="s">
        <v>60</v>
      </c>
      <c r="I14" s="103"/>
      <c r="J14" s="103" t="str">
        <f>D14</f>
        <v>Enero - marzo</v>
      </c>
      <c r="K14" s="103"/>
      <c r="L14" s="103" t="str">
        <f>F14</f>
        <v>Doce meses a marzo</v>
      </c>
      <c r="M14" s="103"/>
      <c r="N14" s="103" t="s">
        <v>61</v>
      </c>
    </row>
    <row r="15" spans="1:21" s="138" customFormat="1" ht="12" x14ac:dyDescent="0.2">
      <c r="A15" s="232" t="s">
        <v>1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P15" s="139"/>
    </row>
    <row r="16" spans="1:21" s="138" customFormat="1" ht="12" x14ac:dyDescent="0.2">
      <c r="A16" s="149">
        <v>2016</v>
      </c>
      <c r="B16" s="29">
        <v>1856454</v>
      </c>
      <c r="C16" s="29"/>
      <c r="D16" s="29">
        <v>5335097</v>
      </c>
      <c r="E16" s="29"/>
      <c r="F16" s="29">
        <v>29546306</v>
      </c>
      <c r="G16" s="26"/>
      <c r="H16" s="30">
        <v>-23.3</v>
      </c>
      <c r="I16" s="27"/>
      <c r="J16" s="30">
        <v>-25.8</v>
      </c>
      <c r="K16" s="27"/>
      <c r="L16" s="30" t="s">
        <v>208</v>
      </c>
      <c r="M16" s="27"/>
      <c r="N16" s="30">
        <v>1.8</v>
      </c>
      <c r="P16" s="139"/>
      <c r="Q16" s="139"/>
      <c r="R16" s="139"/>
      <c r="S16" s="139"/>
      <c r="T16" s="139"/>
      <c r="U16" s="139"/>
    </row>
    <row r="17" spans="1:22" s="138" customFormat="1" ht="12" x14ac:dyDescent="0.2">
      <c r="A17" s="150">
        <v>2017</v>
      </c>
      <c r="B17" s="14">
        <v>1997234</v>
      </c>
      <c r="C17" s="14"/>
      <c r="D17" s="14">
        <v>5493430</v>
      </c>
      <c r="E17" s="14"/>
      <c r="F17" s="14">
        <v>25191074</v>
      </c>
      <c r="G17" s="5"/>
      <c r="H17" s="16">
        <v>7.6</v>
      </c>
      <c r="I17" s="6"/>
      <c r="J17" s="16">
        <v>3</v>
      </c>
      <c r="K17" s="6"/>
      <c r="L17" s="16">
        <v>-14.7</v>
      </c>
      <c r="M17" s="6"/>
      <c r="N17" s="16">
        <v>2.5</v>
      </c>
      <c r="O17" s="145"/>
      <c r="P17" s="139"/>
      <c r="Q17" s="139"/>
      <c r="R17" s="139"/>
      <c r="S17" s="139"/>
      <c r="T17" s="139"/>
      <c r="U17" s="139"/>
    </row>
    <row r="18" spans="1:22" s="138" customFormat="1" ht="12" x14ac:dyDescent="0.2">
      <c r="A18" s="149">
        <v>2018</v>
      </c>
      <c r="B18" s="29">
        <v>1391839</v>
      </c>
      <c r="C18" s="29"/>
      <c r="D18" s="29">
        <v>4789965</v>
      </c>
      <c r="E18" s="29"/>
      <c r="F18" s="29">
        <v>22796592</v>
      </c>
      <c r="G18" s="26"/>
      <c r="H18" s="30">
        <v>-30.3</v>
      </c>
      <c r="I18" s="27"/>
      <c r="J18" s="30">
        <v>-12.8</v>
      </c>
      <c r="K18" s="27"/>
      <c r="L18" s="30">
        <v>-9.5</v>
      </c>
      <c r="M18" s="27"/>
      <c r="N18" s="30">
        <v>-18.899999999999999</v>
      </c>
      <c r="P18" s="139"/>
      <c r="Q18" s="139"/>
      <c r="R18" s="139"/>
      <c r="S18" s="139"/>
      <c r="T18" s="139"/>
      <c r="U18" s="139"/>
    </row>
    <row r="19" spans="1:22" s="138" customFormat="1" ht="12" x14ac:dyDescent="0.2">
      <c r="A19" s="227" t="s">
        <v>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P19" s="139"/>
      <c r="Q19" s="139"/>
      <c r="R19" s="139"/>
      <c r="S19" s="139"/>
      <c r="T19" s="139"/>
      <c r="U19" s="139"/>
      <c r="V19" s="139"/>
    </row>
    <row r="20" spans="1:22" s="138" customFormat="1" ht="12" x14ac:dyDescent="0.2">
      <c r="A20" s="149">
        <v>2016</v>
      </c>
      <c r="B20" s="29">
        <v>1477723</v>
      </c>
      <c r="C20" s="29"/>
      <c r="D20" s="29">
        <v>3936727</v>
      </c>
      <c r="E20" s="29"/>
      <c r="F20" s="29">
        <v>21679811</v>
      </c>
      <c r="G20" s="26"/>
      <c r="H20" s="30">
        <v>-11.5</v>
      </c>
      <c r="I20" s="27"/>
      <c r="J20" s="30">
        <v>-23.4</v>
      </c>
      <c r="K20" s="27"/>
      <c r="L20" s="30" t="s">
        <v>208</v>
      </c>
      <c r="M20" s="27"/>
      <c r="N20" s="30">
        <v>14.3</v>
      </c>
      <c r="O20" s="145"/>
      <c r="P20" s="139"/>
      <c r="Q20" s="139"/>
      <c r="R20" s="139"/>
      <c r="S20" s="139"/>
      <c r="T20" s="139"/>
      <c r="U20" s="139"/>
    </row>
    <row r="21" spans="1:22" s="138" customFormat="1" ht="12" x14ac:dyDescent="0.2">
      <c r="A21" s="150">
        <v>2017</v>
      </c>
      <c r="B21" s="14">
        <v>1438528</v>
      </c>
      <c r="C21" s="14"/>
      <c r="D21" s="14">
        <v>4214638</v>
      </c>
      <c r="E21" s="14"/>
      <c r="F21" s="14">
        <v>18842092</v>
      </c>
      <c r="G21" s="5"/>
      <c r="H21" s="16">
        <v>-2.7</v>
      </c>
      <c r="I21" s="6"/>
      <c r="J21" s="16">
        <v>7.1</v>
      </c>
      <c r="K21" s="6"/>
      <c r="L21" s="16">
        <v>-13.1</v>
      </c>
      <c r="M21" s="6"/>
      <c r="N21" s="16">
        <v>-9.6</v>
      </c>
      <c r="P21" s="139"/>
      <c r="Q21" s="139"/>
      <c r="R21" s="139"/>
      <c r="S21" s="139"/>
      <c r="T21" s="139"/>
      <c r="U21" s="139"/>
    </row>
    <row r="22" spans="1:22" s="140" customFormat="1" x14ac:dyDescent="0.2">
      <c r="A22" s="149">
        <v>2018</v>
      </c>
      <c r="B22" s="29">
        <v>1076969</v>
      </c>
      <c r="C22" s="29"/>
      <c r="D22" s="29">
        <v>3744001</v>
      </c>
      <c r="E22" s="29"/>
      <c r="F22" s="29">
        <v>17128048</v>
      </c>
      <c r="G22" s="26"/>
      <c r="H22" s="30">
        <v>-25.1</v>
      </c>
      <c r="I22" s="27"/>
      <c r="J22" s="30">
        <v>-11.2</v>
      </c>
      <c r="K22" s="27"/>
      <c r="L22" s="30">
        <v>-9.1</v>
      </c>
      <c r="M22" s="27"/>
      <c r="N22" s="30">
        <v>-22.3</v>
      </c>
      <c r="P22" s="139"/>
      <c r="Q22" s="139"/>
      <c r="R22" s="139"/>
      <c r="S22" s="139"/>
      <c r="T22" s="139"/>
      <c r="U22" s="139"/>
      <c r="V22" s="139"/>
    </row>
    <row r="23" spans="1:22" x14ac:dyDescent="0.2">
      <c r="A23" s="227" t="s">
        <v>104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145"/>
      <c r="P23" s="139"/>
      <c r="Q23" s="139"/>
      <c r="R23" s="139"/>
      <c r="S23" s="139"/>
      <c r="T23" s="139"/>
      <c r="U23" s="139"/>
    </row>
    <row r="24" spans="1:22" x14ac:dyDescent="0.2">
      <c r="A24" s="149">
        <v>2016</v>
      </c>
      <c r="B24" s="29">
        <v>378731</v>
      </c>
      <c r="C24" s="29"/>
      <c r="D24" s="29">
        <v>1398370</v>
      </c>
      <c r="E24" s="29"/>
      <c r="F24" s="29">
        <v>7866495</v>
      </c>
      <c r="G24" s="26"/>
      <c r="H24" s="30">
        <v>-49.5</v>
      </c>
      <c r="I24" s="27"/>
      <c r="J24" s="30">
        <v>-31.9</v>
      </c>
      <c r="K24" s="27"/>
      <c r="L24" s="30" t="s">
        <v>208</v>
      </c>
      <c r="M24" s="27"/>
      <c r="N24" s="30">
        <v>-28.6</v>
      </c>
      <c r="O24" s="145"/>
      <c r="P24" s="139"/>
      <c r="Q24" s="139"/>
      <c r="R24" s="139"/>
      <c r="S24" s="139"/>
      <c r="T24" s="139"/>
      <c r="U24" s="139"/>
    </row>
    <row r="25" spans="1:22" x14ac:dyDescent="0.2">
      <c r="A25" s="150">
        <v>2017</v>
      </c>
      <c r="B25" s="14">
        <v>558706</v>
      </c>
      <c r="C25" s="14"/>
      <c r="D25" s="14">
        <v>1278792</v>
      </c>
      <c r="E25" s="14"/>
      <c r="F25" s="14">
        <v>6348982</v>
      </c>
      <c r="G25" s="5"/>
      <c r="H25" s="16">
        <v>47.5</v>
      </c>
      <c r="I25" s="6"/>
      <c r="J25" s="16">
        <v>-8.6</v>
      </c>
      <c r="K25" s="6"/>
      <c r="L25" s="16">
        <v>-19.3</v>
      </c>
      <c r="M25" s="6"/>
      <c r="N25" s="16">
        <v>56.6</v>
      </c>
      <c r="O25" s="145"/>
      <c r="P25" s="139"/>
      <c r="Q25" s="139"/>
      <c r="R25" s="139"/>
      <c r="S25" s="139"/>
      <c r="T25" s="139"/>
      <c r="U25" s="139"/>
    </row>
    <row r="26" spans="1:22" x14ac:dyDescent="0.2">
      <c r="A26" s="149">
        <v>2018</v>
      </c>
      <c r="B26" s="29">
        <v>314870</v>
      </c>
      <c r="C26" s="29"/>
      <c r="D26" s="29">
        <v>1045964</v>
      </c>
      <c r="E26" s="29"/>
      <c r="F26" s="29">
        <v>5668544</v>
      </c>
      <c r="G26" s="26"/>
      <c r="H26" s="30">
        <v>-43.6</v>
      </c>
      <c r="I26" s="27"/>
      <c r="J26" s="30">
        <v>-18.2</v>
      </c>
      <c r="K26" s="27"/>
      <c r="L26" s="30">
        <v>-10.7</v>
      </c>
      <c r="M26" s="27"/>
      <c r="N26" s="30">
        <v>-4.9000000000000004</v>
      </c>
      <c r="O26" s="145"/>
      <c r="P26" s="139"/>
      <c r="Q26" s="139"/>
      <c r="R26" s="139"/>
      <c r="S26" s="139"/>
      <c r="T26" s="139"/>
      <c r="U26" s="139"/>
    </row>
    <row r="27" spans="1:22" x14ac:dyDescent="0.2">
      <c r="A27" s="146"/>
      <c r="B27" s="147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P27" s="139"/>
      <c r="R27" s="139"/>
    </row>
    <row r="28" spans="1:22" x14ac:dyDescent="0.2">
      <c r="A28" s="278" t="s">
        <v>137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80"/>
    </row>
    <row r="29" spans="1:22" x14ac:dyDescent="0.2">
      <c r="A29" s="281" t="s">
        <v>100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282"/>
    </row>
    <row r="30" spans="1:22" ht="12.75" customHeight="1" x14ac:dyDescent="0.2">
      <c r="A30" s="283" t="s">
        <v>143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5"/>
    </row>
    <row r="31" spans="1:22" x14ac:dyDescent="0.2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22" x14ac:dyDescent="0.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4" spans="2:6" x14ac:dyDescent="0.2">
      <c r="B34" s="148"/>
      <c r="C34" s="148"/>
      <c r="D34" s="148"/>
      <c r="E34" s="148"/>
      <c r="F34" s="148"/>
    </row>
    <row r="35" spans="2:6" x14ac:dyDescent="0.2">
      <c r="B35" s="148"/>
      <c r="C35" s="148"/>
      <c r="D35" s="148"/>
      <c r="E35" s="148"/>
      <c r="F35" s="148"/>
    </row>
    <row r="36" spans="2:6" x14ac:dyDescent="0.2">
      <c r="B36" s="148"/>
      <c r="C36" s="148"/>
      <c r="D36" s="148"/>
      <c r="E36" s="148"/>
      <c r="F36" s="148"/>
    </row>
    <row r="37" spans="2:6" x14ac:dyDescent="0.2">
      <c r="B37" s="148"/>
      <c r="C37" s="148"/>
      <c r="D37" s="148"/>
      <c r="E37" s="148"/>
      <c r="F37" s="148"/>
    </row>
  </sheetData>
  <mergeCells count="12">
    <mergeCell ref="A4:O5"/>
    <mergeCell ref="A6:O6"/>
    <mergeCell ref="A7:O7"/>
    <mergeCell ref="A9:O9"/>
    <mergeCell ref="A8:O8"/>
    <mergeCell ref="N11:O11"/>
    <mergeCell ref="A23:N23"/>
    <mergeCell ref="A13:A14"/>
    <mergeCell ref="H13:N13"/>
    <mergeCell ref="A15:N15"/>
    <mergeCell ref="B13:F13"/>
    <mergeCell ref="A19:N19"/>
  </mergeCells>
  <phoneticPr fontId="0" type="noConversion"/>
  <hyperlinks>
    <hyperlink ref="N11" location="Contenido!A1" display="volver a contenido"/>
    <hyperlink ref="N11:O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140625" style="177" customWidth="1"/>
    <col min="6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193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68" t="str">
        <f>'a18'!A9</f>
        <v>Acumulado año corrido a marzo 2018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26" t="s">
        <v>139</v>
      </c>
      <c r="J11" s="226"/>
    </row>
    <row r="12" spans="1:10" ht="12.75" customHeight="1" x14ac:dyDescent="0.2">
      <c r="A12" s="190"/>
      <c r="B12" s="191"/>
      <c r="C12" s="191"/>
      <c r="D12" s="191"/>
      <c r="E12" s="191"/>
      <c r="F12" s="191"/>
      <c r="G12" s="267" t="s">
        <v>34</v>
      </c>
      <c r="H12" s="267"/>
    </row>
    <row r="13" spans="1:10" x14ac:dyDescent="0.2">
      <c r="A13" s="254" t="s">
        <v>5</v>
      </c>
      <c r="B13" s="257" t="s">
        <v>23</v>
      </c>
      <c r="C13" s="254"/>
      <c r="D13" s="254"/>
      <c r="E13" s="73"/>
      <c r="F13" s="254" t="s">
        <v>29</v>
      </c>
      <c r="G13" s="254"/>
      <c r="H13" s="254"/>
    </row>
    <row r="14" spans="1:10" x14ac:dyDescent="0.2">
      <c r="A14" s="256"/>
      <c r="B14" s="74" t="s">
        <v>1</v>
      </c>
      <c r="C14" s="74" t="s">
        <v>24</v>
      </c>
      <c r="D14" s="74" t="s">
        <v>25</v>
      </c>
      <c r="E14" s="59"/>
      <c r="F14" s="74" t="s">
        <v>1</v>
      </c>
      <c r="G14" s="74" t="s">
        <v>24</v>
      </c>
      <c r="H14" s="74" t="s">
        <v>25</v>
      </c>
    </row>
    <row r="15" spans="1:10" x14ac:dyDescent="0.2">
      <c r="A15" s="61" t="s">
        <v>35</v>
      </c>
      <c r="B15" s="79">
        <v>908</v>
      </c>
      <c r="C15" s="76">
        <v>9</v>
      </c>
      <c r="D15" s="76">
        <v>899</v>
      </c>
      <c r="E15" s="76"/>
      <c r="F15" s="76">
        <v>3896</v>
      </c>
      <c r="G15" s="76">
        <v>849</v>
      </c>
      <c r="H15" s="76">
        <v>3047</v>
      </c>
    </row>
    <row r="16" spans="1:10" x14ac:dyDescent="0.2">
      <c r="A16" s="62" t="s">
        <v>37</v>
      </c>
      <c r="B16" s="80">
        <v>1813</v>
      </c>
      <c r="C16" s="78">
        <v>0</v>
      </c>
      <c r="D16" s="78">
        <v>1813</v>
      </c>
      <c r="E16" s="78"/>
      <c r="F16" s="78">
        <v>636</v>
      </c>
      <c r="G16" s="78">
        <v>155</v>
      </c>
      <c r="H16" s="78">
        <v>481</v>
      </c>
    </row>
    <row r="17" spans="1:8" x14ac:dyDescent="0.2">
      <c r="A17" s="61" t="s">
        <v>91</v>
      </c>
      <c r="B17" s="81">
        <v>4121</v>
      </c>
      <c r="C17" s="76">
        <v>336</v>
      </c>
      <c r="D17" s="76">
        <v>3785</v>
      </c>
      <c r="E17" s="76"/>
      <c r="F17" s="76">
        <v>3257</v>
      </c>
      <c r="G17" s="76">
        <v>273</v>
      </c>
      <c r="H17" s="76">
        <v>2984</v>
      </c>
    </row>
    <row r="18" spans="1:8" x14ac:dyDescent="0.2">
      <c r="A18" s="62" t="s">
        <v>38</v>
      </c>
      <c r="B18" s="80">
        <v>576</v>
      </c>
      <c r="C18" s="78">
        <v>384</v>
      </c>
      <c r="D18" s="78">
        <v>192</v>
      </c>
      <c r="E18" s="78"/>
      <c r="F18" s="78">
        <v>163</v>
      </c>
      <c r="G18" s="78">
        <v>101</v>
      </c>
      <c r="H18" s="78">
        <v>62</v>
      </c>
    </row>
    <row r="19" spans="1:8" x14ac:dyDescent="0.2">
      <c r="A19" s="61" t="s">
        <v>39</v>
      </c>
      <c r="B19" s="81">
        <v>754</v>
      </c>
      <c r="C19" s="76">
        <v>394</v>
      </c>
      <c r="D19" s="76">
        <v>360</v>
      </c>
      <c r="E19" s="76"/>
      <c r="F19" s="76">
        <v>1034</v>
      </c>
      <c r="G19" s="76">
        <v>600</v>
      </c>
      <c r="H19" s="76">
        <v>434</v>
      </c>
    </row>
    <row r="20" spans="1:8" x14ac:dyDescent="0.2">
      <c r="A20" s="62" t="s">
        <v>40</v>
      </c>
      <c r="B20" s="80">
        <v>17</v>
      </c>
      <c r="C20" s="78">
        <v>17</v>
      </c>
      <c r="D20" s="78">
        <v>0</v>
      </c>
      <c r="E20" s="78"/>
      <c r="F20" s="78">
        <v>914</v>
      </c>
      <c r="G20" s="78">
        <v>193</v>
      </c>
      <c r="H20" s="78">
        <v>721</v>
      </c>
    </row>
    <row r="21" spans="1:8" x14ac:dyDescent="0.2">
      <c r="A21" s="61" t="s">
        <v>41</v>
      </c>
      <c r="B21" s="81">
        <v>0</v>
      </c>
      <c r="C21" s="76">
        <v>0</v>
      </c>
      <c r="D21" s="76">
        <v>0</v>
      </c>
      <c r="E21" s="76"/>
      <c r="F21" s="76">
        <v>54</v>
      </c>
      <c r="G21" s="76">
        <v>54</v>
      </c>
      <c r="H21" s="76">
        <v>0</v>
      </c>
    </row>
    <row r="22" spans="1:8" x14ac:dyDescent="0.2">
      <c r="A22" s="62" t="s">
        <v>42</v>
      </c>
      <c r="B22" s="80">
        <v>14</v>
      </c>
      <c r="C22" s="78">
        <v>8</v>
      </c>
      <c r="D22" s="78">
        <v>6</v>
      </c>
      <c r="E22" s="78"/>
      <c r="F22" s="78">
        <v>689</v>
      </c>
      <c r="G22" s="78">
        <v>263</v>
      </c>
      <c r="H22" s="78">
        <v>426</v>
      </c>
    </row>
    <row r="23" spans="1:8" x14ac:dyDescent="0.2">
      <c r="A23" s="61" t="s">
        <v>44</v>
      </c>
      <c r="B23" s="81">
        <v>121</v>
      </c>
      <c r="C23" s="76">
        <v>121</v>
      </c>
      <c r="D23" s="76">
        <v>0</v>
      </c>
      <c r="E23" s="76"/>
      <c r="F23" s="76">
        <v>58</v>
      </c>
      <c r="G23" s="76">
        <v>41</v>
      </c>
      <c r="H23" s="76">
        <v>17</v>
      </c>
    </row>
    <row r="24" spans="1:8" x14ac:dyDescent="0.2">
      <c r="A24" s="62" t="s">
        <v>45</v>
      </c>
      <c r="B24" s="80">
        <v>119</v>
      </c>
      <c r="C24" s="78">
        <v>119</v>
      </c>
      <c r="D24" s="78">
        <v>0</v>
      </c>
      <c r="E24" s="78"/>
      <c r="F24" s="78">
        <v>184</v>
      </c>
      <c r="G24" s="78">
        <v>127</v>
      </c>
      <c r="H24" s="78">
        <v>57</v>
      </c>
    </row>
    <row r="25" spans="1:8" x14ac:dyDescent="0.2">
      <c r="A25" s="61" t="s">
        <v>46</v>
      </c>
      <c r="B25" s="81">
        <v>2138</v>
      </c>
      <c r="C25" s="76">
        <v>14</v>
      </c>
      <c r="D25" s="76">
        <v>2124</v>
      </c>
      <c r="E25" s="76"/>
      <c r="F25" s="76">
        <v>4326</v>
      </c>
      <c r="G25" s="76">
        <v>1161</v>
      </c>
      <c r="H25" s="76">
        <v>3165</v>
      </c>
    </row>
    <row r="26" spans="1:8" x14ac:dyDescent="0.2">
      <c r="A26" s="62" t="s">
        <v>47</v>
      </c>
      <c r="B26" s="80">
        <v>0</v>
      </c>
      <c r="C26" s="78">
        <v>0</v>
      </c>
      <c r="D26" s="78">
        <v>0</v>
      </c>
      <c r="E26" s="78"/>
      <c r="F26" s="78">
        <v>32</v>
      </c>
      <c r="G26" s="78">
        <v>29</v>
      </c>
      <c r="H26" s="78">
        <v>3</v>
      </c>
    </row>
    <row r="27" spans="1:8" x14ac:dyDescent="0.2">
      <c r="A27" s="61" t="s">
        <v>48</v>
      </c>
      <c r="B27" s="81">
        <v>213</v>
      </c>
      <c r="C27" s="76">
        <v>157</v>
      </c>
      <c r="D27" s="76">
        <v>56</v>
      </c>
      <c r="E27" s="76"/>
      <c r="F27" s="76">
        <v>424</v>
      </c>
      <c r="G27" s="76">
        <v>201</v>
      </c>
      <c r="H27" s="76">
        <v>223</v>
      </c>
    </row>
    <row r="28" spans="1:8" x14ac:dyDescent="0.2">
      <c r="A28" s="62" t="s">
        <v>49</v>
      </c>
      <c r="B28" s="80">
        <v>580</v>
      </c>
      <c r="C28" s="78">
        <v>0</v>
      </c>
      <c r="D28" s="78">
        <v>580</v>
      </c>
      <c r="E28" s="78"/>
      <c r="F28" s="78">
        <v>34</v>
      </c>
      <c r="G28" s="78">
        <v>30</v>
      </c>
      <c r="H28" s="78">
        <v>4</v>
      </c>
    </row>
    <row r="29" spans="1:8" x14ac:dyDescent="0.2">
      <c r="A29" s="61" t="s">
        <v>50</v>
      </c>
      <c r="B29" s="81">
        <v>1020</v>
      </c>
      <c r="C29" s="76">
        <v>0</v>
      </c>
      <c r="D29" s="76">
        <v>1020</v>
      </c>
      <c r="E29" s="76"/>
      <c r="F29" s="76">
        <v>56</v>
      </c>
      <c r="G29" s="76">
        <v>39</v>
      </c>
      <c r="H29" s="76">
        <v>17</v>
      </c>
    </row>
    <row r="30" spans="1:8" x14ac:dyDescent="0.2">
      <c r="A30" s="62" t="s">
        <v>51</v>
      </c>
      <c r="B30" s="80">
        <v>74</v>
      </c>
      <c r="C30" s="78">
        <v>74</v>
      </c>
      <c r="D30" s="78">
        <v>0</v>
      </c>
      <c r="E30" s="78"/>
      <c r="F30" s="78">
        <v>550</v>
      </c>
      <c r="G30" s="78">
        <v>231</v>
      </c>
      <c r="H30" s="78">
        <v>319</v>
      </c>
    </row>
    <row r="31" spans="1:8" x14ac:dyDescent="0.2">
      <c r="A31" s="61" t="s">
        <v>52</v>
      </c>
      <c r="B31" s="81">
        <v>256</v>
      </c>
      <c r="C31" s="76">
        <v>0</v>
      </c>
      <c r="D31" s="76">
        <v>256</v>
      </c>
      <c r="E31" s="76"/>
      <c r="F31" s="76">
        <v>541</v>
      </c>
      <c r="G31" s="76">
        <v>255</v>
      </c>
      <c r="H31" s="76">
        <v>286</v>
      </c>
    </row>
    <row r="32" spans="1:8" x14ac:dyDescent="0.2">
      <c r="A32" s="62" t="s">
        <v>59</v>
      </c>
      <c r="B32" s="80">
        <v>1</v>
      </c>
      <c r="C32" s="78">
        <v>1</v>
      </c>
      <c r="D32" s="78">
        <v>0</v>
      </c>
      <c r="E32" s="78"/>
      <c r="F32" s="78">
        <v>257</v>
      </c>
      <c r="G32" s="78">
        <v>163</v>
      </c>
      <c r="H32" s="78">
        <v>94</v>
      </c>
    </row>
    <row r="33" spans="1:8" x14ac:dyDescent="0.2">
      <c r="A33" s="61" t="s">
        <v>53</v>
      </c>
      <c r="B33" s="81">
        <v>678</v>
      </c>
      <c r="C33" s="76">
        <v>9</v>
      </c>
      <c r="D33" s="76">
        <v>669</v>
      </c>
      <c r="E33" s="76"/>
      <c r="F33" s="76">
        <v>1063</v>
      </c>
      <c r="G33" s="76">
        <v>190</v>
      </c>
      <c r="H33" s="76">
        <v>873</v>
      </c>
    </row>
    <row r="34" spans="1:8" x14ac:dyDescent="0.2">
      <c r="A34" s="62" t="s">
        <v>54</v>
      </c>
      <c r="B34" s="80">
        <v>269</v>
      </c>
      <c r="C34" s="78">
        <v>266</v>
      </c>
      <c r="D34" s="78">
        <v>3</v>
      </c>
      <c r="E34" s="78"/>
      <c r="F34" s="78">
        <v>2147</v>
      </c>
      <c r="G34" s="78">
        <v>567</v>
      </c>
      <c r="H34" s="78">
        <v>1580</v>
      </c>
    </row>
    <row r="35" spans="1:8" x14ac:dyDescent="0.2">
      <c r="A35" s="61" t="s">
        <v>57</v>
      </c>
      <c r="B35" s="81">
        <v>922</v>
      </c>
      <c r="C35" s="76">
        <v>23</v>
      </c>
      <c r="D35" s="76">
        <v>899</v>
      </c>
      <c r="E35" s="76"/>
      <c r="F35" s="76">
        <v>1141</v>
      </c>
      <c r="G35" s="76">
        <v>307</v>
      </c>
      <c r="H35" s="76">
        <v>834</v>
      </c>
    </row>
    <row r="36" spans="1:8" x14ac:dyDescent="0.2">
      <c r="A36" s="62" t="s">
        <v>55</v>
      </c>
      <c r="B36" s="80">
        <v>140</v>
      </c>
      <c r="C36" s="78">
        <v>0</v>
      </c>
      <c r="D36" s="78">
        <v>140</v>
      </c>
      <c r="E36" s="78"/>
      <c r="F36" s="78">
        <v>114</v>
      </c>
      <c r="G36" s="78">
        <v>49</v>
      </c>
      <c r="H36" s="78">
        <v>65</v>
      </c>
    </row>
    <row r="37" spans="1:8" x14ac:dyDescent="0.2">
      <c r="A37" s="61" t="s">
        <v>56</v>
      </c>
      <c r="B37" s="81">
        <v>455</v>
      </c>
      <c r="C37" s="76">
        <v>57</v>
      </c>
      <c r="D37" s="76">
        <v>398</v>
      </c>
      <c r="E37" s="76"/>
      <c r="F37" s="76">
        <v>497</v>
      </c>
      <c r="G37" s="76">
        <v>280</v>
      </c>
      <c r="H37" s="76">
        <v>217</v>
      </c>
    </row>
    <row r="38" spans="1:8" x14ac:dyDescent="0.2">
      <c r="A38" s="62" t="s">
        <v>67</v>
      </c>
      <c r="B38" s="80">
        <v>3858</v>
      </c>
      <c r="C38" s="78">
        <v>1726</v>
      </c>
      <c r="D38" s="78">
        <v>2132</v>
      </c>
      <c r="E38" s="78"/>
      <c r="F38" s="78">
        <v>1928</v>
      </c>
      <c r="G38" s="78">
        <v>864</v>
      </c>
      <c r="H38" s="78">
        <v>1064</v>
      </c>
    </row>
    <row r="39" spans="1:8" x14ac:dyDescent="0.2">
      <c r="A39" s="61" t="s">
        <v>36</v>
      </c>
      <c r="B39" s="81">
        <v>24</v>
      </c>
      <c r="C39" s="76">
        <v>24</v>
      </c>
      <c r="D39" s="76">
        <v>0</v>
      </c>
      <c r="E39" s="76"/>
      <c r="F39" s="76">
        <v>64</v>
      </c>
      <c r="G39" s="76">
        <v>64</v>
      </c>
      <c r="H39" s="76">
        <v>0</v>
      </c>
    </row>
    <row r="40" spans="1:8" x14ac:dyDescent="0.2">
      <c r="A40" s="62" t="s">
        <v>43</v>
      </c>
      <c r="B40" s="80">
        <v>22</v>
      </c>
      <c r="C40" s="78">
        <v>22</v>
      </c>
      <c r="D40" s="78">
        <v>0</v>
      </c>
      <c r="E40" s="78"/>
      <c r="F40" s="78">
        <v>77</v>
      </c>
      <c r="G40" s="78">
        <v>45</v>
      </c>
      <c r="H40" s="78">
        <v>32</v>
      </c>
    </row>
    <row r="41" spans="1:8" x14ac:dyDescent="0.2">
      <c r="A41" s="61" t="s">
        <v>92</v>
      </c>
      <c r="B41" s="81">
        <v>0</v>
      </c>
      <c r="C41" s="76">
        <v>0</v>
      </c>
      <c r="D41" s="76">
        <v>0</v>
      </c>
      <c r="E41" s="76"/>
      <c r="F41" s="76">
        <v>56</v>
      </c>
      <c r="G41" s="76">
        <v>47</v>
      </c>
      <c r="H41" s="76">
        <v>9</v>
      </c>
    </row>
    <row r="42" spans="1:8" x14ac:dyDescent="0.2">
      <c r="A42" s="62" t="s">
        <v>93</v>
      </c>
      <c r="B42" s="80">
        <v>0</v>
      </c>
      <c r="C42" s="78">
        <v>0</v>
      </c>
      <c r="D42" s="78">
        <v>0</v>
      </c>
      <c r="E42" s="78"/>
      <c r="F42" s="78">
        <v>72</v>
      </c>
      <c r="G42" s="78">
        <v>20</v>
      </c>
      <c r="H42" s="78">
        <v>52</v>
      </c>
    </row>
    <row r="43" spans="1:8" x14ac:dyDescent="0.2">
      <c r="A43" s="61" t="s">
        <v>94</v>
      </c>
      <c r="B43" s="81">
        <v>0</v>
      </c>
      <c r="C43" s="76">
        <v>0</v>
      </c>
      <c r="D43" s="76">
        <v>0</v>
      </c>
      <c r="E43" s="76"/>
      <c r="F43" s="76">
        <v>8</v>
      </c>
      <c r="G43" s="76">
        <v>8</v>
      </c>
      <c r="H43" s="76">
        <v>0</v>
      </c>
    </row>
    <row r="44" spans="1:8" x14ac:dyDescent="0.2">
      <c r="A44" s="62" t="s">
        <v>95</v>
      </c>
      <c r="B44" s="80">
        <v>0</v>
      </c>
      <c r="C44" s="78">
        <v>0</v>
      </c>
      <c r="D44" s="78">
        <v>0</v>
      </c>
      <c r="E44" s="78"/>
      <c r="F44" s="78">
        <v>20</v>
      </c>
      <c r="G44" s="78">
        <v>4</v>
      </c>
      <c r="H44" s="78">
        <v>16</v>
      </c>
    </row>
    <row r="45" spans="1:8" x14ac:dyDescent="0.2">
      <c r="A45" s="61" t="s">
        <v>96</v>
      </c>
      <c r="B45" s="81">
        <v>0</v>
      </c>
      <c r="C45" s="76">
        <v>0</v>
      </c>
      <c r="D45" s="76">
        <v>0</v>
      </c>
      <c r="E45" s="76"/>
      <c r="F45" s="76">
        <v>5</v>
      </c>
      <c r="G45" s="76">
        <v>0</v>
      </c>
      <c r="H45" s="76">
        <v>5</v>
      </c>
    </row>
    <row r="46" spans="1:8" x14ac:dyDescent="0.2">
      <c r="A46" s="62" t="s">
        <v>97</v>
      </c>
      <c r="B46" s="80">
        <v>0</v>
      </c>
      <c r="C46" s="78">
        <v>0</v>
      </c>
      <c r="D46" s="78">
        <v>0</v>
      </c>
      <c r="E46" s="78"/>
      <c r="F46" s="78">
        <v>2</v>
      </c>
      <c r="G46" s="78">
        <v>2</v>
      </c>
      <c r="H46" s="78">
        <v>0</v>
      </c>
    </row>
    <row r="47" spans="1:8" x14ac:dyDescent="0.2">
      <c r="A47" s="61" t="s">
        <v>98</v>
      </c>
      <c r="B47" s="81">
        <v>0</v>
      </c>
      <c r="C47" s="76">
        <v>0</v>
      </c>
      <c r="D47" s="76">
        <v>0</v>
      </c>
      <c r="E47" s="76"/>
      <c r="F47" s="76">
        <v>1</v>
      </c>
      <c r="G47" s="76">
        <v>1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62" t="s">
        <v>1</v>
      </c>
      <c r="B49" s="80">
        <v>19093</v>
      </c>
      <c r="C49" s="78">
        <v>3761</v>
      </c>
      <c r="D49" s="78">
        <v>15332</v>
      </c>
      <c r="E49" s="78"/>
      <c r="F49" s="78">
        <v>24300</v>
      </c>
      <c r="G49" s="78">
        <v>7213</v>
      </c>
      <c r="H49" s="78">
        <v>17087</v>
      </c>
    </row>
    <row r="51" spans="1:8" x14ac:dyDescent="0.2">
      <c r="A51" s="278" t="s">
        <v>137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288" t="s">
        <v>63</v>
      </c>
      <c r="B52" s="176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10 de mayo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194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203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26" t="s">
        <v>139</v>
      </c>
      <c r="J11" s="226"/>
    </row>
    <row r="12" spans="1:10" ht="12.75" customHeight="1" x14ac:dyDescent="0.2">
      <c r="A12" s="190"/>
      <c r="B12" s="191"/>
      <c r="C12" s="191"/>
      <c r="D12" s="191"/>
      <c r="E12" s="191"/>
      <c r="F12" s="191"/>
      <c r="G12" s="266" t="s">
        <v>4</v>
      </c>
      <c r="H12" s="266"/>
    </row>
    <row r="13" spans="1:10" x14ac:dyDescent="0.2">
      <c r="A13" s="254" t="s">
        <v>5</v>
      </c>
      <c r="B13" s="257" t="s">
        <v>23</v>
      </c>
      <c r="C13" s="254"/>
      <c r="D13" s="254"/>
      <c r="E13" s="97"/>
      <c r="F13" s="254" t="s">
        <v>64</v>
      </c>
      <c r="G13" s="254"/>
      <c r="H13" s="254"/>
    </row>
    <row r="14" spans="1:10" x14ac:dyDescent="0.2">
      <c r="A14" s="256"/>
      <c r="B14" s="100" t="s">
        <v>1</v>
      </c>
      <c r="C14" s="100" t="s">
        <v>24</v>
      </c>
      <c r="D14" s="100" t="s">
        <v>25</v>
      </c>
      <c r="E14" s="98"/>
      <c r="F14" s="100" t="s">
        <v>1</v>
      </c>
      <c r="G14" s="100" t="s">
        <v>24</v>
      </c>
      <c r="H14" s="100" t="s">
        <v>25</v>
      </c>
    </row>
    <row r="15" spans="1:10" x14ac:dyDescent="0.2">
      <c r="A15" s="75" t="s">
        <v>35</v>
      </c>
      <c r="B15" s="76">
        <v>278561</v>
      </c>
      <c r="C15" s="76">
        <v>19696</v>
      </c>
      <c r="D15" s="76">
        <v>258865</v>
      </c>
      <c r="E15" s="76"/>
      <c r="F15" s="76">
        <v>2485748</v>
      </c>
      <c r="G15" s="76">
        <v>597031</v>
      </c>
      <c r="H15" s="76">
        <v>1888717</v>
      </c>
    </row>
    <row r="16" spans="1:10" x14ac:dyDescent="0.2">
      <c r="A16" s="77" t="s">
        <v>37</v>
      </c>
      <c r="B16" s="78">
        <v>322572</v>
      </c>
      <c r="C16" s="78">
        <v>64241</v>
      </c>
      <c r="D16" s="78">
        <v>258331</v>
      </c>
      <c r="E16" s="78"/>
      <c r="F16" s="78">
        <v>455537</v>
      </c>
      <c r="G16" s="78">
        <v>80751</v>
      </c>
      <c r="H16" s="78">
        <v>374786</v>
      </c>
    </row>
    <row r="17" spans="1:8" x14ac:dyDescent="0.2">
      <c r="A17" s="75" t="s">
        <v>91</v>
      </c>
      <c r="B17" s="76">
        <v>765255</v>
      </c>
      <c r="C17" s="76">
        <v>111467</v>
      </c>
      <c r="D17" s="76">
        <v>653788</v>
      </c>
      <c r="E17" s="76"/>
      <c r="F17" s="76">
        <v>1726228</v>
      </c>
      <c r="G17" s="76">
        <v>149935</v>
      </c>
      <c r="H17" s="76">
        <v>1576293</v>
      </c>
    </row>
    <row r="18" spans="1:8" x14ac:dyDescent="0.2">
      <c r="A18" s="77" t="s">
        <v>38</v>
      </c>
      <c r="B18" s="78">
        <v>277822</v>
      </c>
      <c r="C18" s="78">
        <v>179757</v>
      </c>
      <c r="D18" s="78">
        <v>98065</v>
      </c>
      <c r="E18" s="78"/>
      <c r="F18" s="78">
        <v>250918</v>
      </c>
      <c r="G18" s="78">
        <v>61339</v>
      </c>
      <c r="H18" s="78">
        <v>189579</v>
      </c>
    </row>
    <row r="19" spans="1:8" x14ac:dyDescent="0.2">
      <c r="A19" s="75" t="s">
        <v>39</v>
      </c>
      <c r="B19" s="76">
        <v>166986</v>
      </c>
      <c r="C19" s="76">
        <v>87575</v>
      </c>
      <c r="D19" s="76">
        <v>79411</v>
      </c>
      <c r="E19" s="76"/>
      <c r="F19" s="76">
        <v>626410</v>
      </c>
      <c r="G19" s="76">
        <v>273330</v>
      </c>
      <c r="H19" s="76">
        <v>353080</v>
      </c>
    </row>
    <row r="20" spans="1:8" x14ac:dyDescent="0.2">
      <c r="A20" s="77" t="s">
        <v>40</v>
      </c>
      <c r="B20" s="78">
        <v>72506</v>
      </c>
      <c r="C20" s="78">
        <v>7205</v>
      </c>
      <c r="D20" s="78">
        <v>65301</v>
      </c>
      <c r="E20" s="78"/>
      <c r="F20" s="78">
        <v>342858</v>
      </c>
      <c r="G20" s="78">
        <v>80238</v>
      </c>
      <c r="H20" s="78">
        <v>262620</v>
      </c>
    </row>
    <row r="21" spans="1:8" x14ac:dyDescent="0.2">
      <c r="A21" s="75" t="s">
        <v>41</v>
      </c>
      <c r="B21" s="76">
        <v>0</v>
      </c>
      <c r="C21" s="76">
        <v>0</v>
      </c>
      <c r="D21" s="76">
        <v>0</v>
      </c>
      <c r="E21" s="76"/>
      <c r="F21" s="76">
        <v>41649</v>
      </c>
      <c r="G21" s="76">
        <v>41649</v>
      </c>
      <c r="H21" s="76">
        <v>0</v>
      </c>
    </row>
    <row r="22" spans="1:8" x14ac:dyDescent="0.2">
      <c r="A22" s="77" t="s">
        <v>42</v>
      </c>
      <c r="B22" s="78">
        <v>41516</v>
      </c>
      <c r="C22" s="78">
        <v>9566</v>
      </c>
      <c r="D22" s="78">
        <v>31950</v>
      </c>
      <c r="E22" s="78"/>
      <c r="F22" s="78">
        <v>188962</v>
      </c>
      <c r="G22" s="78">
        <v>106856</v>
      </c>
      <c r="H22" s="78">
        <v>82106</v>
      </c>
    </row>
    <row r="23" spans="1:8" x14ac:dyDescent="0.2">
      <c r="A23" s="75" t="s">
        <v>44</v>
      </c>
      <c r="B23" s="76">
        <v>30584</v>
      </c>
      <c r="C23" s="76">
        <v>22996</v>
      </c>
      <c r="D23" s="76">
        <v>7588</v>
      </c>
      <c r="E23" s="76"/>
      <c r="F23" s="76">
        <v>66551</v>
      </c>
      <c r="G23" s="76">
        <v>33091</v>
      </c>
      <c r="H23" s="76">
        <v>33460</v>
      </c>
    </row>
    <row r="24" spans="1:8" x14ac:dyDescent="0.2">
      <c r="A24" s="77" t="s">
        <v>45</v>
      </c>
      <c r="B24" s="78">
        <v>63401</v>
      </c>
      <c r="C24" s="78">
        <v>56060</v>
      </c>
      <c r="D24" s="78">
        <v>7341</v>
      </c>
      <c r="E24" s="78"/>
      <c r="F24" s="78">
        <v>132606</v>
      </c>
      <c r="G24" s="78">
        <v>66145</v>
      </c>
      <c r="H24" s="78">
        <v>66461</v>
      </c>
    </row>
    <row r="25" spans="1:8" x14ac:dyDescent="0.2">
      <c r="A25" s="75" t="s">
        <v>46</v>
      </c>
      <c r="B25" s="76">
        <v>609606</v>
      </c>
      <c r="C25" s="76">
        <v>18887</v>
      </c>
      <c r="D25" s="76">
        <v>590719</v>
      </c>
      <c r="E25" s="76"/>
      <c r="F25" s="76">
        <v>1433256</v>
      </c>
      <c r="G25" s="76">
        <v>823485</v>
      </c>
      <c r="H25" s="76">
        <v>609771</v>
      </c>
    </row>
    <row r="26" spans="1:8" x14ac:dyDescent="0.2">
      <c r="A26" s="77" t="s">
        <v>47</v>
      </c>
      <c r="B26" s="78">
        <v>0</v>
      </c>
      <c r="C26" s="78">
        <v>0</v>
      </c>
      <c r="D26" s="78">
        <v>0</v>
      </c>
      <c r="E26" s="78"/>
      <c r="F26" s="78">
        <v>16290</v>
      </c>
      <c r="G26" s="78">
        <v>11393</v>
      </c>
      <c r="H26" s="78">
        <v>4897</v>
      </c>
    </row>
    <row r="27" spans="1:8" x14ac:dyDescent="0.2">
      <c r="A27" s="75" t="s">
        <v>48</v>
      </c>
      <c r="B27" s="76">
        <v>129278</v>
      </c>
      <c r="C27" s="76">
        <v>31551</v>
      </c>
      <c r="D27" s="76">
        <v>97727</v>
      </c>
      <c r="E27" s="76"/>
      <c r="F27" s="76">
        <v>309723</v>
      </c>
      <c r="G27" s="76">
        <v>180592</v>
      </c>
      <c r="H27" s="76">
        <v>129131</v>
      </c>
    </row>
    <row r="28" spans="1:8" x14ac:dyDescent="0.2">
      <c r="A28" s="77" t="s">
        <v>49</v>
      </c>
      <c r="B28" s="78">
        <v>119895</v>
      </c>
      <c r="C28" s="78">
        <v>63895</v>
      </c>
      <c r="D28" s="78">
        <v>56000</v>
      </c>
      <c r="E28" s="78"/>
      <c r="F28" s="78">
        <v>26387</v>
      </c>
      <c r="G28" s="78">
        <v>17573</v>
      </c>
      <c r="H28" s="78">
        <v>8814</v>
      </c>
    </row>
    <row r="29" spans="1:8" x14ac:dyDescent="0.2">
      <c r="A29" s="75" t="s">
        <v>50</v>
      </c>
      <c r="B29" s="76">
        <v>84939</v>
      </c>
      <c r="C29" s="76">
        <v>46271</v>
      </c>
      <c r="D29" s="76">
        <v>38668</v>
      </c>
      <c r="E29" s="76"/>
      <c r="F29" s="76">
        <v>137223</v>
      </c>
      <c r="G29" s="76">
        <v>24611</v>
      </c>
      <c r="H29" s="76">
        <v>112612</v>
      </c>
    </row>
    <row r="30" spans="1:8" x14ac:dyDescent="0.2">
      <c r="A30" s="77" t="s">
        <v>51</v>
      </c>
      <c r="B30" s="78">
        <v>78256</v>
      </c>
      <c r="C30" s="78">
        <v>7799</v>
      </c>
      <c r="D30" s="78">
        <v>70457</v>
      </c>
      <c r="E30" s="78"/>
      <c r="F30" s="78">
        <v>234882</v>
      </c>
      <c r="G30" s="78">
        <v>129182</v>
      </c>
      <c r="H30" s="78">
        <v>105700</v>
      </c>
    </row>
    <row r="31" spans="1:8" x14ac:dyDescent="0.2">
      <c r="A31" s="75" t="s">
        <v>52</v>
      </c>
      <c r="B31" s="76">
        <v>64965</v>
      </c>
      <c r="C31" s="76">
        <v>16324</v>
      </c>
      <c r="D31" s="76">
        <v>48641</v>
      </c>
      <c r="E31" s="76"/>
      <c r="F31" s="76">
        <v>402663</v>
      </c>
      <c r="G31" s="76">
        <v>130040</v>
      </c>
      <c r="H31" s="76">
        <v>272623</v>
      </c>
    </row>
    <row r="32" spans="1:8" x14ac:dyDescent="0.2">
      <c r="A32" s="77" t="s">
        <v>59</v>
      </c>
      <c r="B32" s="78">
        <v>102113</v>
      </c>
      <c r="C32" s="78">
        <v>25068</v>
      </c>
      <c r="D32" s="78">
        <v>77045</v>
      </c>
      <c r="E32" s="78"/>
      <c r="F32" s="78">
        <v>200513</v>
      </c>
      <c r="G32" s="78">
        <v>160723</v>
      </c>
      <c r="H32" s="78">
        <v>39790</v>
      </c>
    </row>
    <row r="33" spans="1:8" x14ac:dyDescent="0.2">
      <c r="A33" s="75" t="s">
        <v>53</v>
      </c>
      <c r="B33" s="76">
        <v>148744</v>
      </c>
      <c r="C33" s="76">
        <v>2829</v>
      </c>
      <c r="D33" s="76">
        <v>145915</v>
      </c>
      <c r="E33" s="76"/>
      <c r="F33" s="76">
        <v>376231</v>
      </c>
      <c r="G33" s="76">
        <v>116553</v>
      </c>
      <c r="H33" s="76">
        <v>259678</v>
      </c>
    </row>
    <row r="34" spans="1:8" x14ac:dyDescent="0.2">
      <c r="A34" s="77" t="s">
        <v>54</v>
      </c>
      <c r="B34" s="78">
        <v>145275</v>
      </c>
      <c r="C34" s="78">
        <v>45528</v>
      </c>
      <c r="D34" s="78">
        <v>99747</v>
      </c>
      <c r="E34" s="78"/>
      <c r="F34" s="78">
        <v>675950</v>
      </c>
      <c r="G34" s="78">
        <v>259548</v>
      </c>
      <c r="H34" s="78">
        <v>416402</v>
      </c>
    </row>
    <row r="35" spans="1:8" x14ac:dyDescent="0.2">
      <c r="A35" s="75" t="s">
        <v>57</v>
      </c>
      <c r="B35" s="76">
        <v>151335</v>
      </c>
      <c r="C35" s="76">
        <v>24994</v>
      </c>
      <c r="D35" s="76">
        <v>126341</v>
      </c>
      <c r="E35" s="76"/>
      <c r="F35" s="76">
        <v>567519</v>
      </c>
      <c r="G35" s="76">
        <v>179383</v>
      </c>
      <c r="H35" s="76">
        <v>388136</v>
      </c>
    </row>
    <row r="36" spans="1:8" x14ac:dyDescent="0.2">
      <c r="A36" s="77" t="s">
        <v>55</v>
      </c>
      <c r="B36" s="78">
        <v>14898</v>
      </c>
      <c r="C36" s="78">
        <v>2989</v>
      </c>
      <c r="D36" s="78">
        <v>11909</v>
      </c>
      <c r="E36" s="78"/>
      <c r="F36" s="78">
        <v>58966</v>
      </c>
      <c r="G36" s="78">
        <v>25548</v>
      </c>
      <c r="H36" s="78">
        <v>33418</v>
      </c>
    </row>
    <row r="37" spans="1:8" x14ac:dyDescent="0.2">
      <c r="A37" s="75" t="s">
        <v>56</v>
      </c>
      <c r="B37" s="76">
        <v>241372</v>
      </c>
      <c r="C37" s="76">
        <v>35379</v>
      </c>
      <c r="D37" s="76">
        <v>205993</v>
      </c>
      <c r="E37" s="76"/>
      <c r="F37" s="76">
        <v>553442</v>
      </c>
      <c r="G37" s="76">
        <v>165000</v>
      </c>
      <c r="H37" s="76">
        <v>388442</v>
      </c>
    </row>
    <row r="38" spans="1:8" x14ac:dyDescent="0.2">
      <c r="A38" s="77" t="s">
        <v>67</v>
      </c>
      <c r="B38" s="78">
        <v>437412</v>
      </c>
      <c r="C38" s="78">
        <v>166177</v>
      </c>
      <c r="D38" s="78">
        <v>271235</v>
      </c>
      <c r="E38" s="78"/>
      <c r="F38" s="78">
        <v>1311300</v>
      </c>
      <c r="G38" s="78">
        <v>584436</v>
      </c>
      <c r="H38" s="78">
        <v>726864</v>
      </c>
    </row>
    <row r="39" spans="1:8" x14ac:dyDescent="0.2">
      <c r="A39" s="75" t="s">
        <v>36</v>
      </c>
      <c r="B39" s="76">
        <v>3626</v>
      </c>
      <c r="C39" s="76">
        <v>3626</v>
      </c>
      <c r="D39" s="76">
        <v>0</v>
      </c>
      <c r="E39" s="76"/>
      <c r="F39" s="76">
        <v>15462</v>
      </c>
      <c r="G39" s="76">
        <v>15462</v>
      </c>
      <c r="H39" s="76">
        <v>0</v>
      </c>
    </row>
    <row r="40" spans="1:8" x14ac:dyDescent="0.2">
      <c r="A40" s="77" t="s">
        <v>43</v>
      </c>
      <c r="B40" s="78">
        <v>2862</v>
      </c>
      <c r="C40" s="78">
        <v>2862</v>
      </c>
      <c r="D40" s="78">
        <v>0</v>
      </c>
      <c r="E40" s="78"/>
      <c r="F40" s="78">
        <v>53575</v>
      </c>
      <c r="G40" s="78">
        <v>43575</v>
      </c>
      <c r="H40" s="78">
        <v>10000</v>
      </c>
    </row>
    <row r="41" spans="1:8" x14ac:dyDescent="0.2">
      <c r="A41" s="75" t="s">
        <v>92</v>
      </c>
      <c r="B41" s="76">
        <v>19422</v>
      </c>
      <c r="C41" s="76">
        <v>19422</v>
      </c>
      <c r="D41" s="76">
        <v>0</v>
      </c>
      <c r="E41" s="76"/>
      <c r="F41" s="76">
        <v>21175</v>
      </c>
      <c r="G41" s="76">
        <v>16673</v>
      </c>
      <c r="H41" s="76">
        <v>4502</v>
      </c>
    </row>
    <row r="42" spans="1:8" x14ac:dyDescent="0.2">
      <c r="A42" s="77" t="s">
        <v>93</v>
      </c>
      <c r="B42" s="78">
        <v>0</v>
      </c>
      <c r="C42" s="78">
        <v>0</v>
      </c>
      <c r="D42" s="78">
        <v>0</v>
      </c>
      <c r="E42" s="78"/>
      <c r="F42" s="78">
        <v>19089</v>
      </c>
      <c r="G42" s="78">
        <v>8576</v>
      </c>
      <c r="H42" s="78">
        <v>10513</v>
      </c>
    </row>
    <row r="43" spans="1:8" x14ac:dyDescent="0.2">
      <c r="A43" s="75" t="s">
        <v>94</v>
      </c>
      <c r="B43" s="76">
        <v>0</v>
      </c>
      <c r="C43" s="76">
        <v>0</v>
      </c>
      <c r="D43" s="76">
        <v>0</v>
      </c>
      <c r="E43" s="76"/>
      <c r="F43" s="76">
        <v>3545</v>
      </c>
      <c r="G43" s="76">
        <v>3105</v>
      </c>
      <c r="H43" s="76">
        <v>440</v>
      </c>
    </row>
    <row r="44" spans="1:8" x14ac:dyDescent="0.2">
      <c r="A44" s="77" t="s">
        <v>95</v>
      </c>
      <c r="B44" s="78">
        <v>0</v>
      </c>
      <c r="C44" s="78">
        <v>0</v>
      </c>
      <c r="D44" s="78">
        <v>0</v>
      </c>
      <c r="E44" s="78"/>
      <c r="F44" s="78">
        <v>4821</v>
      </c>
      <c r="G44" s="78">
        <v>2194</v>
      </c>
      <c r="H44" s="78">
        <v>2627</v>
      </c>
    </row>
    <row r="45" spans="1:8" x14ac:dyDescent="0.2">
      <c r="A45" s="75" t="s">
        <v>96</v>
      </c>
      <c r="B45" s="76">
        <v>0</v>
      </c>
      <c r="C45" s="76">
        <v>0</v>
      </c>
      <c r="D45" s="76">
        <v>0</v>
      </c>
      <c r="E45" s="76"/>
      <c r="F45" s="76">
        <v>3360</v>
      </c>
      <c r="G45" s="76">
        <v>2328</v>
      </c>
      <c r="H45" s="76">
        <v>1032</v>
      </c>
    </row>
    <row r="46" spans="1:8" x14ac:dyDescent="0.2">
      <c r="A46" s="77" t="s">
        <v>97</v>
      </c>
      <c r="B46" s="78">
        <v>0</v>
      </c>
      <c r="C46" s="78">
        <v>0</v>
      </c>
      <c r="D46" s="78">
        <v>0</v>
      </c>
      <c r="E46" s="78"/>
      <c r="F46" s="78">
        <v>2144</v>
      </c>
      <c r="G46" s="78">
        <v>1964</v>
      </c>
      <c r="H46" s="78">
        <v>180</v>
      </c>
    </row>
    <row r="47" spans="1:8" x14ac:dyDescent="0.2">
      <c r="A47" s="75" t="s">
        <v>98</v>
      </c>
      <c r="B47" s="76">
        <v>7872</v>
      </c>
      <c r="C47" s="76">
        <v>7872</v>
      </c>
      <c r="D47" s="76">
        <v>0</v>
      </c>
      <c r="E47" s="76"/>
      <c r="F47" s="76">
        <v>1992</v>
      </c>
      <c r="G47" s="76">
        <v>1992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4381073</v>
      </c>
      <c r="C49" s="78">
        <v>1080036</v>
      </c>
      <c r="D49" s="78">
        <v>3301037</v>
      </c>
      <c r="E49" s="78"/>
      <c r="F49" s="78">
        <v>12746975</v>
      </c>
      <c r="G49" s="78">
        <v>4394301</v>
      </c>
      <c r="H49" s="78">
        <v>8352674</v>
      </c>
    </row>
    <row r="51" spans="1:8" x14ac:dyDescent="0.2">
      <c r="A51" s="278" t="s">
        <v>137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288" t="s">
        <v>63</v>
      </c>
      <c r="B52" s="176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10 de mayo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140625" style="177" customWidth="1"/>
    <col min="6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195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203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26" t="s">
        <v>139</v>
      </c>
      <c r="J11" s="226"/>
    </row>
    <row r="12" spans="1:10" ht="12.75" customHeight="1" x14ac:dyDescent="0.2">
      <c r="A12" s="190"/>
      <c r="B12" s="191"/>
      <c r="C12" s="191"/>
      <c r="D12" s="191"/>
      <c r="E12" s="191"/>
      <c r="F12" s="191"/>
      <c r="G12" s="267" t="s">
        <v>34</v>
      </c>
      <c r="H12" s="267"/>
    </row>
    <row r="13" spans="1:10" x14ac:dyDescent="0.2">
      <c r="A13" s="254" t="s">
        <v>5</v>
      </c>
      <c r="B13" s="257" t="s">
        <v>23</v>
      </c>
      <c r="C13" s="254"/>
      <c r="D13" s="254"/>
      <c r="E13" s="97"/>
      <c r="F13" s="254" t="s">
        <v>29</v>
      </c>
      <c r="G13" s="254"/>
      <c r="H13" s="254"/>
    </row>
    <row r="14" spans="1:10" x14ac:dyDescent="0.2">
      <c r="A14" s="256"/>
      <c r="B14" s="100" t="s">
        <v>1</v>
      </c>
      <c r="C14" s="100" t="s">
        <v>24</v>
      </c>
      <c r="D14" s="100" t="s">
        <v>25</v>
      </c>
      <c r="E14" s="98"/>
      <c r="F14" s="100" t="s">
        <v>1</v>
      </c>
      <c r="G14" s="100" t="s">
        <v>24</v>
      </c>
      <c r="H14" s="100" t="s">
        <v>25</v>
      </c>
    </row>
    <row r="15" spans="1:10" x14ac:dyDescent="0.2">
      <c r="A15" s="61" t="s">
        <v>35</v>
      </c>
      <c r="B15" s="79">
        <v>4547</v>
      </c>
      <c r="C15" s="76">
        <v>370</v>
      </c>
      <c r="D15" s="76">
        <v>4177</v>
      </c>
      <c r="E15" s="76"/>
      <c r="F15" s="76">
        <v>22173</v>
      </c>
      <c r="G15" s="76">
        <v>4153</v>
      </c>
      <c r="H15" s="76">
        <v>18020</v>
      </c>
    </row>
    <row r="16" spans="1:10" x14ac:dyDescent="0.2">
      <c r="A16" s="62" t="s">
        <v>37</v>
      </c>
      <c r="B16" s="80">
        <v>5806</v>
      </c>
      <c r="C16" s="78">
        <v>1151</v>
      </c>
      <c r="D16" s="78">
        <v>4655</v>
      </c>
      <c r="E16" s="78"/>
      <c r="F16" s="78">
        <v>3777</v>
      </c>
      <c r="G16" s="78">
        <v>698</v>
      </c>
      <c r="H16" s="78">
        <v>3079</v>
      </c>
    </row>
    <row r="17" spans="1:8" x14ac:dyDescent="0.2">
      <c r="A17" s="61" t="s">
        <v>91</v>
      </c>
      <c r="B17" s="81">
        <v>12034</v>
      </c>
      <c r="C17" s="76">
        <v>1228</v>
      </c>
      <c r="D17" s="76">
        <v>10806</v>
      </c>
      <c r="E17" s="76"/>
      <c r="F17" s="76">
        <v>14573</v>
      </c>
      <c r="G17" s="76">
        <v>1105</v>
      </c>
      <c r="H17" s="76">
        <v>13468</v>
      </c>
    </row>
    <row r="18" spans="1:8" x14ac:dyDescent="0.2">
      <c r="A18" s="62" t="s">
        <v>38</v>
      </c>
      <c r="B18" s="80">
        <v>5542</v>
      </c>
      <c r="C18" s="78">
        <v>4037</v>
      </c>
      <c r="D18" s="78">
        <v>1505</v>
      </c>
      <c r="E18" s="78"/>
      <c r="F18" s="78">
        <v>1848</v>
      </c>
      <c r="G18" s="78">
        <v>414</v>
      </c>
      <c r="H18" s="78">
        <v>1434</v>
      </c>
    </row>
    <row r="19" spans="1:8" x14ac:dyDescent="0.2">
      <c r="A19" s="61" t="s">
        <v>39</v>
      </c>
      <c r="B19" s="81">
        <v>2139</v>
      </c>
      <c r="C19" s="76">
        <v>1063</v>
      </c>
      <c r="D19" s="76">
        <v>1076</v>
      </c>
      <c r="E19" s="76"/>
      <c r="F19" s="76">
        <v>5791</v>
      </c>
      <c r="G19" s="76">
        <v>2348</v>
      </c>
      <c r="H19" s="76">
        <v>3443</v>
      </c>
    </row>
    <row r="20" spans="1:8" x14ac:dyDescent="0.2">
      <c r="A20" s="62" t="s">
        <v>40</v>
      </c>
      <c r="B20" s="80">
        <v>1202</v>
      </c>
      <c r="C20" s="78">
        <v>106</v>
      </c>
      <c r="D20" s="78">
        <v>1096</v>
      </c>
      <c r="E20" s="78"/>
      <c r="F20" s="78">
        <v>3125</v>
      </c>
      <c r="G20" s="78">
        <v>622</v>
      </c>
      <c r="H20" s="78">
        <v>2503</v>
      </c>
    </row>
    <row r="21" spans="1:8" x14ac:dyDescent="0.2">
      <c r="A21" s="61" t="s">
        <v>41</v>
      </c>
      <c r="B21" s="81">
        <v>0</v>
      </c>
      <c r="C21" s="76">
        <v>0</v>
      </c>
      <c r="D21" s="76">
        <v>0</v>
      </c>
      <c r="E21" s="76"/>
      <c r="F21" s="76">
        <v>286</v>
      </c>
      <c r="G21" s="76">
        <v>286</v>
      </c>
      <c r="H21" s="76">
        <v>0</v>
      </c>
    </row>
    <row r="22" spans="1:8" x14ac:dyDescent="0.2">
      <c r="A22" s="62" t="s">
        <v>42</v>
      </c>
      <c r="B22" s="80">
        <v>813</v>
      </c>
      <c r="C22" s="78">
        <v>111</v>
      </c>
      <c r="D22" s="78">
        <v>702</v>
      </c>
      <c r="E22" s="78"/>
      <c r="F22" s="78">
        <v>1951</v>
      </c>
      <c r="G22" s="78">
        <v>941</v>
      </c>
      <c r="H22" s="78">
        <v>1010</v>
      </c>
    </row>
    <row r="23" spans="1:8" x14ac:dyDescent="0.2">
      <c r="A23" s="61" t="s">
        <v>44</v>
      </c>
      <c r="B23" s="81">
        <v>480</v>
      </c>
      <c r="C23" s="76">
        <v>352</v>
      </c>
      <c r="D23" s="76">
        <v>128</v>
      </c>
      <c r="E23" s="76"/>
      <c r="F23" s="76">
        <v>672</v>
      </c>
      <c r="G23" s="76">
        <v>267</v>
      </c>
      <c r="H23" s="76">
        <v>405</v>
      </c>
    </row>
    <row r="24" spans="1:8" x14ac:dyDescent="0.2">
      <c r="A24" s="62" t="s">
        <v>45</v>
      </c>
      <c r="B24" s="80">
        <v>1180</v>
      </c>
      <c r="C24" s="78">
        <v>1120</v>
      </c>
      <c r="D24" s="78">
        <v>60</v>
      </c>
      <c r="E24" s="78"/>
      <c r="F24" s="78">
        <v>911</v>
      </c>
      <c r="G24" s="78">
        <v>474</v>
      </c>
      <c r="H24" s="78">
        <v>437</v>
      </c>
    </row>
    <row r="25" spans="1:8" x14ac:dyDescent="0.2">
      <c r="A25" s="61" t="s">
        <v>46</v>
      </c>
      <c r="B25" s="81">
        <v>9240</v>
      </c>
      <c r="C25" s="76">
        <v>193</v>
      </c>
      <c r="D25" s="76">
        <v>9047</v>
      </c>
      <c r="E25" s="76"/>
      <c r="F25" s="76">
        <v>14179</v>
      </c>
      <c r="G25" s="76">
        <v>5778</v>
      </c>
      <c r="H25" s="76">
        <v>8401</v>
      </c>
    </row>
    <row r="26" spans="1:8" x14ac:dyDescent="0.2">
      <c r="A26" s="62" t="s">
        <v>47</v>
      </c>
      <c r="B26" s="80">
        <v>0</v>
      </c>
      <c r="C26" s="78">
        <v>0</v>
      </c>
      <c r="D26" s="78">
        <v>0</v>
      </c>
      <c r="E26" s="78"/>
      <c r="F26" s="78">
        <v>151</v>
      </c>
      <c r="G26" s="78">
        <v>109</v>
      </c>
      <c r="H26" s="78">
        <v>42</v>
      </c>
    </row>
    <row r="27" spans="1:8" x14ac:dyDescent="0.2">
      <c r="A27" s="61" t="s">
        <v>48</v>
      </c>
      <c r="B27" s="81">
        <v>1568</v>
      </c>
      <c r="C27" s="76">
        <v>361</v>
      </c>
      <c r="D27" s="76">
        <v>1207</v>
      </c>
      <c r="E27" s="76"/>
      <c r="F27" s="76">
        <v>2826</v>
      </c>
      <c r="G27" s="76">
        <v>1506</v>
      </c>
      <c r="H27" s="76">
        <v>1320</v>
      </c>
    </row>
    <row r="28" spans="1:8" x14ac:dyDescent="0.2">
      <c r="A28" s="62" t="s">
        <v>49</v>
      </c>
      <c r="B28" s="80">
        <v>2021</v>
      </c>
      <c r="C28" s="78">
        <v>1009</v>
      </c>
      <c r="D28" s="78">
        <v>1012</v>
      </c>
      <c r="E28" s="78"/>
      <c r="F28" s="78">
        <v>220</v>
      </c>
      <c r="G28" s="78">
        <v>123</v>
      </c>
      <c r="H28" s="78">
        <v>97</v>
      </c>
    </row>
    <row r="29" spans="1:8" x14ac:dyDescent="0.2">
      <c r="A29" s="61" t="s">
        <v>50</v>
      </c>
      <c r="B29" s="81">
        <v>1796</v>
      </c>
      <c r="C29" s="76">
        <v>776</v>
      </c>
      <c r="D29" s="76">
        <v>1020</v>
      </c>
      <c r="E29" s="76"/>
      <c r="F29" s="76">
        <v>1126</v>
      </c>
      <c r="G29" s="76">
        <v>221</v>
      </c>
      <c r="H29" s="76">
        <v>905</v>
      </c>
    </row>
    <row r="30" spans="1:8" x14ac:dyDescent="0.2">
      <c r="A30" s="62" t="s">
        <v>51</v>
      </c>
      <c r="B30" s="80">
        <v>1425</v>
      </c>
      <c r="C30" s="78">
        <v>267</v>
      </c>
      <c r="D30" s="78">
        <v>1158</v>
      </c>
      <c r="E30" s="78"/>
      <c r="F30" s="78">
        <v>2048</v>
      </c>
      <c r="G30" s="78">
        <v>1064</v>
      </c>
      <c r="H30" s="78">
        <v>984</v>
      </c>
    </row>
    <row r="31" spans="1:8" x14ac:dyDescent="0.2">
      <c r="A31" s="61" t="s">
        <v>52</v>
      </c>
      <c r="B31" s="81">
        <v>851</v>
      </c>
      <c r="C31" s="76">
        <v>203</v>
      </c>
      <c r="D31" s="76">
        <v>648</v>
      </c>
      <c r="E31" s="76"/>
      <c r="F31" s="76">
        <v>3558</v>
      </c>
      <c r="G31" s="76">
        <v>1129</v>
      </c>
      <c r="H31" s="76">
        <v>2429</v>
      </c>
    </row>
    <row r="32" spans="1:8" x14ac:dyDescent="0.2">
      <c r="A32" s="62" t="s">
        <v>59</v>
      </c>
      <c r="B32" s="80">
        <v>2019</v>
      </c>
      <c r="C32" s="78">
        <v>479</v>
      </c>
      <c r="D32" s="78">
        <v>1540</v>
      </c>
      <c r="E32" s="78"/>
      <c r="F32" s="78">
        <v>1911</v>
      </c>
      <c r="G32" s="78">
        <v>1438</v>
      </c>
      <c r="H32" s="78">
        <v>473</v>
      </c>
    </row>
    <row r="33" spans="1:8" x14ac:dyDescent="0.2">
      <c r="A33" s="61" t="s">
        <v>53</v>
      </c>
      <c r="B33" s="81">
        <v>2116</v>
      </c>
      <c r="C33" s="76">
        <v>33</v>
      </c>
      <c r="D33" s="76">
        <v>2083</v>
      </c>
      <c r="E33" s="76"/>
      <c r="F33" s="76">
        <v>3128</v>
      </c>
      <c r="G33" s="76">
        <v>936</v>
      </c>
      <c r="H33" s="76">
        <v>2192</v>
      </c>
    </row>
    <row r="34" spans="1:8" x14ac:dyDescent="0.2">
      <c r="A34" s="62" t="s">
        <v>54</v>
      </c>
      <c r="B34" s="80">
        <v>2394</v>
      </c>
      <c r="C34" s="78">
        <v>756</v>
      </c>
      <c r="D34" s="78">
        <v>1638</v>
      </c>
      <c r="E34" s="78"/>
      <c r="F34" s="78">
        <v>5744</v>
      </c>
      <c r="G34" s="78">
        <v>2168</v>
      </c>
      <c r="H34" s="78">
        <v>3576</v>
      </c>
    </row>
    <row r="35" spans="1:8" x14ac:dyDescent="0.2">
      <c r="A35" s="61" t="s">
        <v>57</v>
      </c>
      <c r="B35" s="81">
        <v>2043</v>
      </c>
      <c r="C35" s="76">
        <v>410</v>
      </c>
      <c r="D35" s="76">
        <v>1633</v>
      </c>
      <c r="E35" s="76"/>
      <c r="F35" s="76">
        <v>5120</v>
      </c>
      <c r="G35" s="76">
        <v>1725</v>
      </c>
      <c r="H35" s="76">
        <v>3395</v>
      </c>
    </row>
    <row r="36" spans="1:8" x14ac:dyDescent="0.2">
      <c r="A36" s="62" t="s">
        <v>55</v>
      </c>
      <c r="B36" s="80">
        <v>280</v>
      </c>
      <c r="C36" s="78">
        <v>62</v>
      </c>
      <c r="D36" s="78">
        <v>218</v>
      </c>
      <c r="E36" s="78"/>
      <c r="F36" s="78">
        <v>597</v>
      </c>
      <c r="G36" s="78">
        <v>226</v>
      </c>
      <c r="H36" s="78">
        <v>371</v>
      </c>
    </row>
    <row r="37" spans="1:8" x14ac:dyDescent="0.2">
      <c r="A37" s="61" t="s">
        <v>56</v>
      </c>
      <c r="B37" s="81">
        <v>3187</v>
      </c>
      <c r="C37" s="76">
        <v>445</v>
      </c>
      <c r="D37" s="76">
        <v>2742</v>
      </c>
      <c r="E37" s="76"/>
      <c r="F37" s="76">
        <v>4087</v>
      </c>
      <c r="G37" s="76">
        <v>1368</v>
      </c>
      <c r="H37" s="76">
        <v>2719</v>
      </c>
    </row>
    <row r="38" spans="1:8" x14ac:dyDescent="0.2">
      <c r="A38" s="62" t="s">
        <v>67</v>
      </c>
      <c r="B38" s="80">
        <v>7103</v>
      </c>
      <c r="C38" s="78">
        <v>2809</v>
      </c>
      <c r="D38" s="78">
        <v>4294</v>
      </c>
      <c r="E38" s="78"/>
      <c r="F38" s="78">
        <v>10497</v>
      </c>
      <c r="G38" s="78">
        <v>5312</v>
      </c>
      <c r="H38" s="78">
        <v>5185</v>
      </c>
    </row>
    <row r="39" spans="1:8" x14ac:dyDescent="0.2">
      <c r="A39" s="61" t="s">
        <v>36</v>
      </c>
      <c r="B39" s="81">
        <v>66</v>
      </c>
      <c r="C39" s="76">
        <v>66</v>
      </c>
      <c r="D39" s="76">
        <v>0</v>
      </c>
      <c r="E39" s="76"/>
      <c r="F39" s="76">
        <v>156</v>
      </c>
      <c r="G39" s="76">
        <v>156</v>
      </c>
      <c r="H39" s="76">
        <v>0</v>
      </c>
    </row>
    <row r="40" spans="1:8" x14ac:dyDescent="0.2">
      <c r="A40" s="62" t="s">
        <v>43</v>
      </c>
      <c r="B40" s="80">
        <v>55</v>
      </c>
      <c r="C40" s="78">
        <v>55</v>
      </c>
      <c r="D40" s="78">
        <v>0</v>
      </c>
      <c r="E40" s="78"/>
      <c r="F40" s="78">
        <v>404</v>
      </c>
      <c r="G40" s="78">
        <v>302</v>
      </c>
      <c r="H40" s="78">
        <v>102</v>
      </c>
    </row>
    <row r="41" spans="1:8" x14ac:dyDescent="0.2">
      <c r="A41" s="61" t="s">
        <v>92</v>
      </c>
      <c r="B41" s="81">
        <v>302</v>
      </c>
      <c r="C41" s="76">
        <v>302</v>
      </c>
      <c r="D41" s="76">
        <v>0</v>
      </c>
      <c r="E41" s="76"/>
      <c r="F41" s="76">
        <v>185</v>
      </c>
      <c r="G41" s="76">
        <v>130</v>
      </c>
      <c r="H41" s="76">
        <v>55</v>
      </c>
    </row>
    <row r="42" spans="1:8" x14ac:dyDescent="0.2">
      <c r="A42" s="62" t="s">
        <v>93</v>
      </c>
      <c r="B42" s="80">
        <v>0</v>
      </c>
      <c r="C42" s="78">
        <v>0</v>
      </c>
      <c r="D42" s="78">
        <v>0</v>
      </c>
      <c r="E42" s="78"/>
      <c r="F42" s="78">
        <v>177</v>
      </c>
      <c r="G42" s="78">
        <v>53</v>
      </c>
      <c r="H42" s="78">
        <v>124</v>
      </c>
    </row>
    <row r="43" spans="1:8" x14ac:dyDescent="0.2">
      <c r="A43" s="61" t="s">
        <v>94</v>
      </c>
      <c r="B43" s="81">
        <v>0</v>
      </c>
      <c r="C43" s="76">
        <v>0</v>
      </c>
      <c r="D43" s="76">
        <v>0</v>
      </c>
      <c r="E43" s="76"/>
      <c r="F43" s="76">
        <v>23</v>
      </c>
      <c r="G43" s="76">
        <v>19</v>
      </c>
      <c r="H43" s="76">
        <v>4</v>
      </c>
    </row>
    <row r="44" spans="1:8" x14ac:dyDescent="0.2">
      <c r="A44" s="62" t="s">
        <v>95</v>
      </c>
      <c r="B44" s="80">
        <v>0</v>
      </c>
      <c r="C44" s="78">
        <v>0</v>
      </c>
      <c r="D44" s="78">
        <v>0</v>
      </c>
      <c r="E44" s="78"/>
      <c r="F44" s="78">
        <v>58</v>
      </c>
      <c r="G44" s="78">
        <v>19</v>
      </c>
      <c r="H44" s="78">
        <v>39</v>
      </c>
    </row>
    <row r="45" spans="1:8" x14ac:dyDescent="0.2">
      <c r="A45" s="61" t="s">
        <v>96</v>
      </c>
      <c r="B45" s="81">
        <v>0</v>
      </c>
      <c r="C45" s="76">
        <v>0</v>
      </c>
      <c r="D45" s="76">
        <v>0</v>
      </c>
      <c r="E45" s="76"/>
      <c r="F45" s="76">
        <v>33</v>
      </c>
      <c r="G45" s="76">
        <v>18</v>
      </c>
      <c r="H45" s="76">
        <v>15</v>
      </c>
    </row>
    <row r="46" spans="1:8" x14ac:dyDescent="0.2">
      <c r="A46" s="62" t="s">
        <v>97</v>
      </c>
      <c r="B46" s="80">
        <v>0</v>
      </c>
      <c r="C46" s="78">
        <v>0</v>
      </c>
      <c r="D46" s="78">
        <v>0</v>
      </c>
      <c r="E46" s="78"/>
      <c r="F46" s="78">
        <v>19</v>
      </c>
      <c r="G46" s="78">
        <v>15</v>
      </c>
      <c r="H46" s="78">
        <v>4</v>
      </c>
    </row>
    <row r="47" spans="1:8" x14ac:dyDescent="0.2">
      <c r="A47" s="61" t="s">
        <v>98</v>
      </c>
      <c r="B47" s="81">
        <v>82</v>
      </c>
      <c r="C47" s="76">
        <v>82</v>
      </c>
      <c r="D47" s="76">
        <v>0</v>
      </c>
      <c r="E47" s="76"/>
      <c r="F47" s="76">
        <v>12</v>
      </c>
      <c r="G47" s="76">
        <v>12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62" t="s">
        <v>1</v>
      </c>
      <c r="B49" s="80">
        <v>70291</v>
      </c>
      <c r="C49" s="78">
        <v>17846</v>
      </c>
      <c r="D49" s="78">
        <v>52445</v>
      </c>
      <c r="E49" s="78"/>
      <c r="F49" s="78">
        <v>111366</v>
      </c>
      <c r="G49" s="78">
        <v>35135</v>
      </c>
      <c r="H49" s="78">
        <v>76231</v>
      </c>
    </row>
    <row r="51" spans="1:8" x14ac:dyDescent="0.2">
      <c r="A51" s="278" t="s">
        <v>137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288" t="s">
        <v>63</v>
      </c>
      <c r="B52" s="176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10 de mayo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7"/>
  <sheetViews>
    <sheetView showGridLines="0" zoomScale="115" zoomScaleNormal="115" workbookViewId="0"/>
  </sheetViews>
  <sheetFormatPr baseColWidth="10" defaultRowHeight="12.75" x14ac:dyDescent="0.2"/>
  <cols>
    <col min="1" max="1" width="27.140625" style="155" customWidth="1"/>
    <col min="2" max="4" width="11.42578125" style="155"/>
    <col min="5" max="5" width="5" style="155" customWidth="1"/>
    <col min="6" max="8" width="11.42578125" style="155"/>
    <col min="9" max="9" width="5.7109375" style="155" customWidth="1"/>
    <col min="10" max="16384" width="11.42578125" style="155"/>
  </cols>
  <sheetData>
    <row r="1" spans="1:15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5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43"/>
      <c r="L2" s="129"/>
    </row>
    <row r="3" spans="1:15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44"/>
      <c r="L3" s="131"/>
    </row>
    <row r="4" spans="1:15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5"/>
    </row>
    <row r="5" spans="1:15" s="135" customFormat="1" ht="18" customHeight="1" x14ac:dyDescent="0.2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1"/>
    </row>
    <row r="6" spans="1:15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6"/>
    </row>
    <row r="7" spans="1:15" s="135" customFormat="1" ht="14.1" customHeight="1" x14ac:dyDescent="0.2">
      <c r="A7" s="241" t="s">
        <v>196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3"/>
    </row>
    <row r="8" spans="1:15" s="135" customFormat="1" ht="14.1" customHeight="1" x14ac:dyDescent="0.2">
      <c r="A8" s="241" t="s">
        <v>99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3"/>
    </row>
    <row r="9" spans="1:15" s="135" customFormat="1" ht="14.1" customHeight="1" x14ac:dyDescent="0.2">
      <c r="A9" s="241" t="str">
        <f>'a6'!A9</f>
        <v>Marzo (2017 - 2018)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3"/>
    </row>
    <row r="10" spans="1:15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3"/>
    </row>
    <row r="11" spans="1:15" ht="12.75" customHeight="1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226" t="s">
        <v>139</v>
      </c>
      <c r="L11" s="226"/>
    </row>
    <row r="12" spans="1:15" ht="12.75" customHeight="1" x14ac:dyDescent="0.2">
      <c r="A12" s="193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</row>
    <row r="13" spans="1:15" s="194" customFormat="1" ht="12.75" customHeight="1" x14ac:dyDescent="0.2">
      <c r="A13" s="263" t="s">
        <v>26</v>
      </c>
      <c r="B13" s="231" t="s">
        <v>27</v>
      </c>
      <c r="C13" s="231"/>
      <c r="D13" s="231"/>
      <c r="E13" s="244"/>
      <c r="F13" s="231"/>
      <c r="G13" s="231"/>
      <c r="H13" s="231"/>
      <c r="I13" s="244"/>
      <c r="J13" s="231"/>
      <c r="K13" s="231"/>
      <c r="L13" s="231"/>
    </row>
    <row r="14" spans="1:15" s="194" customFormat="1" ht="21.75" customHeight="1" x14ac:dyDescent="0.2">
      <c r="A14" s="269"/>
      <c r="B14" s="231" t="s">
        <v>28</v>
      </c>
      <c r="C14" s="231"/>
      <c r="D14" s="231"/>
      <c r="E14" s="3"/>
      <c r="F14" s="231" t="s">
        <v>23</v>
      </c>
      <c r="G14" s="231"/>
      <c r="H14" s="231"/>
      <c r="I14" s="3"/>
      <c r="J14" s="231" t="s">
        <v>29</v>
      </c>
      <c r="K14" s="231"/>
      <c r="L14" s="231"/>
    </row>
    <row r="15" spans="1:15" s="194" customFormat="1" ht="24" x14ac:dyDescent="0.2">
      <c r="A15" s="245"/>
      <c r="B15" s="4" t="s">
        <v>30</v>
      </c>
      <c r="C15" s="4" t="s">
        <v>24</v>
      </c>
      <c r="D15" s="4" t="s">
        <v>25</v>
      </c>
      <c r="E15" s="18"/>
      <c r="F15" s="4" t="s">
        <v>30</v>
      </c>
      <c r="G15" s="4" t="s">
        <v>24</v>
      </c>
      <c r="H15" s="4" t="s">
        <v>25</v>
      </c>
      <c r="I15" s="18"/>
      <c r="J15" s="4" t="s">
        <v>30</v>
      </c>
      <c r="K15" s="4" t="s">
        <v>24</v>
      </c>
      <c r="L15" s="4" t="s">
        <v>25</v>
      </c>
    </row>
    <row r="16" spans="1:15" x14ac:dyDescent="0.2">
      <c r="A16" s="22" t="s">
        <v>210</v>
      </c>
      <c r="B16" s="7">
        <v>1386019</v>
      </c>
      <c r="C16" s="7">
        <v>400858</v>
      </c>
      <c r="D16" s="7">
        <v>985161</v>
      </c>
      <c r="E16" s="20"/>
      <c r="F16" s="23">
        <v>392501</v>
      </c>
      <c r="G16" s="23">
        <v>78635</v>
      </c>
      <c r="H16" s="23">
        <v>313866</v>
      </c>
      <c r="I16" s="14"/>
      <c r="J16" s="23">
        <v>993518</v>
      </c>
      <c r="K16" s="23">
        <v>322223</v>
      </c>
      <c r="L16" s="23">
        <v>671295</v>
      </c>
      <c r="N16" s="159"/>
      <c r="O16" s="159"/>
    </row>
    <row r="17" spans="1:25" x14ac:dyDescent="0.2">
      <c r="A17" s="37" t="s">
        <v>214</v>
      </c>
      <c r="B17" s="33">
        <v>1438528</v>
      </c>
      <c r="C17" s="33">
        <v>486267</v>
      </c>
      <c r="D17" s="33">
        <v>952261</v>
      </c>
      <c r="E17" s="33"/>
      <c r="F17" s="33">
        <v>354904</v>
      </c>
      <c r="G17" s="33">
        <v>94063</v>
      </c>
      <c r="H17" s="33">
        <v>260841</v>
      </c>
      <c r="I17" s="33"/>
      <c r="J17" s="33">
        <v>1083624</v>
      </c>
      <c r="K17" s="33">
        <v>392204</v>
      </c>
      <c r="L17" s="33">
        <v>691420</v>
      </c>
    </row>
    <row r="18" spans="1:25" x14ac:dyDescent="0.2">
      <c r="A18" s="22" t="s">
        <v>211</v>
      </c>
      <c r="B18" s="7">
        <v>1076969</v>
      </c>
      <c r="C18" s="7">
        <v>404085</v>
      </c>
      <c r="D18" s="7">
        <v>672884</v>
      </c>
      <c r="E18" s="20"/>
      <c r="F18" s="23">
        <v>406912</v>
      </c>
      <c r="G18" s="23">
        <v>106274</v>
      </c>
      <c r="H18" s="23">
        <v>300638</v>
      </c>
      <c r="I18" s="14"/>
      <c r="J18" s="23">
        <v>670057</v>
      </c>
      <c r="K18" s="23">
        <v>297811</v>
      </c>
      <c r="L18" s="23">
        <v>372246</v>
      </c>
      <c r="M18" s="159"/>
      <c r="N18" s="159"/>
    </row>
    <row r="19" spans="1:25" x14ac:dyDescent="0.2">
      <c r="A19" s="37" t="s">
        <v>220</v>
      </c>
      <c r="B19" s="33">
        <v>4214638</v>
      </c>
      <c r="C19" s="33">
        <v>1249061</v>
      </c>
      <c r="D19" s="33">
        <v>2965577</v>
      </c>
      <c r="E19" s="33"/>
      <c r="F19" s="33">
        <v>857343</v>
      </c>
      <c r="G19" s="33">
        <v>176142</v>
      </c>
      <c r="H19" s="33">
        <v>681201</v>
      </c>
      <c r="I19" s="33"/>
      <c r="J19" s="33">
        <v>3357295</v>
      </c>
      <c r="K19" s="33">
        <v>1072919</v>
      </c>
      <c r="L19" s="33">
        <v>2284376</v>
      </c>
      <c r="M19" s="159"/>
      <c r="N19" s="159"/>
    </row>
    <row r="20" spans="1:25" x14ac:dyDescent="0.2">
      <c r="A20" s="22" t="s">
        <v>221</v>
      </c>
      <c r="B20" s="7">
        <v>3744001</v>
      </c>
      <c r="C20" s="7">
        <v>1160538</v>
      </c>
      <c r="D20" s="7">
        <v>2583463</v>
      </c>
      <c r="E20" s="20"/>
      <c r="F20" s="23">
        <v>1165124</v>
      </c>
      <c r="G20" s="23">
        <v>229212</v>
      </c>
      <c r="H20" s="23">
        <v>935912</v>
      </c>
      <c r="I20" s="14"/>
      <c r="J20" s="23">
        <v>2578877</v>
      </c>
      <c r="K20" s="23">
        <v>931326</v>
      </c>
      <c r="L20" s="23">
        <v>1647551</v>
      </c>
      <c r="M20" s="159"/>
      <c r="N20" s="159"/>
    </row>
    <row r="21" spans="1:25" x14ac:dyDescent="0.2">
      <c r="A21" s="37" t="s">
        <v>222</v>
      </c>
      <c r="B21" s="33">
        <v>18842092</v>
      </c>
      <c r="C21" s="33">
        <v>5488003</v>
      </c>
      <c r="D21" s="33">
        <v>13354089</v>
      </c>
      <c r="E21" s="33"/>
      <c r="F21" s="33">
        <v>4504837</v>
      </c>
      <c r="G21" s="33">
        <v>832185</v>
      </c>
      <c r="H21" s="33">
        <v>3672652</v>
      </c>
      <c r="I21" s="33"/>
      <c r="J21" s="33">
        <v>14337255</v>
      </c>
      <c r="K21" s="33">
        <v>4655818</v>
      </c>
      <c r="L21" s="33">
        <v>9681437</v>
      </c>
    </row>
    <row r="22" spans="1:25" x14ac:dyDescent="0.2">
      <c r="A22" s="22" t="s">
        <v>203</v>
      </c>
      <c r="B22" s="7">
        <v>17128048</v>
      </c>
      <c r="C22" s="7">
        <v>5474337</v>
      </c>
      <c r="D22" s="7">
        <v>11653711</v>
      </c>
      <c r="E22" s="20"/>
      <c r="F22" s="23">
        <v>4381073</v>
      </c>
      <c r="G22" s="23">
        <v>1080036</v>
      </c>
      <c r="H22" s="23">
        <v>3301037</v>
      </c>
      <c r="I22" s="14"/>
      <c r="J22" s="23">
        <v>12746975</v>
      </c>
      <c r="K22" s="23">
        <v>4394301</v>
      </c>
      <c r="L22" s="23">
        <v>8352674</v>
      </c>
    </row>
    <row r="23" spans="1:25" ht="15" customHeight="1" x14ac:dyDescent="0.2">
      <c r="A23" s="269" t="s">
        <v>31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25" x14ac:dyDescent="0.2">
      <c r="A24" s="10" t="s">
        <v>61</v>
      </c>
      <c r="B24" s="24">
        <v>-22.3</v>
      </c>
      <c r="C24" s="24">
        <v>0.8</v>
      </c>
      <c r="D24" s="24">
        <v>-31.7</v>
      </c>
      <c r="E24" s="24"/>
      <c r="F24" s="24">
        <v>3.7</v>
      </c>
      <c r="G24" s="24">
        <v>35.1</v>
      </c>
      <c r="H24" s="24">
        <v>-4.2</v>
      </c>
      <c r="I24" s="24"/>
      <c r="J24" s="24">
        <v>-32.6</v>
      </c>
      <c r="K24" s="24">
        <v>-7.6</v>
      </c>
      <c r="L24" s="24">
        <v>-44.5</v>
      </c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</row>
    <row r="25" spans="1:25" ht="12.75" customHeight="1" x14ac:dyDescent="0.2">
      <c r="A25" s="38" t="s">
        <v>60</v>
      </c>
      <c r="B25" s="39">
        <v>-25.1</v>
      </c>
      <c r="C25" s="39">
        <v>-16.899999999999999</v>
      </c>
      <c r="D25" s="39">
        <v>-29.3</v>
      </c>
      <c r="E25" s="39"/>
      <c r="F25" s="39">
        <v>14.7</v>
      </c>
      <c r="G25" s="39">
        <v>13</v>
      </c>
      <c r="H25" s="39">
        <v>15.3</v>
      </c>
      <c r="I25" s="39"/>
      <c r="J25" s="39">
        <v>-38.200000000000003</v>
      </c>
      <c r="K25" s="39">
        <v>-24.1</v>
      </c>
      <c r="L25" s="39">
        <v>-46.2</v>
      </c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</row>
    <row r="26" spans="1:25" ht="12.75" customHeight="1" x14ac:dyDescent="0.2">
      <c r="A26" s="10" t="s">
        <v>223</v>
      </c>
      <c r="B26" s="24">
        <v>-11.2</v>
      </c>
      <c r="C26" s="24">
        <v>-7.1</v>
      </c>
      <c r="D26" s="24">
        <v>-12.9</v>
      </c>
      <c r="E26" s="24"/>
      <c r="F26" s="24">
        <v>35.9</v>
      </c>
      <c r="G26" s="24">
        <v>30.1</v>
      </c>
      <c r="H26" s="24">
        <v>37.4</v>
      </c>
      <c r="I26" s="24"/>
      <c r="J26" s="24">
        <v>-23.2</v>
      </c>
      <c r="K26" s="24">
        <v>-13.2</v>
      </c>
      <c r="L26" s="24">
        <v>-27.9</v>
      </c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</row>
    <row r="27" spans="1:25" ht="12.75" customHeight="1" x14ac:dyDescent="0.2">
      <c r="A27" s="38" t="s">
        <v>203</v>
      </c>
      <c r="B27" s="39">
        <v>-9.1</v>
      </c>
      <c r="C27" s="39">
        <v>-0.2</v>
      </c>
      <c r="D27" s="39">
        <v>-12.7</v>
      </c>
      <c r="E27" s="39"/>
      <c r="F27" s="39">
        <v>-2.7</v>
      </c>
      <c r="G27" s="39">
        <v>29.8</v>
      </c>
      <c r="H27" s="39">
        <v>-10.1</v>
      </c>
      <c r="I27" s="39"/>
      <c r="J27" s="39">
        <v>-11.1</v>
      </c>
      <c r="K27" s="39">
        <v>-5.6</v>
      </c>
      <c r="L27" s="39">
        <v>-13.7</v>
      </c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</row>
    <row r="28" spans="1:25" s="194" customFormat="1" ht="12.75" customHeight="1" x14ac:dyDescent="0.2">
      <c r="A28" s="269" t="s">
        <v>140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</row>
    <row r="29" spans="1:25" s="194" customFormat="1" ht="12.75" customHeight="1" x14ac:dyDescent="0.2">
      <c r="A29" s="10" t="s">
        <v>61</v>
      </c>
      <c r="B29" s="24">
        <v>-22.3</v>
      </c>
      <c r="C29" s="24">
        <v>0.2</v>
      </c>
      <c r="D29" s="24">
        <v>-22.5</v>
      </c>
      <c r="E29" s="24"/>
      <c r="F29" s="24">
        <v>1</v>
      </c>
      <c r="G29" s="24">
        <v>2</v>
      </c>
      <c r="H29" s="24">
        <v>-1</v>
      </c>
      <c r="I29" s="24"/>
      <c r="J29" s="24">
        <v>-23.3</v>
      </c>
      <c r="K29" s="24">
        <v>-1.8</v>
      </c>
      <c r="L29" s="24">
        <v>-21.6</v>
      </c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</row>
    <row r="30" spans="1:25" s="194" customFormat="1" ht="12.75" customHeight="1" x14ac:dyDescent="0.2">
      <c r="A30" s="38" t="s">
        <v>60</v>
      </c>
      <c r="B30" s="39">
        <v>-25.1</v>
      </c>
      <c r="C30" s="39">
        <v>-5.7</v>
      </c>
      <c r="D30" s="39">
        <v>-19.399999999999999</v>
      </c>
      <c r="E30" s="39"/>
      <c r="F30" s="39">
        <v>3.6</v>
      </c>
      <c r="G30" s="39">
        <v>0.8</v>
      </c>
      <c r="H30" s="39">
        <v>2.8</v>
      </c>
      <c r="I30" s="39"/>
      <c r="J30" s="39">
        <v>-28.7</v>
      </c>
      <c r="K30" s="39">
        <v>-6.6</v>
      </c>
      <c r="L30" s="39">
        <v>-22.2</v>
      </c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</row>
    <row r="31" spans="1:25" s="194" customFormat="1" ht="12.75" customHeight="1" x14ac:dyDescent="0.2">
      <c r="A31" s="10" t="s">
        <v>223</v>
      </c>
      <c r="B31" s="24">
        <v>-11.2</v>
      </c>
      <c r="C31" s="24">
        <v>-2.1</v>
      </c>
      <c r="D31" s="24">
        <v>-9.1</v>
      </c>
      <c r="E31" s="24"/>
      <c r="F31" s="24">
        <v>7.3</v>
      </c>
      <c r="G31" s="24">
        <v>1.3</v>
      </c>
      <c r="H31" s="24">
        <v>6</v>
      </c>
      <c r="I31" s="24"/>
      <c r="J31" s="24">
        <v>-18.5</v>
      </c>
      <c r="K31" s="24">
        <v>-3.4</v>
      </c>
      <c r="L31" s="24">
        <v>-15.1</v>
      </c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</row>
    <row r="32" spans="1:25" s="194" customFormat="1" ht="12.75" customHeight="1" x14ac:dyDescent="0.2">
      <c r="A32" s="38" t="s">
        <v>203</v>
      </c>
      <c r="B32" s="39">
        <v>-9.1</v>
      </c>
      <c r="C32" s="39">
        <v>-0.1</v>
      </c>
      <c r="D32" s="39">
        <v>-9</v>
      </c>
      <c r="E32" s="39"/>
      <c r="F32" s="39">
        <v>-0.7</v>
      </c>
      <c r="G32" s="39">
        <v>1.3</v>
      </c>
      <c r="H32" s="39">
        <v>-2</v>
      </c>
      <c r="I32" s="39"/>
      <c r="J32" s="39">
        <v>-8.4</v>
      </c>
      <c r="K32" s="39">
        <v>-1.4</v>
      </c>
      <c r="L32" s="39">
        <v>-7.1</v>
      </c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</row>
    <row r="33" spans="1:24" s="194" customFormat="1" ht="12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24" s="194" customFormat="1" ht="12.75" customHeight="1" x14ac:dyDescent="0.2">
      <c r="A34" s="263" t="s">
        <v>26</v>
      </c>
      <c r="B34" s="231" t="s">
        <v>32</v>
      </c>
      <c r="C34" s="231"/>
      <c r="D34" s="231"/>
      <c r="E34" s="244"/>
      <c r="F34" s="231"/>
      <c r="G34" s="231"/>
      <c r="H34" s="231"/>
      <c r="I34" s="244"/>
      <c r="J34" s="231"/>
      <c r="K34" s="231"/>
      <c r="L34" s="231"/>
    </row>
    <row r="35" spans="1:24" ht="12.75" customHeight="1" x14ac:dyDescent="0.2">
      <c r="A35" s="269"/>
      <c r="B35" s="231" t="s">
        <v>28</v>
      </c>
      <c r="C35" s="231"/>
      <c r="D35" s="231"/>
      <c r="E35" s="3"/>
      <c r="F35" s="231" t="s">
        <v>23</v>
      </c>
      <c r="G35" s="231"/>
      <c r="H35" s="231"/>
      <c r="I35" s="3"/>
      <c r="J35" s="231" t="s">
        <v>29</v>
      </c>
      <c r="K35" s="231"/>
      <c r="L35" s="231"/>
    </row>
    <row r="36" spans="1:24" ht="24" x14ac:dyDescent="0.2">
      <c r="A36" s="245"/>
      <c r="B36" s="4" t="s">
        <v>30</v>
      </c>
      <c r="C36" s="4" t="s">
        <v>24</v>
      </c>
      <c r="D36" s="4" t="s">
        <v>25</v>
      </c>
      <c r="E36" s="18"/>
      <c r="F36" s="4" t="s">
        <v>30</v>
      </c>
      <c r="G36" s="4" t="s">
        <v>24</v>
      </c>
      <c r="H36" s="4" t="s">
        <v>25</v>
      </c>
      <c r="I36" s="18"/>
      <c r="J36" s="4" t="s">
        <v>30</v>
      </c>
      <c r="K36" s="4" t="s">
        <v>24</v>
      </c>
      <c r="L36" s="4" t="s">
        <v>25</v>
      </c>
    </row>
    <row r="37" spans="1:24" x14ac:dyDescent="0.2">
      <c r="A37" s="22" t="s">
        <v>210</v>
      </c>
      <c r="B37" s="7">
        <v>15809</v>
      </c>
      <c r="C37" s="7">
        <v>3512</v>
      </c>
      <c r="D37" s="7">
        <v>12297</v>
      </c>
      <c r="E37" s="20"/>
      <c r="F37" s="23">
        <v>6381</v>
      </c>
      <c r="G37" s="23">
        <v>1054</v>
      </c>
      <c r="H37" s="23">
        <v>5327</v>
      </c>
      <c r="I37" s="14"/>
      <c r="J37" s="23">
        <v>9428</v>
      </c>
      <c r="K37" s="23">
        <v>2458</v>
      </c>
      <c r="L37" s="23">
        <v>6970</v>
      </c>
    </row>
    <row r="38" spans="1:24" ht="12.75" customHeight="1" x14ac:dyDescent="0.2">
      <c r="A38" s="37" t="s">
        <v>214</v>
      </c>
      <c r="B38" s="33">
        <v>15231</v>
      </c>
      <c r="C38" s="33">
        <v>4640</v>
      </c>
      <c r="D38" s="33">
        <v>10591</v>
      </c>
      <c r="E38" s="33"/>
      <c r="F38" s="33">
        <v>5687</v>
      </c>
      <c r="G38" s="33">
        <v>1459</v>
      </c>
      <c r="H38" s="33">
        <v>4228</v>
      </c>
      <c r="I38" s="33"/>
      <c r="J38" s="33">
        <v>9544</v>
      </c>
      <c r="K38" s="33">
        <v>3181</v>
      </c>
      <c r="L38" s="33">
        <v>6363</v>
      </c>
    </row>
    <row r="39" spans="1:24" x14ac:dyDescent="0.2">
      <c r="A39" s="22" t="s">
        <v>211</v>
      </c>
      <c r="B39" s="7">
        <v>13148</v>
      </c>
      <c r="C39" s="7">
        <v>4479</v>
      </c>
      <c r="D39" s="7">
        <v>8669</v>
      </c>
      <c r="E39" s="20"/>
      <c r="F39" s="23">
        <v>6897</v>
      </c>
      <c r="G39" s="23">
        <v>2053</v>
      </c>
      <c r="H39" s="23">
        <v>4844</v>
      </c>
      <c r="I39" s="14"/>
      <c r="J39" s="23">
        <v>6251</v>
      </c>
      <c r="K39" s="23">
        <v>2426</v>
      </c>
      <c r="L39" s="23">
        <v>3825</v>
      </c>
    </row>
    <row r="40" spans="1:24" x14ac:dyDescent="0.2">
      <c r="A40" s="37" t="s">
        <v>220</v>
      </c>
      <c r="B40" s="33">
        <v>42721</v>
      </c>
      <c r="C40" s="33">
        <v>11112</v>
      </c>
      <c r="D40" s="33">
        <v>31609</v>
      </c>
      <c r="E40" s="33"/>
      <c r="F40" s="33">
        <v>13933</v>
      </c>
      <c r="G40" s="33">
        <v>2857</v>
      </c>
      <c r="H40" s="33">
        <v>11076</v>
      </c>
      <c r="I40" s="33"/>
      <c r="J40" s="33">
        <v>28788</v>
      </c>
      <c r="K40" s="33">
        <v>8255</v>
      </c>
      <c r="L40" s="33">
        <v>20533</v>
      </c>
    </row>
    <row r="41" spans="1:24" x14ac:dyDescent="0.2">
      <c r="A41" s="22" t="s">
        <v>221</v>
      </c>
      <c r="B41" s="7">
        <v>43393</v>
      </c>
      <c r="C41" s="7">
        <v>10974</v>
      </c>
      <c r="D41" s="7">
        <v>32419</v>
      </c>
      <c r="E41" s="20"/>
      <c r="F41" s="23">
        <v>19093</v>
      </c>
      <c r="G41" s="23">
        <v>3761</v>
      </c>
      <c r="H41" s="23">
        <v>15332</v>
      </c>
      <c r="I41" s="14"/>
      <c r="J41" s="23">
        <v>24300</v>
      </c>
      <c r="K41" s="23">
        <v>7213</v>
      </c>
      <c r="L41" s="23">
        <v>17087</v>
      </c>
    </row>
    <row r="42" spans="1:24" x14ac:dyDescent="0.2">
      <c r="A42" s="37" t="s">
        <v>222</v>
      </c>
      <c r="B42" s="33">
        <v>197040</v>
      </c>
      <c r="C42" s="33">
        <v>49509</v>
      </c>
      <c r="D42" s="33">
        <v>147531</v>
      </c>
      <c r="E42" s="33"/>
      <c r="F42" s="33">
        <v>72536</v>
      </c>
      <c r="G42" s="33">
        <v>13244</v>
      </c>
      <c r="H42" s="33">
        <v>59292</v>
      </c>
      <c r="I42" s="33"/>
      <c r="J42" s="33">
        <v>124504</v>
      </c>
      <c r="K42" s="33">
        <v>36265</v>
      </c>
      <c r="L42" s="33">
        <v>88239</v>
      </c>
    </row>
    <row r="43" spans="1:24" x14ac:dyDescent="0.2">
      <c r="A43" s="22" t="s">
        <v>203</v>
      </c>
      <c r="B43" s="7">
        <v>181657</v>
      </c>
      <c r="C43" s="7">
        <v>52981</v>
      </c>
      <c r="D43" s="7">
        <v>128676</v>
      </c>
      <c r="E43" s="20"/>
      <c r="F43" s="23">
        <v>70291</v>
      </c>
      <c r="G43" s="23">
        <v>17846</v>
      </c>
      <c r="H43" s="23">
        <v>52445</v>
      </c>
      <c r="I43" s="14"/>
      <c r="J43" s="23">
        <v>111366</v>
      </c>
      <c r="K43" s="23">
        <v>35135</v>
      </c>
      <c r="L43" s="23">
        <v>76231</v>
      </c>
    </row>
    <row r="44" spans="1:24" ht="15" customHeight="1" x14ac:dyDescent="0.2">
      <c r="A44" s="269" t="s">
        <v>31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</row>
    <row r="45" spans="1:24" x14ac:dyDescent="0.2">
      <c r="A45" s="10" t="s">
        <v>61</v>
      </c>
      <c r="B45" s="24">
        <v>-16.8</v>
      </c>
      <c r="C45" s="24">
        <v>27.5</v>
      </c>
      <c r="D45" s="24">
        <v>-29.5</v>
      </c>
      <c r="E45" s="24"/>
      <c r="F45" s="24">
        <v>8.1</v>
      </c>
      <c r="G45" s="24">
        <v>94.8</v>
      </c>
      <c r="H45" s="24">
        <v>-9.1</v>
      </c>
      <c r="I45" s="24"/>
      <c r="J45" s="24">
        <v>-33.700000000000003</v>
      </c>
      <c r="K45" s="24">
        <v>-1.3</v>
      </c>
      <c r="L45" s="24">
        <v>-45.1</v>
      </c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</row>
    <row r="46" spans="1:24" x14ac:dyDescent="0.2">
      <c r="A46" s="38" t="s">
        <v>60</v>
      </c>
      <c r="B46" s="39">
        <v>-13.7</v>
      </c>
      <c r="C46" s="39">
        <v>-3.5</v>
      </c>
      <c r="D46" s="39">
        <v>-18.100000000000001</v>
      </c>
      <c r="E46" s="39"/>
      <c r="F46" s="39">
        <v>21.3</v>
      </c>
      <c r="G46" s="39">
        <v>40.700000000000003</v>
      </c>
      <c r="H46" s="39">
        <v>14.6</v>
      </c>
      <c r="I46" s="39"/>
      <c r="J46" s="39">
        <v>-34.5</v>
      </c>
      <c r="K46" s="39">
        <v>-23.7</v>
      </c>
      <c r="L46" s="39">
        <v>-39.9</v>
      </c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</row>
    <row r="47" spans="1:24" x14ac:dyDescent="0.2">
      <c r="A47" s="10" t="s">
        <v>223</v>
      </c>
      <c r="B47" s="24">
        <v>1.6</v>
      </c>
      <c r="C47" s="24">
        <v>-1.2</v>
      </c>
      <c r="D47" s="24">
        <v>2.6</v>
      </c>
      <c r="E47" s="24"/>
      <c r="F47" s="24">
        <v>37</v>
      </c>
      <c r="G47" s="24">
        <v>31.6</v>
      </c>
      <c r="H47" s="24">
        <v>38.4</v>
      </c>
      <c r="I47" s="24"/>
      <c r="J47" s="24">
        <v>-15.6</v>
      </c>
      <c r="K47" s="24">
        <v>-12.6</v>
      </c>
      <c r="L47" s="24">
        <v>-16.8</v>
      </c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</row>
    <row r="48" spans="1:24" x14ac:dyDescent="0.2">
      <c r="A48" s="38" t="s">
        <v>203</v>
      </c>
      <c r="B48" s="39">
        <v>-7.8</v>
      </c>
      <c r="C48" s="39">
        <v>7</v>
      </c>
      <c r="D48" s="39">
        <v>-12.8</v>
      </c>
      <c r="E48" s="39"/>
      <c r="F48" s="39">
        <v>-3.1</v>
      </c>
      <c r="G48" s="39">
        <v>34.700000000000003</v>
      </c>
      <c r="H48" s="39">
        <v>-11.5</v>
      </c>
      <c r="I48" s="39"/>
      <c r="J48" s="39">
        <v>-10.6</v>
      </c>
      <c r="K48" s="39">
        <v>-3.1</v>
      </c>
      <c r="L48" s="39">
        <v>-13.6</v>
      </c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</row>
    <row r="49" spans="1:24" x14ac:dyDescent="0.2">
      <c r="A49" s="269" t="s">
        <v>140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</row>
    <row r="50" spans="1:24" x14ac:dyDescent="0.2">
      <c r="A50" s="10" t="s">
        <v>61</v>
      </c>
      <c r="B50" s="24">
        <v>-16.8</v>
      </c>
      <c r="C50" s="24">
        <v>6.1</v>
      </c>
      <c r="D50" s="24">
        <v>-22.9</v>
      </c>
      <c r="E50" s="24"/>
      <c r="F50" s="24">
        <v>3.3</v>
      </c>
      <c r="G50" s="24">
        <v>6.3</v>
      </c>
      <c r="H50" s="24">
        <v>-3.1</v>
      </c>
      <c r="I50" s="24"/>
      <c r="J50" s="24">
        <v>-20.100000000000001</v>
      </c>
      <c r="K50" s="24">
        <v>-0.2</v>
      </c>
      <c r="L50" s="24">
        <v>-19.899999999999999</v>
      </c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</row>
    <row r="51" spans="1:24" x14ac:dyDescent="0.2">
      <c r="A51" s="38" t="s">
        <v>60</v>
      </c>
      <c r="B51" s="39">
        <v>-13.7</v>
      </c>
      <c r="C51" s="39">
        <v>-1.1000000000000001</v>
      </c>
      <c r="D51" s="39">
        <v>-12.6</v>
      </c>
      <c r="E51" s="39"/>
      <c r="F51" s="39">
        <v>7.9</v>
      </c>
      <c r="G51" s="39">
        <v>3.9</v>
      </c>
      <c r="H51" s="39">
        <v>4</v>
      </c>
      <c r="I51" s="39"/>
      <c r="J51" s="39">
        <v>-21.6</v>
      </c>
      <c r="K51" s="39">
        <v>-5</v>
      </c>
      <c r="L51" s="39">
        <v>-16.7</v>
      </c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</row>
    <row r="52" spans="1:24" x14ac:dyDescent="0.2">
      <c r="A52" s="10" t="s">
        <v>223</v>
      </c>
      <c r="B52" s="24">
        <v>1.6</v>
      </c>
      <c r="C52" s="24">
        <v>-0.3</v>
      </c>
      <c r="D52" s="24">
        <v>1.9</v>
      </c>
      <c r="E52" s="24"/>
      <c r="F52" s="24">
        <v>12.1</v>
      </c>
      <c r="G52" s="24">
        <v>2.1</v>
      </c>
      <c r="H52" s="24">
        <v>10</v>
      </c>
      <c r="I52" s="24"/>
      <c r="J52" s="24">
        <v>-10.5</v>
      </c>
      <c r="K52" s="24">
        <v>-2.4</v>
      </c>
      <c r="L52" s="24">
        <v>-8.1</v>
      </c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</row>
    <row r="53" spans="1:24" x14ac:dyDescent="0.2">
      <c r="A53" s="38" t="s">
        <v>203</v>
      </c>
      <c r="B53" s="39">
        <v>-7.8</v>
      </c>
      <c r="C53" s="39">
        <v>1.8</v>
      </c>
      <c r="D53" s="39">
        <v>-9.6</v>
      </c>
      <c r="E53" s="39"/>
      <c r="F53" s="39">
        <v>-1.1000000000000001</v>
      </c>
      <c r="G53" s="39">
        <v>2.2999999999999998</v>
      </c>
      <c r="H53" s="39">
        <v>-3.5</v>
      </c>
      <c r="I53" s="39"/>
      <c r="J53" s="39">
        <v>-6.7</v>
      </c>
      <c r="K53" s="39">
        <v>-0.6</v>
      </c>
      <c r="L53" s="39">
        <v>-6.1</v>
      </c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</row>
    <row r="55" spans="1:24" x14ac:dyDescent="0.2">
      <c r="A55" s="278" t="s">
        <v>137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7"/>
    </row>
    <row r="56" spans="1:24" x14ac:dyDescent="0.2">
      <c r="A56" s="292" t="s">
        <v>141</v>
      </c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289"/>
    </row>
    <row r="57" spans="1:24" x14ac:dyDescent="0.2">
      <c r="A57" s="283" t="str">
        <f>'a1'!$A$30</f>
        <v>Actualizado el 10 de mayo de 2018</v>
      </c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1"/>
    </row>
  </sheetData>
  <mergeCells count="19">
    <mergeCell ref="K11:L11"/>
    <mergeCell ref="A4:L5"/>
    <mergeCell ref="A7:L7"/>
    <mergeCell ref="A8:L8"/>
    <mergeCell ref="A9:L9"/>
    <mergeCell ref="A49:L49"/>
    <mergeCell ref="A44:L44"/>
    <mergeCell ref="A23:L23"/>
    <mergeCell ref="A34:A36"/>
    <mergeCell ref="B34:L34"/>
    <mergeCell ref="B35:D35"/>
    <mergeCell ref="A28:L28"/>
    <mergeCell ref="F35:H35"/>
    <mergeCell ref="J35:L35"/>
    <mergeCell ref="A13:A15"/>
    <mergeCell ref="B13:L13"/>
    <mergeCell ref="B14:D14"/>
    <mergeCell ref="F14:H14"/>
    <mergeCell ref="J14:L14"/>
  </mergeCells>
  <phoneticPr fontId="0" type="noConversion"/>
  <hyperlinks>
    <hyperlink ref="K11" location="Contenido!A1" display="volver a contenido"/>
    <hyperlink ref="K11:L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2"/>
  <sheetViews>
    <sheetView showGridLines="0" zoomScale="115" zoomScaleNormal="115" workbookViewId="0"/>
  </sheetViews>
  <sheetFormatPr baseColWidth="10" defaultRowHeight="12.75" x14ac:dyDescent="0.2"/>
  <cols>
    <col min="1" max="1" width="19.85546875" style="155" customWidth="1"/>
    <col min="2" max="9" width="11.42578125" style="155"/>
    <col min="10" max="10" width="13.7109375" style="155" customWidth="1"/>
    <col min="11" max="11" width="11.42578125" style="155"/>
    <col min="12" max="12" width="12.140625" style="155" customWidth="1"/>
    <col min="13" max="16384" width="11.42578125" style="155"/>
  </cols>
  <sheetData>
    <row r="1" spans="1:15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5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129"/>
    </row>
    <row r="3" spans="1:15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131"/>
    </row>
    <row r="4" spans="1:15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4"/>
      <c r="K4" s="235"/>
    </row>
    <row r="5" spans="1:15" s="135" customFormat="1" ht="18" customHeight="1" x14ac:dyDescent="0.2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1"/>
    </row>
    <row r="6" spans="1:15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5" s="135" customFormat="1" ht="14.1" customHeight="1" x14ac:dyDescent="0.2">
      <c r="A7" s="241" t="s">
        <v>197</v>
      </c>
      <c r="B7" s="242"/>
      <c r="C7" s="242"/>
      <c r="D7" s="242"/>
      <c r="E7" s="242"/>
      <c r="F7" s="242"/>
      <c r="G7" s="242"/>
      <c r="H7" s="242"/>
      <c r="I7" s="242"/>
      <c r="J7" s="242"/>
      <c r="K7" s="243"/>
    </row>
    <row r="8" spans="1:15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2"/>
      <c r="K8" s="243"/>
    </row>
    <row r="9" spans="1:15" s="135" customFormat="1" ht="14.1" customHeight="1" x14ac:dyDescent="0.2">
      <c r="A9" s="250" t="str">
        <f>'a4'!A9</f>
        <v>Marzo 2018</v>
      </c>
      <c r="B9" s="242"/>
      <c r="C9" s="242"/>
      <c r="D9" s="242"/>
      <c r="E9" s="242"/>
      <c r="F9" s="242"/>
      <c r="G9" s="242"/>
      <c r="H9" s="242"/>
      <c r="I9" s="242"/>
      <c r="J9" s="242"/>
      <c r="K9" s="243"/>
    </row>
    <row r="10" spans="1:15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5" ht="12.75" customHeight="1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226" t="s">
        <v>139</v>
      </c>
      <c r="K11" s="226"/>
      <c r="L11" s="154"/>
      <c r="M11" s="154"/>
    </row>
    <row r="12" spans="1:15" ht="12.75" customHeight="1" x14ac:dyDescent="0.25">
      <c r="A12" s="196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272" t="s">
        <v>4</v>
      </c>
      <c r="N12" s="272"/>
    </row>
    <row r="13" spans="1:15" ht="24" x14ac:dyDescent="0.2">
      <c r="A13" s="2" t="s">
        <v>5</v>
      </c>
      <c r="B13" s="25" t="s">
        <v>2</v>
      </c>
      <c r="C13" s="25" t="s">
        <v>15</v>
      </c>
      <c r="D13" s="25" t="s">
        <v>16</v>
      </c>
      <c r="E13" s="25" t="s">
        <v>17</v>
      </c>
      <c r="F13" s="25" t="s">
        <v>18</v>
      </c>
      <c r="G13" s="25" t="s">
        <v>19</v>
      </c>
      <c r="H13" s="2" t="s">
        <v>20</v>
      </c>
      <c r="I13" s="2" t="s">
        <v>33</v>
      </c>
      <c r="J13" s="2" t="s">
        <v>68</v>
      </c>
      <c r="K13" s="2" t="s">
        <v>21</v>
      </c>
      <c r="L13" s="2" t="s">
        <v>58</v>
      </c>
      <c r="M13" s="2" t="s">
        <v>22</v>
      </c>
      <c r="N13" s="2" t="s">
        <v>1</v>
      </c>
      <c r="O13" s="194"/>
    </row>
    <row r="14" spans="1:15" x14ac:dyDescent="0.2">
      <c r="A14" s="9" t="s">
        <v>35</v>
      </c>
      <c r="B14" s="48">
        <v>113030</v>
      </c>
      <c r="C14" s="48">
        <v>9757</v>
      </c>
      <c r="D14" s="48">
        <v>0</v>
      </c>
      <c r="E14" s="48">
        <v>292</v>
      </c>
      <c r="F14" s="48">
        <v>8277</v>
      </c>
      <c r="G14" s="48">
        <v>5147</v>
      </c>
      <c r="H14" s="48">
        <v>3952</v>
      </c>
      <c r="I14" s="48">
        <v>33202</v>
      </c>
      <c r="J14" s="48">
        <v>0</v>
      </c>
      <c r="K14" s="48">
        <v>288</v>
      </c>
      <c r="L14" s="48">
        <v>889</v>
      </c>
      <c r="M14" s="48">
        <v>346</v>
      </c>
      <c r="N14" s="48">
        <v>175180</v>
      </c>
      <c r="O14" s="194"/>
    </row>
    <row r="15" spans="1:15" x14ac:dyDescent="0.2">
      <c r="A15" s="38" t="s">
        <v>37</v>
      </c>
      <c r="B15" s="49">
        <v>29116</v>
      </c>
      <c r="C15" s="49">
        <v>3199</v>
      </c>
      <c r="D15" s="49">
        <v>0</v>
      </c>
      <c r="E15" s="49">
        <v>34713</v>
      </c>
      <c r="F15" s="49">
        <v>3893</v>
      </c>
      <c r="G15" s="49">
        <v>437</v>
      </c>
      <c r="H15" s="49">
        <v>14473</v>
      </c>
      <c r="I15" s="49">
        <v>0</v>
      </c>
      <c r="J15" s="49">
        <v>0</v>
      </c>
      <c r="K15" s="49">
        <v>1332</v>
      </c>
      <c r="L15" s="49">
        <v>0</v>
      </c>
      <c r="M15" s="49">
        <v>0</v>
      </c>
      <c r="N15" s="49">
        <v>87163</v>
      </c>
      <c r="O15" s="194"/>
    </row>
    <row r="16" spans="1:15" x14ac:dyDescent="0.2">
      <c r="A16" s="9" t="s">
        <v>91</v>
      </c>
      <c r="B16" s="48">
        <v>97301</v>
      </c>
      <c r="C16" s="48">
        <v>0</v>
      </c>
      <c r="D16" s="48">
        <v>9092</v>
      </c>
      <c r="E16" s="48">
        <v>225</v>
      </c>
      <c r="F16" s="48">
        <v>6286</v>
      </c>
      <c r="G16" s="48">
        <v>382</v>
      </c>
      <c r="H16" s="48">
        <v>15685</v>
      </c>
      <c r="I16" s="48">
        <v>0</v>
      </c>
      <c r="J16" s="48">
        <v>7667</v>
      </c>
      <c r="K16" s="48">
        <v>865</v>
      </c>
      <c r="L16" s="48">
        <v>0</v>
      </c>
      <c r="M16" s="48">
        <v>0</v>
      </c>
      <c r="N16" s="48">
        <v>137503</v>
      </c>
      <c r="O16" s="194"/>
    </row>
    <row r="17" spans="1:15" x14ac:dyDescent="0.2">
      <c r="A17" s="38" t="s">
        <v>38</v>
      </c>
      <c r="B17" s="49">
        <v>4030</v>
      </c>
      <c r="C17" s="49">
        <v>0</v>
      </c>
      <c r="D17" s="49">
        <v>0</v>
      </c>
      <c r="E17" s="49">
        <v>5548</v>
      </c>
      <c r="F17" s="49">
        <v>4292</v>
      </c>
      <c r="G17" s="49">
        <v>717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14587</v>
      </c>
      <c r="O17" s="194"/>
    </row>
    <row r="18" spans="1:15" x14ac:dyDescent="0.2">
      <c r="A18" s="9" t="s">
        <v>39</v>
      </c>
      <c r="B18" s="48">
        <v>33427</v>
      </c>
      <c r="C18" s="48">
        <v>1598</v>
      </c>
      <c r="D18" s="48">
        <v>148</v>
      </c>
      <c r="E18" s="48">
        <v>1227</v>
      </c>
      <c r="F18" s="48">
        <v>4028</v>
      </c>
      <c r="G18" s="48">
        <v>267</v>
      </c>
      <c r="H18" s="48">
        <v>4101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44796</v>
      </c>
      <c r="O18" s="194"/>
    </row>
    <row r="19" spans="1:15" x14ac:dyDescent="0.2">
      <c r="A19" s="38" t="s">
        <v>40</v>
      </c>
      <c r="B19" s="49">
        <v>23971</v>
      </c>
      <c r="C19" s="49">
        <v>0</v>
      </c>
      <c r="D19" s="49">
        <v>0</v>
      </c>
      <c r="E19" s="49">
        <v>2658</v>
      </c>
      <c r="F19" s="49">
        <v>1347</v>
      </c>
      <c r="G19" s="49">
        <v>0</v>
      </c>
      <c r="H19" s="49">
        <v>706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28682</v>
      </c>
      <c r="O19" s="194"/>
    </row>
    <row r="20" spans="1:15" x14ac:dyDescent="0.2">
      <c r="A20" s="9" t="s">
        <v>41</v>
      </c>
      <c r="B20" s="48">
        <v>3738</v>
      </c>
      <c r="C20" s="48">
        <v>0</v>
      </c>
      <c r="D20" s="48">
        <v>0</v>
      </c>
      <c r="E20" s="48">
        <v>1460</v>
      </c>
      <c r="F20" s="48">
        <v>0</v>
      </c>
      <c r="G20" s="48">
        <v>0</v>
      </c>
      <c r="H20" s="48">
        <v>1289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6487</v>
      </c>
      <c r="O20" s="194"/>
    </row>
    <row r="21" spans="1:15" x14ac:dyDescent="0.2">
      <c r="A21" s="38" t="s">
        <v>42</v>
      </c>
      <c r="B21" s="49">
        <v>30015</v>
      </c>
      <c r="C21" s="49">
        <v>0</v>
      </c>
      <c r="D21" s="49">
        <v>224</v>
      </c>
      <c r="E21" s="49">
        <v>140</v>
      </c>
      <c r="F21" s="49">
        <v>4293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34672</v>
      </c>
      <c r="O21" s="194"/>
    </row>
    <row r="22" spans="1:15" x14ac:dyDescent="0.2">
      <c r="A22" s="9" t="s">
        <v>44</v>
      </c>
      <c r="B22" s="48">
        <v>2443</v>
      </c>
      <c r="C22" s="48">
        <v>0</v>
      </c>
      <c r="D22" s="48">
        <v>0</v>
      </c>
      <c r="E22" s="48">
        <v>0</v>
      </c>
      <c r="F22" s="48">
        <v>201</v>
      </c>
      <c r="G22" s="48">
        <v>0</v>
      </c>
      <c r="H22" s="48">
        <v>8533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11177</v>
      </c>
      <c r="O22" s="194"/>
    </row>
    <row r="23" spans="1:15" x14ac:dyDescent="0.2">
      <c r="A23" s="38" t="s">
        <v>45</v>
      </c>
      <c r="B23" s="49">
        <v>10083</v>
      </c>
      <c r="C23" s="49">
        <v>0</v>
      </c>
      <c r="D23" s="49">
        <v>0</v>
      </c>
      <c r="E23" s="49">
        <v>0</v>
      </c>
      <c r="F23" s="49">
        <v>542</v>
      </c>
      <c r="G23" s="49">
        <v>703</v>
      </c>
      <c r="H23" s="49">
        <v>553</v>
      </c>
      <c r="I23" s="49">
        <v>0</v>
      </c>
      <c r="J23" s="49">
        <v>0</v>
      </c>
      <c r="K23" s="49">
        <v>0</v>
      </c>
      <c r="L23" s="49">
        <v>116</v>
      </c>
      <c r="M23" s="49">
        <v>0</v>
      </c>
      <c r="N23" s="49">
        <v>11997</v>
      </c>
      <c r="O23" s="194"/>
    </row>
    <row r="24" spans="1:15" x14ac:dyDescent="0.2">
      <c r="A24" s="9" t="s">
        <v>46</v>
      </c>
      <c r="B24" s="48">
        <v>156772</v>
      </c>
      <c r="C24" s="48">
        <v>3131</v>
      </c>
      <c r="D24" s="48">
        <v>52</v>
      </c>
      <c r="E24" s="48">
        <v>10091</v>
      </c>
      <c r="F24" s="48">
        <v>3140</v>
      </c>
      <c r="G24" s="48">
        <v>0</v>
      </c>
      <c r="H24" s="48">
        <v>1163</v>
      </c>
      <c r="I24" s="48">
        <v>0</v>
      </c>
      <c r="J24" s="48">
        <v>0</v>
      </c>
      <c r="K24" s="48">
        <v>98</v>
      </c>
      <c r="L24" s="48">
        <v>0</v>
      </c>
      <c r="M24" s="48">
        <v>0</v>
      </c>
      <c r="N24" s="48">
        <v>174447</v>
      </c>
      <c r="O24" s="194"/>
    </row>
    <row r="25" spans="1:15" x14ac:dyDescent="0.2">
      <c r="A25" s="38" t="s">
        <v>47</v>
      </c>
      <c r="B25" s="49">
        <v>1140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1140</v>
      </c>
      <c r="O25" s="194"/>
    </row>
    <row r="26" spans="1:15" x14ac:dyDescent="0.2">
      <c r="A26" s="9" t="s">
        <v>48</v>
      </c>
      <c r="B26" s="48">
        <v>26356</v>
      </c>
      <c r="C26" s="48">
        <v>0</v>
      </c>
      <c r="D26" s="48">
        <v>782</v>
      </c>
      <c r="E26" s="48">
        <v>0</v>
      </c>
      <c r="F26" s="48">
        <v>663</v>
      </c>
      <c r="G26" s="48">
        <v>0</v>
      </c>
      <c r="H26" s="48">
        <v>3398</v>
      </c>
      <c r="I26" s="48">
        <v>659</v>
      </c>
      <c r="J26" s="48">
        <v>0</v>
      </c>
      <c r="K26" s="48">
        <v>0</v>
      </c>
      <c r="L26" s="48">
        <v>425</v>
      </c>
      <c r="M26" s="48">
        <v>0</v>
      </c>
      <c r="N26" s="48">
        <v>32283</v>
      </c>
      <c r="O26" s="194"/>
    </row>
    <row r="27" spans="1:15" x14ac:dyDescent="0.2">
      <c r="A27" s="38" t="s">
        <v>49</v>
      </c>
      <c r="B27" s="49">
        <v>29980</v>
      </c>
      <c r="C27" s="49">
        <v>0</v>
      </c>
      <c r="D27" s="49">
        <v>0</v>
      </c>
      <c r="E27" s="49">
        <v>0</v>
      </c>
      <c r="F27" s="49">
        <v>1246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31226</v>
      </c>
      <c r="O27" s="194"/>
    </row>
    <row r="28" spans="1:15" x14ac:dyDescent="0.2">
      <c r="A28" s="9" t="s">
        <v>50</v>
      </c>
      <c r="B28" s="48">
        <v>2810</v>
      </c>
      <c r="C28" s="48">
        <v>65</v>
      </c>
      <c r="D28" s="48">
        <v>0</v>
      </c>
      <c r="E28" s="48">
        <v>1093</v>
      </c>
      <c r="F28" s="48">
        <v>767</v>
      </c>
      <c r="G28" s="48">
        <v>0</v>
      </c>
      <c r="H28" s="48">
        <v>548</v>
      </c>
      <c r="I28" s="48">
        <v>0</v>
      </c>
      <c r="J28" s="48">
        <v>19885</v>
      </c>
      <c r="K28" s="48">
        <v>279</v>
      </c>
      <c r="L28" s="48">
        <v>0</v>
      </c>
      <c r="M28" s="48">
        <v>0</v>
      </c>
      <c r="N28" s="48">
        <v>25447</v>
      </c>
      <c r="O28" s="194"/>
    </row>
    <row r="29" spans="1:15" x14ac:dyDescent="0.2">
      <c r="A29" s="38" t="s">
        <v>51</v>
      </c>
      <c r="B29" s="49">
        <v>10978</v>
      </c>
      <c r="C29" s="49">
        <v>0</v>
      </c>
      <c r="D29" s="49">
        <v>620</v>
      </c>
      <c r="E29" s="49">
        <v>0</v>
      </c>
      <c r="F29" s="49">
        <v>1587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13185</v>
      </c>
      <c r="O29" s="194"/>
    </row>
    <row r="30" spans="1:15" x14ac:dyDescent="0.2">
      <c r="A30" s="9" t="s">
        <v>52</v>
      </c>
      <c r="B30" s="48">
        <v>48178</v>
      </c>
      <c r="C30" s="48">
        <v>0</v>
      </c>
      <c r="D30" s="48">
        <v>0</v>
      </c>
      <c r="E30" s="48">
        <v>3212</v>
      </c>
      <c r="F30" s="48">
        <v>994</v>
      </c>
      <c r="G30" s="48">
        <v>0</v>
      </c>
      <c r="H30" s="48">
        <v>5489</v>
      </c>
      <c r="I30" s="48">
        <v>300</v>
      </c>
      <c r="J30" s="48">
        <v>0</v>
      </c>
      <c r="K30" s="48">
        <v>0</v>
      </c>
      <c r="L30" s="48">
        <v>0</v>
      </c>
      <c r="M30" s="48">
        <v>0</v>
      </c>
      <c r="N30" s="48">
        <v>58173</v>
      </c>
      <c r="O30" s="194"/>
    </row>
    <row r="31" spans="1:15" x14ac:dyDescent="0.2">
      <c r="A31" s="38" t="s">
        <v>59</v>
      </c>
      <c r="B31" s="49">
        <v>10840</v>
      </c>
      <c r="C31" s="49">
        <v>0</v>
      </c>
      <c r="D31" s="49">
        <v>0</v>
      </c>
      <c r="E31" s="49">
        <v>0</v>
      </c>
      <c r="F31" s="49">
        <v>1193</v>
      </c>
      <c r="G31" s="49">
        <v>0</v>
      </c>
      <c r="H31" s="49">
        <v>1041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13074</v>
      </c>
      <c r="O31" s="194"/>
    </row>
    <row r="32" spans="1:15" x14ac:dyDescent="0.2">
      <c r="A32" s="9" t="s">
        <v>53</v>
      </c>
      <c r="B32" s="48">
        <v>7926</v>
      </c>
      <c r="C32" s="48">
        <v>0</v>
      </c>
      <c r="D32" s="48">
        <v>3399</v>
      </c>
      <c r="E32" s="48">
        <v>256</v>
      </c>
      <c r="F32" s="48">
        <v>565</v>
      </c>
      <c r="G32" s="48">
        <v>210</v>
      </c>
      <c r="H32" s="48">
        <v>1207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13563</v>
      </c>
      <c r="O32" s="194"/>
    </row>
    <row r="33" spans="1:15" x14ac:dyDescent="0.2">
      <c r="A33" s="38" t="s">
        <v>54</v>
      </c>
      <c r="B33" s="49">
        <v>141731</v>
      </c>
      <c r="C33" s="49">
        <v>0</v>
      </c>
      <c r="D33" s="49">
        <v>0</v>
      </c>
      <c r="E33" s="49">
        <v>0</v>
      </c>
      <c r="F33" s="49">
        <v>1037</v>
      </c>
      <c r="G33" s="49">
        <v>311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573</v>
      </c>
      <c r="N33" s="49">
        <v>143652</v>
      </c>
      <c r="O33" s="194"/>
    </row>
    <row r="34" spans="1:15" x14ac:dyDescent="0.2">
      <c r="A34" s="9" t="s">
        <v>57</v>
      </c>
      <c r="B34" s="48">
        <v>35368</v>
      </c>
      <c r="C34" s="48">
        <v>3122</v>
      </c>
      <c r="D34" s="48">
        <v>576</v>
      </c>
      <c r="E34" s="48">
        <v>1453</v>
      </c>
      <c r="F34" s="48">
        <v>2335</v>
      </c>
      <c r="G34" s="48">
        <v>0</v>
      </c>
      <c r="H34" s="48">
        <v>586</v>
      </c>
      <c r="I34" s="48">
        <v>615</v>
      </c>
      <c r="J34" s="48">
        <v>0</v>
      </c>
      <c r="K34" s="48">
        <v>581</v>
      </c>
      <c r="L34" s="48">
        <v>656</v>
      </c>
      <c r="M34" s="48">
        <v>0</v>
      </c>
      <c r="N34" s="48">
        <v>45292</v>
      </c>
      <c r="O34" s="194"/>
    </row>
    <row r="35" spans="1:15" x14ac:dyDescent="0.2">
      <c r="A35" s="38" t="s">
        <v>55</v>
      </c>
      <c r="B35" s="49">
        <v>4267</v>
      </c>
      <c r="C35" s="49">
        <v>0</v>
      </c>
      <c r="D35" s="49">
        <v>0</v>
      </c>
      <c r="E35" s="49">
        <v>0</v>
      </c>
      <c r="F35" s="49">
        <v>195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4462</v>
      </c>
      <c r="O35" s="194"/>
    </row>
    <row r="36" spans="1:15" x14ac:dyDescent="0.2">
      <c r="A36" s="9" t="s">
        <v>56</v>
      </c>
      <c r="B36" s="48">
        <v>15495</v>
      </c>
      <c r="C36" s="48">
        <v>0</v>
      </c>
      <c r="D36" s="48">
        <v>0</v>
      </c>
      <c r="E36" s="48">
        <v>489</v>
      </c>
      <c r="F36" s="48">
        <v>3252</v>
      </c>
      <c r="G36" s="48">
        <v>0</v>
      </c>
      <c r="H36" s="48">
        <v>296</v>
      </c>
      <c r="I36" s="48">
        <v>6328</v>
      </c>
      <c r="J36" s="48">
        <v>0</v>
      </c>
      <c r="K36" s="48">
        <v>138</v>
      </c>
      <c r="L36" s="48">
        <v>0</v>
      </c>
      <c r="M36" s="48">
        <v>106</v>
      </c>
      <c r="N36" s="48">
        <v>26104</v>
      </c>
      <c r="O36" s="194"/>
    </row>
    <row r="37" spans="1:15" x14ac:dyDescent="0.2">
      <c r="A37" s="38" t="s">
        <v>67</v>
      </c>
      <c r="B37" s="49">
        <v>227895</v>
      </c>
      <c r="C37" s="49">
        <v>0</v>
      </c>
      <c r="D37" s="49">
        <v>0</v>
      </c>
      <c r="E37" s="49">
        <v>1050</v>
      </c>
      <c r="F37" s="49">
        <v>12088</v>
      </c>
      <c r="G37" s="49">
        <v>1264</v>
      </c>
      <c r="H37" s="49">
        <v>1377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243674</v>
      </c>
      <c r="O37" s="194"/>
    </row>
    <row r="38" spans="1:15" x14ac:dyDescent="0.2">
      <c r="A38" s="9" t="s">
        <v>36</v>
      </c>
      <c r="B38" s="48">
        <v>2612</v>
      </c>
      <c r="C38" s="48">
        <v>0</v>
      </c>
      <c r="D38" s="48">
        <v>0</v>
      </c>
      <c r="E38" s="48">
        <v>0</v>
      </c>
      <c r="F38" s="48">
        <v>147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2759</v>
      </c>
      <c r="O38" s="194"/>
    </row>
    <row r="39" spans="1:15" x14ac:dyDescent="0.2">
      <c r="A39" s="38" t="s">
        <v>43</v>
      </c>
      <c r="B39" s="49">
        <v>3039</v>
      </c>
      <c r="C39" s="49">
        <v>0</v>
      </c>
      <c r="D39" s="49">
        <v>320</v>
      </c>
      <c r="E39" s="49">
        <v>0</v>
      </c>
      <c r="F39" s="49">
        <v>254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1986</v>
      </c>
      <c r="M39" s="49">
        <v>0</v>
      </c>
      <c r="N39" s="49">
        <v>5599</v>
      </c>
      <c r="O39" s="194"/>
    </row>
    <row r="40" spans="1:15" x14ac:dyDescent="0.2">
      <c r="A40" s="9" t="s">
        <v>92</v>
      </c>
      <c r="B40" s="48">
        <v>3529</v>
      </c>
      <c r="C40" s="48">
        <v>0</v>
      </c>
      <c r="D40" s="48">
        <v>0</v>
      </c>
      <c r="E40" s="48">
        <v>0</v>
      </c>
      <c r="F40" s="48">
        <v>75</v>
      </c>
      <c r="G40" s="48">
        <v>300</v>
      </c>
      <c r="H40" s="48">
        <v>0</v>
      </c>
      <c r="I40" s="48">
        <v>212</v>
      </c>
      <c r="J40" s="48">
        <v>0</v>
      </c>
      <c r="K40" s="48">
        <v>0</v>
      </c>
      <c r="L40" s="48">
        <v>0</v>
      </c>
      <c r="M40" s="48">
        <v>0</v>
      </c>
      <c r="N40" s="48">
        <v>4116</v>
      </c>
      <c r="O40" s="194"/>
    </row>
    <row r="41" spans="1:15" x14ac:dyDescent="0.2">
      <c r="A41" s="38" t="s">
        <v>93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194"/>
    </row>
    <row r="42" spans="1:15" x14ac:dyDescent="0.2">
      <c r="A42" s="9" t="s">
        <v>94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194"/>
    </row>
    <row r="43" spans="1:15" x14ac:dyDescent="0.2">
      <c r="A43" s="38" t="s">
        <v>95</v>
      </c>
      <c r="B43" s="49">
        <v>649</v>
      </c>
      <c r="C43" s="49">
        <v>0</v>
      </c>
      <c r="D43" s="49">
        <v>0</v>
      </c>
      <c r="E43" s="49">
        <v>0</v>
      </c>
      <c r="F43" s="49">
        <v>500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1149</v>
      </c>
    </row>
    <row r="44" spans="1:15" x14ac:dyDescent="0.2">
      <c r="A44" s="9" t="s">
        <v>96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</row>
    <row r="45" spans="1:15" x14ac:dyDescent="0.2">
      <c r="A45" s="38" t="s">
        <v>97</v>
      </c>
      <c r="B45" s="49">
        <v>250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250</v>
      </c>
    </row>
    <row r="46" spans="1:15" x14ac:dyDescent="0.2">
      <c r="A46" s="9" t="s">
        <v>98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</row>
    <row r="47" spans="1:1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5" x14ac:dyDescent="0.2">
      <c r="A48" s="38" t="s">
        <v>1</v>
      </c>
      <c r="B48" s="49">
        <v>1076969</v>
      </c>
      <c r="C48" s="49">
        <v>20872</v>
      </c>
      <c r="D48" s="49">
        <v>15213</v>
      </c>
      <c r="E48" s="49">
        <v>63907</v>
      </c>
      <c r="F48" s="49">
        <v>63197</v>
      </c>
      <c r="G48" s="49">
        <v>9738</v>
      </c>
      <c r="H48" s="49">
        <v>64397</v>
      </c>
      <c r="I48" s="49">
        <v>41316</v>
      </c>
      <c r="J48" s="49">
        <v>27552</v>
      </c>
      <c r="K48" s="49">
        <v>3581</v>
      </c>
      <c r="L48" s="49">
        <v>4072</v>
      </c>
      <c r="M48" s="49">
        <v>1025</v>
      </c>
      <c r="N48" s="49">
        <v>1391839</v>
      </c>
    </row>
    <row r="50" spans="1:14" x14ac:dyDescent="0.2">
      <c r="A50" s="278" t="s">
        <v>137</v>
      </c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7"/>
    </row>
    <row r="51" spans="1:14" x14ac:dyDescent="0.2">
      <c r="A51" s="288" t="s">
        <v>63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289"/>
    </row>
    <row r="52" spans="1:14" x14ac:dyDescent="0.2">
      <c r="A52" s="283" t="str">
        <f>'a1'!$A$30</f>
        <v>Actualizado el 10 de mayo de 2018</v>
      </c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1"/>
    </row>
  </sheetData>
  <mergeCells count="6">
    <mergeCell ref="M12:N12"/>
    <mergeCell ref="J11:K11"/>
    <mergeCell ref="A4:K5"/>
    <mergeCell ref="A7:K7"/>
    <mergeCell ref="A8:K8"/>
    <mergeCell ref="A9:K9"/>
  </mergeCells>
  <phoneticPr fontId="0" type="noConversion"/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77" customWidth="1"/>
    <col min="2" max="9" width="11.42578125" style="177"/>
    <col min="10" max="10" width="13.7109375" style="177" customWidth="1"/>
    <col min="11" max="11" width="11.42578125" style="177"/>
    <col min="12" max="12" width="12.85546875" style="177" customWidth="1"/>
    <col min="13" max="16384" width="11.42578125" style="177"/>
  </cols>
  <sheetData>
    <row r="1" spans="1:14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4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129"/>
    </row>
    <row r="3" spans="1:14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131"/>
    </row>
    <row r="4" spans="1:14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4"/>
      <c r="K4" s="235"/>
    </row>
    <row r="5" spans="1:14" s="135" customFormat="1" ht="18" customHeight="1" x14ac:dyDescent="0.2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1"/>
    </row>
    <row r="6" spans="1:14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4" s="135" customFormat="1" ht="14.1" customHeight="1" x14ac:dyDescent="0.2">
      <c r="A7" s="241" t="s">
        <v>198</v>
      </c>
      <c r="B7" s="242"/>
      <c r="C7" s="242"/>
      <c r="D7" s="242"/>
      <c r="E7" s="242"/>
      <c r="F7" s="242"/>
      <c r="G7" s="242"/>
      <c r="H7" s="242"/>
      <c r="I7" s="242"/>
      <c r="J7" s="242"/>
      <c r="K7" s="243"/>
    </row>
    <row r="8" spans="1:14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2"/>
      <c r="K8" s="243"/>
    </row>
    <row r="9" spans="1:14" s="135" customFormat="1" ht="14.1" customHeight="1" x14ac:dyDescent="0.2">
      <c r="A9" s="241" t="s">
        <v>219</v>
      </c>
      <c r="B9" s="242"/>
      <c r="C9" s="242"/>
      <c r="D9" s="242"/>
      <c r="E9" s="242"/>
      <c r="F9" s="242"/>
      <c r="G9" s="242"/>
      <c r="H9" s="242"/>
      <c r="I9" s="242"/>
      <c r="J9" s="242"/>
      <c r="K9" s="243"/>
    </row>
    <row r="10" spans="1:14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4" ht="12.75" customHeight="1" x14ac:dyDescent="0.2">
      <c r="A11" s="176"/>
      <c r="B11" s="176"/>
      <c r="C11" s="176"/>
      <c r="D11" s="176"/>
      <c r="E11" s="176"/>
      <c r="F11" s="176"/>
      <c r="G11" s="176"/>
      <c r="H11" s="176"/>
      <c r="I11" s="176"/>
      <c r="J11" s="226" t="s">
        <v>139</v>
      </c>
      <c r="K11" s="226"/>
      <c r="L11" s="176"/>
      <c r="M11" s="176"/>
    </row>
    <row r="12" spans="1:14" ht="12.75" customHeight="1" x14ac:dyDescent="0.2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9"/>
      <c r="M12" s="273" t="s">
        <v>4</v>
      </c>
      <c r="N12" s="273"/>
    </row>
    <row r="13" spans="1:14" ht="24" x14ac:dyDescent="0.2">
      <c r="A13" s="74" t="s">
        <v>5</v>
      </c>
      <c r="B13" s="82" t="s">
        <v>2</v>
      </c>
      <c r="C13" s="82" t="s">
        <v>15</v>
      </c>
      <c r="D13" s="82" t="s">
        <v>16</v>
      </c>
      <c r="E13" s="82" t="s">
        <v>17</v>
      </c>
      <c r="F13" s="82" t="s">
        <v>18</v>
      </c>
      <c r="G13" s="82" t="s">
        <v>19</v>
      </c>
      <c r="H13" s="74" t="s">
        <v>20</v>
      </c>
      <c r="I13" s="74" t="s">
        <v>33</v>
      </c>
      <c r="J13" s="74" t="s">
        <v>68</v>
      </c>
      <c r="K13" s="74" t="s">
        <v>21</v>
      </c>
      <c r="L13" s="74" t="s">
        <v>58</v>
      </c>
      <c r="M13" s="74" t="s">
        <v>22</v>
      </c>
      <c r="N13" s="74" t="s">
        <v>1</v>
      </c>
    </row>
    <row r="14" spans="1:14" x14ac:dyDescent="0.2">
      <c r="A14" s="63" t="s">
        <v>35</v>
      </c>
      <c r="B14" s="76">
        <v>464290</v>
      </c>
      <c r="C14" s="76">
        <v>29080</v>
      </c>
      <c r="D14" s="76">
        <v>7411</v>
      </c>
      <c r="E14" s="76">
        <v>5962</v>
      </c>
      <c r="F14" s="76">
        <v>48718</v>
      </c>
      <c r="G14" s="76">
        <v>7810</v>
      </c>
      <c r="H14" s="76">
        <v>29445</v>
      </c>
      <c r="I14" s="76">
        <v>34525</v>
      </c>
      <c r="J14" s="76">
        <v>32951</v>
      </c>
      <c r="K14" s="76">
        <v>513</v>
      </c>
      <c r="L14" s="76">
        <v>10445</v>
      </c>
      <c r="M14" s="76">
        <v>2171</v>
      </c>
      <c r="N14" s="83">
        <v>673321</v>
      </c>
    </row>
    <row r="15" spans="1:14" x14ac:dyDescent="0.2">
      <c r="A15" s="84" t="s">
        <v>37</v>
      </c>
      <c r="B15" s="78">
        <v>187941</v>
      </c>
      <c r="C15" s="78">
        <v>9982</v>
      </c>
      <c r="D15" s="78">
        <v>121</v>
      </c>
      <c r="E15" s="78">
        <v>45801</v>
      </c>
      <c r="F15" s="78">
        <v>23929</v>
      </c>
      <c r="G15" s="78">
        <v>1337</v>
      </c>
      <c r="H15" s="78">
        <v>19618</v>
      </c>
      <c r="I15" s="78">
        <v>0</v>
      </c>
      <c r="J15" s="78">
        <v>0</v>
      </c>
      <c r="K15" s="78">
        <v>1332</v>
      </c>
      <c r="L15" s="78">
        <v>250</v>
      </c>
      <c r="M15" s="78">
        <v>0</v>
      </c>
      <c r="N15" s="72">
        <v>290311</v>
      </c>
    </row>
    <row r="16" spans="1:14" x14ac:dyDescent="0.2">
      <c r="A16" s="63" t="s">
        <v>91</v>
      </c>
      <c r="B16" s="76">
        <v>609980</v>
      </c>
      <c r="C16" s="76">
        <v>6238</v>
      </c>
      <c r="D16" s="76">
        <v>44695</v>
      </c>
      <c r="E16" s="76">
        <v>1073</v>
      </c>
      <c r="F16" s="76">
        <v>25354</v>
      </c>
      <c r="G16" s="76">
        <v>19636</v>
      </c>
      <c r="H16" s="76">
        <v>43867</v>
      </c>
      <c r="I16" s="76">
        <v>15767</v>
      </c>
      <c r="J16" s="76">
        <v>7667</v>
      </c>
      <c r="K16" s="76">
        <v>3614</v>
      </c>
      <c r="L16" s="76">
        <v>1020</v>
      </c>
      <c r="M16" s="76">
        <v>576</v>
      </c>
      <c r="N16" s="83">
        <v>779487</v>
      </c>
    </row>
    <row r="17" spans="1:14" x14ac:dyDescent="0.2">
      <c r="A17" s="84" t="s">
        <v>38</v>
      </c>
      <c r="B17" s="78">
        <v>62561</v>
      </c>
      <c r="C17" s="78">
        <v>6018</v>
      </c>
      <c r="D17" s="78">
        <v>0</v>
      </c>
      <c r="E17" s="78">
        <v>6111</v>
      </c>
      <c r="F17" s="78">
        <v>6290</v>
      </c>
      <c r="G17" s="78">
        <v>717</v>
      </c>
      <c r="H17" s="78">
        <v>106</v>
      </c>
      <c r="I17" s="78">
        <v>475</v>
      </c>
      <c r="J17" s="78">
        <v>0</v>
      </c>
      <c r="K17" s="78">
        <v>0</v>
      </c>
      <c r="L17" s="78">
        <v>0</v>
      </c>
      <c r="M17" s="78">
        <v>0</v>
      </c>
      <c r="N17" s="72">
        <v>82278</v>
      </c>
    </row>
    <row r="18" spans="1:14" x14ac:dyDescent="0.2">
      <c r="A18" s="63" t="s">
        <v>39</v>
      </c>
      <c r="B18" s="76">
        <v>156038</v>
      </c>
      <c r="C18" s="76">
        <v>4710</v>
      </c>
      <c r="D18" s="76">
        <v>190</v>
      </c>
      <c r="E18" s="76">
        <v>2093</v>
      </c>
      <c r="F18" s="76">
        <v>12085</v>
      </c>
      <c r="G18" s="76">
        <v>1686</v>
      </c>
      <c r="H18" s="76">
        <v>4377</v>
      </c>
      <c r="I18" s="76">
        <v>0</v>
      </c>
      <c r="J18" s="76">
        <v>0</v>
      </c>
      <c r="K18" s="76">
        <v>0</v>
      </c>
      <c r="L18" s="76">
        <v>0</v>
      </c>
      <c r="M18" s="76">
        <v>600</v>
      </c>
      <c r="N18" s="83">
        <v>181779</v>
      </c>
    </row>
    <row r="19" spans="1:14" x14ac:dyDescent="0.2">
      <c r="A19" s="84" t="s">
        <v>40</v>
      </c>
      <c r="B19" s="78">
        <v>90226</v>
      </c>
      <c r="C19" s="78">
        <v>0</v>
      </c>
      <c r="D19" s="78">
        <v>0</v>
      </c>
      <c r="E19" s="78">
        <v>3442</v>
      </c>
      <c r="F19" s="78">
        <v>7886</v>
      </c>
      <c r="G19" s="78">
        <v>325</v>
      </c>
      <c r="H19" s="78">
        <v>706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2">
        <v>102585</v>
      </c>
    </row>
    <row r="20" spans="1:14" x14ac:dyDescent="0.2">
      <c r="A20" s="63" t="s">
        <v>41</v>
      </c>
      <c r="B20" s="76">
        <v>9044</v>
      </c>
      <c r="C20" s="76">
        <v>0</v>
      </c>
      <c r="D20" s="76">
        <v>0</v>
      </c>
      <c r="E20" s="76">
        <v>1910</v>
      </c>
      <c r="F20" s="76">
        <v>0</v>
      </c>
      <c r="G20" s="76">
        <v>0</v>
      </c>
      <c r="H20" s="76">
        <v>1289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83">
        <v>12243</v>
      </c>
    </row>
    <row r="21" spans="1:14" x14ac:dyDescent="0.2">
      <c r="A21" s="84" t="s">
        <v>42</v>
      </c>
      <c r="B21" s="78">
        <v>64210</v>
      </c>
      <c r="C21" s="78">
        <v>0</v>
      </c>
      <c r="D21" s="78">
        <v>270</v>
      </c>
      <c r="E21" s="78">
        <v>290</v>
      </c>
      <c r="F21" s="78">
        <v>10921</v>
      </c>
      <c r="G21" s="78">
        <v>0</v>
      </c>
      <c r="H21" s="78">
        <v>344</v>
      </c>
      <c r="I21" s="78">
        <v>2071</v>
      </c>
      <c r="J21" s="78">
        <v>0</v>
      </c>
      <c r="K21" s="78">
        <v>0</v>
      </c>
      <c r="L21" s="78">
        <v>0</v>
      </c>
      <c r="M21" s="78">
        <v>0</v>
      </c>
      <c r="N21" s="72">
        <v>78106</v>
      </c>
    </row>
    <row r="22" spans="1:14" x14ac:dyDescent="0.2">
      <c r="A22" s="63" t="s">
        <v>44</v>
      </c>
      <c r="B22" s="76">
        <v>14238</v>
      </c>
      <c r="C22" s="76">
        <v>0</v>
      </c>
      <c r="D22" s="76">
        <v>0</v>
      </c>
      <c r="E22" s="76">
        <v>0</v>
      </c>
      <c r="F22" s="76">
        <v>2470</v>
      </c>
      <c r="G22" s="76">
        <v>2204</v>
      </c>
      <c r="H22" s="76">
        <v>8561</v>
      </c>
      <c r="I22" s="76">
        <v>11780</v>
      </c>
      <c r="J22" s="76">
        <v>0</v>
      </c>
      <c r="K22" s="76">
        <v>489</v>
      </c>
      <c r="L22" s="76">
        <v>529</v>
      </c>
      <c r="M22" s="76">
        <v>0</v>
      </c>
      <c r="N22" s="83">
        <v>40271</v>
      </c>
    </row>
    <row r="23" spans="1:14" x14ac:dyDescent="0.2">
      <c r="A23" s="84" t="s">
        <v>45</v>
      </c>
      <c r="B23" s="78">
        <v>26547</v>
      </c>
      <c r="C23" s="78">
        <v>0</v>
      </c>
      <c r="D23" s="78">
        <v>0</v>
      </c>
      <c r="E23" s="78">
        <v>0</v>
      </c>
      <c r="F23" s="78">
        <v>5633</v>
      </c>
      <c r="G23" s="78">
        <v>1013</v>
      </c>
      <c r="H23" s="78">
        <v>7039</v>
      </c>
      <c r="I23" s="78">
        <v>0</v>
      </c>
      <c r="J23" s="78">
        <v>0</v>
      </c>
      <c r="K23" s="78">
        <v>781</v>
      </c>
      <c r="L23" s="78">
        <v>116</v>
      </c>
      <c r="M23" s="78">
        <v>711</v>
      </c>
      <c r="N23" s="72">
        <v>41840</v>
      </c>
    </row>
    <row r="24" spans="1:14" x14ac:dyDescent="0.2">
      <c r="A24" s="63" t="s">
        <v>46</v>
      </c>
      <c r="B24" s="76">
        <v>546693</v>
      </c>
      <c r="C24" s="76">
        <v>7881</v>
      </c>
      <c r="D24" s="76">
        <v>1365</v>
      </c>
      <c r="E24" s="76">
        <v>48804</v>
      </c>
      <c r="F24" s="76">
        <v>33568</v>
      </c>
      <c r="G24" s="76">
        <v>3143</v>
      </c>
      <c r="H24" s="76">
        <v>16045</v>
      </c>
      <c r="I24" s="76">
        <v>9376</v>
      </c>
      <c r="J24" s="76">
        <v>2075</v>
      </c>
      <c r="K24" s="76">
        <v>7627</v>
      </c>
      <c r="L24" s="76">
        <v>505</v>
      </c>
      <c r="M24" s="76">
        <v>678</v>
      </c>
      <c r="N24" s="83">
        <v>677760</v>
      </c>
    </row>
    <row r="25" spans="1:14" x14ac:dyDescent="0.2">
      <c r="A25" s="84" t="s">
        <v>47</v>
      </c>
      <c r="B25" s="78">
        <v>3659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6124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2">
        <v>9783</v>
      </c>
    </row>
    <row r="26" spans="1:14" x14ac:dyDescent="0.2">
      <c r="A26" s="63" t="s">
        <v>48</v>
      </c>
      <c r="B26" s="76">
        <v>75066</v>
      </c>
      <c r="C26" s="76">
        <v>0</v>
      </c>
      <c r="D26" s="76">
        <v>1080</v>
      </c>
      <c r="E26" s="76">
        <v>0</v>
      </c>
      <c r="F26" s="76">
        <v>5445</v>
      </c>
      <c r="G26" s="76">
        <v>0</v>
      </c>
      <c r="H26" s="76">
        <v>10200</v>
      </c>
      <c r="I26" s="76">
        <v>2498</v>
      </c>
      <c r="J26" s="76">
        <v>0</v>
      </c>
      <c r="K26" s="76">
        <v>343</v>
      </c>
      <c r="L26" s="76">
        <v>725</v>
      </c>
      <c r="M26" s="76">
        <v>92</v>
      </c>
      <c r="N26" s="83">
        <v>95449</v>
      </c>
    </row>
    <row r="27" spans="1:14" x14ac:dyDescent="0.2">
      <c r="A27" s="84" t="s">
        <v>49</v>
      </c>
      <c r="B27" s="78">
        <v>33190</v>
      </c>
      <c r="C27" s="78">
        <v>0</v>
      </c>
      <c r="D27" s="78">
        <v>0</v>
      </c>
      <c r="E27" s="78">
        <v>0</v>
      </c>
      <c r="F27" s="78">
        <v>1878</v>
      </c>
      <c r="G27" s="78">
        <v>0</v>
      </c>
      <c r="H27" s="78">
        <v>1538</v>
      </c>
      <c r="I27" s="78">
        <v>0</v>
      </c>
      <c r="J27" s="78">
        <v>880</v>
      </c>
      <c r="K27" s="78">
        <v>0</v>
      </c>
      <c r="L27" s="78">
        <v>0</v>
      </c>
      <c r="M27" s="78">
        <v>0</v>
      </c>
      <c r="N27" s="72">
        <v>37486</v>
      </c>
    </row>
    <row r="28" spans="1:14" x14ac:dyDescent="0.2">
      <c r="A28" s="63" t="s">
        <v>50</v>
      </c>
      <c r="B28" s="76">
        <v>44035</v>
      </c>
      <c r="C28" s="76">
        <v>65</v>
      </c>
      <c r="D28" s="76">
        <v>4190</v>
      </c>
      <c r="E28" s="76">
        <v>1093</v>
      </c>
      <c r="F28" s="76">
        <v>1362</v>
      </c>
      <c r="G28" s="76">
        <v>566</v>
      </c>
      <c r="H28" s="76">
        <v>2113</v>
      </c>
      <c r="I28" s="76">
        <v>0</v>
      </c>
      <c r="J28" s="76">
        <v>19885</v>
      </c>
      <c r="K28" s="76">
        <v>279</v>
      </c>
      <c r="L28" s="76">
        <v>0</v>
      </c>
      <c r="M28" s="76">
        <v>0</v>
      </c>
      <c r="N28" s="83">
        <v>73588</v>
      </c>
    </row>
    <row r="29" spans="1:14" x14ac:dyDescent="0.2">
      <c r="A29" s="84" t="s">
        <v>51</v>
      </c>
      <c r="B29" s="78">
        <v>62728</v>
      </c>
      <c r="C29" s="78">
        <v>0</v>
      </c>
      <c r="D29" s="78">
        <v>1149</v>
      </c>
      <c r="E29" s="78">
        <v>0</v>
      </c>
      <c r="F29" s="78">
        <v>2760</v>
      </c>
      <c r="G29" s="78">
        <v>0</v>
      </c>
      <c r="H29" s="78">
        <v>171</v>
      </c>
      <c r="I29" s="78">
        <v>0</v>
      </c>
      <c r="J29" s="78">
        <v>0</v>
      </c>
      <c r="K29" s="78">
        <v>0</v>
      </c>
      <c r="L29" s="78">
        <v>102</v>
      </c>
      <c r="M29" s="78">
        <v>0</v>
      </c>
      <c r="N29" s="72">
        <v>66910</v>
      </c>
    </row>
    <row r="30" spans="1:14" x14ac:dyDescent="0.2">
      <c r="A30" s="63" t="s">
        <v>52</v>
      </c>
      <c r="B30" s="76">
        <v>92051</v>
      </c>
      <c r="C30" s="76">
        <v>0</v>
      </c>
      <c r="D30" s="76">
        <v>0</v>
      </c>
      <c r="E30" s="76">
        <v>3212</v>
      </c>
      <c r="F30" s="76">
        <v>5115</v>
      </c>
      <c r="G30" s="76">
        <v>663</v>
      </c>
      <c r="H30" s="76">
        <v>5953</v>
      </c>
      <c r="I30" s="76">
        <v>300</v>
      </c>
      <c r="J30" s="76">
        <v>33</v>
      </c>
      <c r="K30" s="76">
        <v>608</v>
      </c>
      <c r="L30" s="76">
        <v>0</v>
      </c>
      <c r="M30" s="76">
        <v>0</v>
      </c>
      <c r="N30" s="83">
        <v>107935</v>
      </c>
    </row>
    <row r="31" spans="1:14" x14ac:dyDescent="0.2">
      <c r="A31" s="84" t="s">
        <v>59</v>
      </c>
      <c r="B31" s="78">
        <v>28903</v>
      </c>
      <c r="C31" s="78">
        <v>625</v>
      </c>
      <c r="D31" s="78">
        <v>0</v>
      </c>
      <c r="E31" s="78">
        <v>496</v>
      </c>
      <c r="F31" s="78">
        <v>8826</v>
      </c>
      <c r="G31" s="78">
        <v>1081</v>
      </c>
      <c r="H31" s="78">
        <v>5305</v>
      </c>
      <c r="I31" s="78">
        <v>94</v>
      </c>
      <c r="J31" s="78">
        <v>0</v>
      </c>
      <c r="K31" s="78">
        <v>0</v>
      </c>
      <c r="L31" s="78">
        <v>0</v>
      </c>
      <c r="M31" s="78">
        <v>0</v>
      </c>
      <c r="N31" s="72">
        <v>45330</v>
      </c>
    </row>
    <row r="32" spans="1:14" x14ac:dyDescent="0.2">
      <c r="A32" s="63" t="s">
        <v>53</v>
      </c>
      <c r="B32" s="76">
        <v>151996</v>
      </c>
      <c r="C32" s="76">
        <v>2473</v>
      </c>
      <c r="D32" s="76">
        <v>3405</v>
      </c>
      <c r="E32" s="76">
        <v>503</v>
      </c>
      <c r="F32" s="76">
        <v>9943</v>
      </c>
      <c r="G32" s="76">
        <v>334</v>
      </c>
      <c r="H32" s="76">
        <v>1207</v>
      </c>
      <c r="I32" s="76">
        <v>0</v>
      </c>
      <c r="J32" s="76">
        <v>0</v>
      </c>
      <c r="K32" s="76">
        <v>0</v>
      </c>
      <c r="L32" s="76">
        <v>50</v>
      </c>
      <c r="M32" s="76">
        <v>0</v>
      </c>
      <c r="N32" s="83">
        <v>169911</v>
      </c>
    </row>
    <row r="33" spans="1:14" x14ac:dyDescent="0.2">
      <c r="A33" s="84" t="s">
        <v>54</v>
      </c>
      <c r="B33" s="78">
        <v>221917</v>
      </c>
      <c r="C33" s="78">
        <v>0</v>
      </c>
      <c r="D33" s="78">
        <v>892</v>
      </c>
      <c r="E33" s="78">
        <v>3814</v>
      </c>
      <c r="F33" s="78">
        <v>10645</v>
      </c>
      <c r="G33" s="78">
        <v>311</v>
      </c>
      <c r="H33" s="78">
        <v>162</v>
      </c>
      <c r="I33" s="78">
        <v>0</v>
      </c>
      <c r="J33" s="78">
        <v>0</v>
      </c>
      <c r="K33" s="78">
        <v>0</v>
      </c>
      <c r="L33" s="78">
        <v>0</v>
      </c>
      <c r="M33" s="78">
        <v>1306</v>
      </c>
      <c r="N33" s="72">
        <v>239047</v>
      </c>
    </row>
    <row r="34" spans="1:14" x14ac:dyDescent="0.2">
      <c r="A34" s="63" t="s">
        <v>57</v>
      </c>
      <c r="B34" s="76">
        <v>191939</v>
      </c>
      <c r="C34" s="76">
        <v>4501</v>
      </c>
      <c r="D34" s="76">
        <v>2872</v>
      </c>
      <c r="E34" s="76">
        <v>7669</v>
      </c>
      <c r="F34" s="76">
        <v>8749</v>
      </c>
      <c r="G34" s="76">
        <v>466</v>
      </c>
      <c r="H34" s="76">
        <v>16864</v>
      </c>
      <c r="I34" s="76">
        <v>1151</v>
      </c>
      <c r="J34" s="76">
        <v>0</v>
      </c>
      <c r="K34" s="76">
        <v>2119</v>
      </c>
      <c r="L34" s="76">
        <v>2256</v>
      </c>
      <c r="M34" s="76">
        <v>0</v>
      </c>
      <c r="N34" s="83">
        <v>238586</v>
      </c>
    </row>
    <row r="35" spans="1:14" x14ac:dyDescent="0.2">
      <c r="A35" s="84" t="s">
        <v>55</v>
      </c>
      <c r="B35" s="78">
        <v>17201</v>
      </c>
      <c r="C35" s="78">
        <v>0</v>
      </c>
      <c r="D35" s="78">
        <v>0</v>
      </c>
      <c r="E35" s="78">
        <v>0</v>
      </c>
      <c r="F35" s="78">
        <v>2417</v>
      </c>
      <c r="G35" s="78">
        <v>0</v>
      </c>
      <c r="H35" s="78">
        <v>0</v>
      </c>
      <c r="I35" s="78">
        <v>0</v>
      </c>
      <c r="J35" s="78">
        <v>0</v>
      </c>
      <c r="K35" s="78">
        <v>765</v>
      </c>
      <c r="L35" s="78">
        <v>0</v>
      </c>
      <c r="M35" s="78">
        <v>0</v>
      </c>
      <c r="N35" s="72">
        <v>20383</v>
      </c>
    </row>
    <row r="36" spans="1:14" x14ac:dyDescent="0.2">
      <c r="A36" s="63" t="s">
        <v>56</v>
      </c>
      <c r="B36" s="76">
        <v>107082</v>
      </c>
      <c r="C36" s="76">
        <v>0</v>
      </c>
      <c r="D36" s="76">
        <v>0</v>
      </c>
      <c r="E36" s="76">
        <v>1699</v>
      </c>
      <c r="F36" s="76">
        <v>8262</v>
      </c>
      <c r="G36" s="76">
        <v>332</v>
      </c>
      <c r="H36" s="76">
        <v>1200</v>
      </c>
      <c r="I36" s="76">
        <v>13710</v>
      </c>
      <c r="J36" s="76">
        <v>200</v>
      </c>
      <c r="K36" s="76">
        <v>374</v>
      </c>
      <c r="L36" s="76">
        <v>0</v>
      </c>
      <c r="M36" s="76">
        <v>106</v>
      </c>
      <c r="N36" s="83">
        <v>132965</v>
      </c>
    </row>
    <row r="37" spans="1:14" x14ac:dyDescent="0.2">
      <c r="A37" s="84" t="s">
        <v>67</v>
      </c>
      <c r="B37" s="78">
        <v>445102</v>
      </c>
      <c r="C37" s="78">
        <v>191</v>
      </c>
      <c r="D37" s="78">
        <v>250</v>
      </c>
      <c r="E37" s="78">
        <v>9000</v>
      </c>
      <c r="F37" s="78">
        <v>33337</v>
      </c>
      <c r="G37" s="78">
        <v>3838</v>
      </c>
      <c r="H37" s="78">
        <v>28746</v>
      </c>
      <c r="I37" s="78">
        <v>1364</v>
      </c>
      <c r="J37" s="78">
        <v>0</v>
      </c>
      <c r="K37" s="78">
        <v>968</v>
      </c>
      <c r="L37" s="78">
        <v>288</v>
      </c>
      <c r="M37" s="78">
        <v>0</v>
      </c>
      <c r="N37" s="72">
        <v>523084</v>
      </c>
    </row>
    <row r="38" spans="1:14" x14ac:dyDescent="0.2">
      <c r="A38" s="63" t="s">
        <v>36</v>
      </c>
      <c r="B38" s="76">
        <v>7272</v>
      </c>
      <c r="C38" s="76">
        <v>0</v>
      </c>
      <c r="D38" s="76">
        <v>0</v>
      </c>
      <c r="E38" s="76">
        <v>0</v>
      </c>
      <c r="F38" s="76">
        <v>147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83">
        <v>7419</v>
      </c>
    </row>
    <row r="39" spans="1:14" x14ac:dyDescent="0.2">
      <c r="A39" s="84" t="s">
        <v>43</v>
      </c>
      <c r="B39" s="78">
        <v>11399</v>
      </c>
      <c r="C39" s="78">
        <v>0</v>
      </c>
      <c r="D39" s="78">
        <v>1131</v>
      </c>
      <c r="E39" s="78">
        <v>41</v>
      </c>
      <c r="F39" s="78">
        <v>663</v>
      </c>
      <c r="G39" s="78">
        <v>0</v>
      </c>
      <c r="H39" s="78">
        <v>781</v>
      </c>
      <c r="I39" s="78">
        <v>0</v>
      </c>
      <c r="J39" s="78">
        <v>0</v>
      </c>
      <c r="K39" s="78">
        <v>439</v>
      </c>
      <c r="L39" s="78">
        <v>1986</v>
      </c>
      <c r="M39" s="78">
        <v>0</v>
      </c>
      <c r="N39" s="72">
        <v>16440</v>
      </c>
    </row>
    <row r="40" spans="1:14" x14ac:dyDescent="0.2">
      <c r="A40" s="63" t="s">
        <v>92</v>
      </c>
      <c r="B40" s="76">
        <v>7491</v>
      </c>
      <c r="C40" s="76">
        <v>0</v>
      </c>
      <c r="D40" s="76">
        <v>0</v>
      </c>
      <c r="E40" s="76">
        <v>0</v>
      </c>
      <c r="F40" s="76">
        <v>2224</v>
      </c>
      <c r="G40" s="76">
        <v>300</v>
      </c>
      <c r="H40" s="76">
        <v>0</v>
      </c>
      <c r="I40" s="76">
        <v>273</v>
      </c>
      <c r="J40" s="76">
        <v>0</v>
      </c>
      <c r="K40" s="76">
        <v>0</v>
      </c>
      <c r="L40" s="76">
        <v>1554</v>
      </c>
      <c r="M40" s="76">
        <v>0</v>
      </c>
      <c r="N40" s="83">
        <v>11842</v>
      </c>
    </row>
    <row r="41" spans="1:14" x14ac:dyDescent="0.2">
      <c r="A41" s="84" t="s">
        <v>93</v>
      </c>
      <c r="B41" s="78">
        <v>7787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2">
        <v>7787</v>
      </c>
    </row>
    <row r="42" spans="1:14" x14ac:dyDescent="0.2">
      <c r="A42" s="63" t="s">
        <v>94</v>
      </c>
      <c r="B42" s="76">
        <v>1073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15783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83">
        <v>16856</v>
      </c>
    </row>
    <row r="43" spans="1:14" x14ac:dyDescent="0.2">
      <c r="A43" s="84" t="s">
        <v>95</v>
      </c>
      <c r="B43" s="78">
        <v>1602</v>
      </c>
      <c r="C43" s="78">
        <v>0</v>
      </c>
      <c r="D43" s="78">
        <v>0</v>
      </c>
      <c r="E43" s="78">
        <v>0</v>
      </c>
      <c r="F43" s="78">
        <v>1056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2">
        <v>2658</v>
      </c>
    </row>
    <row r="44" spans="1:14" x14ac:dyDescent="0.2">
      <c r="A44" s="63" t="s">
        <v>96</v>
      </c>
      <c r="B44" s="76">
        <v>250</v>
      </c>
      <c r="C44" s="76">
        <v>0</v>
      </c>
      <c r="D44" s="76">
        <v>0</v>
      </c>
      <c r="E44" s="76">
        <v>0</v>
      </c>
      <c r="F44" s="76">
        <v>203</v>
      </c>
      <c r="G44" s="76">
        <v>0</v>
      </c>
      <c r="H44" s="76">
        <v>5582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83">
        <v>6035</v>
      </c>
    </row>
    <row r="45" spans="1:14" x14ac:dyDescent="0.2">
      <c r="A45" s="84" t="s">
        <v>97</v>
      </c>
      <c r="B45" s="78">
        <v>250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2">
        <v>250</v>
      </c>
    </row>
    <row r="46" spans="1:14" x14ac:dyDescent="0.2">
      <c r="A46" s="63" t="s">
        <v>98</v>
      </c>
      <c r="B46" s="76">
        <v>240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83">
        <v>240</v>
      </c>
    </row>
    <row r="47" spans="1:14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s="84" t="s">
        <v>1</v>
      </c>
      <c r="B48" s="78">
        <v>3744001</v>
      </c>
      <c r="C48" s="78">
        <v>71764</v>
      </c>
      <c r="D48" s="78">
        <v>69021</v>
      </c>
      <c r="E48" s="78">
        <v>143013</v>
      </c>
      <c r="F48" s="78">
        <v>279886</v>
      </c>
      <c r="G48" s="78">
        <v>45762</v>
      </c>
      <c r="H48" s="78">
        <v>233126</v>
      </c>
      <c r="I48" s="78">
        <v>93384</v>
      </c>
      <c r="J48" s="78">
        <v>63691</v>
      </c>
      <c r="K48" s="78">
        <v>20251</v>
      </c>
      <c r="L48" s="78">
        <v>19826</v>
      </c>
      <c r="M48" s="78">
        <v>6240</v>
      </c>
      <c r="N48" s="72">
        <v>4789965</v>
      </c>
    </row>
    <row r="50" spans="1:14" x14ac:dyDescent="0.2">
      <c r="A50" s="278" t="s">
        <v>137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4"/>
    </row>
    <row r="51" spans="1:14" x14ac:dyDescent="0.2">
      <c r="A51" s="288" t="s">
        <v>63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295"/>
    </row>
    <row r="52" spans="1:14" x14ac:dyDescent="0.2">
      <c r="A52" s="283" t="str">
        <f>'a1'!$A$30</f>
        <v>Actualizado el 10 de mayo de 2018</v>
      </c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7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77" customWidth="1"/>
    <col min="2" max="9" width="11.42578125" style="177"/>
    <col min="10" max="10" width="13.7109375" style="177" customWidth="1"/>
    <col min="11" max="11" width="11.42578125" style="177"/>
    <col min="12" max="12" width="12.7109375" style="177" customWidth="1"/>
    <col min="13" max="16384" width="11.42578125" style="177"/>
  </cols>
  <sheetData>
    <row r="1" spans="1:14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4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129"/>
    </row>
    <row r="3" spans="1:14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131"/>
    </row>
    <row r="4" spans="1:14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4"/>
      <c r="K4" s="235"/>
    </row>
    <row r="5" spans="1:14" s="135" customFormat="1" ht="18" customHeight="1" x14ac:dyDescent="0.2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1"/>
    </row>
    <row r="6" spans="1:14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4" s="135" customFormat="1" ht="14.1" customHeight="1" x14ac:dyDescent="0.2">
      <c r="A7" s="241" t="s">
        <v>199</v>
      </c>
      <c r="B7" s="242"/>
      <c r="C7" s="242"/>
      <c r="D7" s="242"/>
      <c r="E7" s="242"/>
      <c r="F7" s="242"/>
      <c r="G7" s="242"/>
      <c r="H7" s="242"/>
      <c r="I7" s="242"/>
      <c r="J7" s="242"/>
      <c r="K7" s="243"/>
    </row>
    <row r="8" spans="1:14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2"/>
      <c r="K8" s="243"/>
    </row>
    <row r="9" spans="1:14" s="135" customFormat="1" ht="14.1" customHeight="1" x14ac:dyDescent="0.2">
      <c r="A9" s="241" t="s">
        <v>203</v>
      </c>
      <c r="B9" s="242"/>
      <c r="C9" s="242"/>
      <c r="D9" s="242"/>
      <c r="E9" s="242"/>
      <c r="F9" s="242"/>
      <c r="G9" s="242"/>
      <c r="H9" s="242"/>
      <c r="I9" s="242"/>
      <c r="J9" s="242"/>
      <c r="K9" s="243"/>
    </row>
    <row r="10" spans="1:14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4" ht="12.75" customHeight="1" x14ac:dyDescent="0.2">
      <c r="A11" s="176"/>
      <c r="B11" s="176"/>
      <c r="C11" s="176"/>
      <c r="D11" s="176"/>
      <c r="E11" s="176"/>
      <c r="F11" s="176"/>
      <c r="G11" s="176"/>
      <c r="H11" s="176"/>
      <c r="I11" s="176"/>
      <c r="J11" s="226" t="s">
        <v>139</v>
      </c>
      <c r="K11" s="226"/>
      <c r="M11" s="176"/>
    </row>
    <row r="12" spans="1:14" ht="12.75" customHeight="1" x14ac:dyDescent="0.2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9"/>
      <c r="M12" s="273" t="s">
        <v>4</v>
      </c>
      <c r="N12" s="273"/>
    </row>
    <row r="13" spans="1:14" ht="24" x14ac:dyDescent="0.2">
      <c r="A13" s="100" t="s">
        <v>5</v>
      </c>
      <c r="B13" s="82" t="s">
        <v>2</v>
      </c>
      <c r="C13" s="82" t="s">
        <v>15</v>
      </c>
      <c r="D13" s="82" t="s">
        <v>16</v>
      </c>
      <c r="E13" s="82" t="s">
        <v>17</v>
      </c>
      <c r="F13" s="82" t="s">
        <v>18</v>
      </c>
      <c r="G13" s="82" t="s">
        <v>19</v>
      </c>
      <c r="H13" s="100" t="s">
        <v>20</v>
      </c>
      <c r="I13" s="100" t="s">
        <v>33</v>
      </c>
      <c r="J13" s="100" t="s">
        <v>68</v>
      </c>
      <c r="K13" s="100" t="s">
        <v>21</v>
      </c>
      <c r="L13" s="100" t="s">
        <v>58</v>
      </c>
      <c r="M13" s="100" t="s">
        <v>22</v>
      </c>
      <c r="N13" s="100" t="s">
        <v>1</v>
      </c>
    </row>
    <row r="14" spans="1:14" x14ac:dyDescent="0.2">
      <c r="A14" s="63" t="s">
        <v>35</v>
      </c>
      <c r="B14" s="76">
        <v>2764309</v>
      </c>
      <c r="C14" s="76">
        <v>76030</v>
      </c>
      <c r="D14" s="76">
        <v>40442</v>
      </c>
      <c r="E14" s="76">
        <v>314751</v>
      </c>
      <c r="F14" s="76">
        <v>228569</v>
      </c>
      <c r="G14" s="76">
        <v>42379</v>
      </c>
      <c r="H14" s="76">
        <v>85580</v>
      </c>
      <c r="I14" s="76">
        <v>49335</v>
      </c>
      <c r="J14" s="76">
        <v>44345</v>
      </c>
      <c r="K14" s="76">
        <v>11643</v>
      </c>
      <c r="L14" s="76">
        <v>28480</v>
      </c>
      <c r="M14" s="76">
        <v>6205</v>
      </c>
      <c r="N14" s="83">
        <v>3692068</v>
      </c>
    </row>
    <row r="15" spans="1:14" x14ac:dyDescent="0.2">
      <c r="A15" s="84" t="s">
        <v>37</v>
      </c>
      <c r="B15" s="78">
        <v>778109</v>
      </c>
      <c r="C15" s="78">
        <v>36373</v>
      </c>
      <c r="D15" s="78">
        <v>17877</v>
      </c>
      <c r="E15" s="78">
        <v>94351</v>
      </c>
      <c r="F15" s="78">
        <v>67729</v>
      </c>
      <c r="G15" s="78">
        <v>15429</v>
      </c>
      <c r="H15" s="78">
        <v>97054</v>
      </c>
      <c r="I15" s="78">
        <v>5029</v>
      </c>
      <c r="J15" s="78">
        <v>2586</v>
      </c>
      <c r="K15" s="78">
        <v>3346</v>
      </c>
      <c r="L15" s="78">
        <v>11830</v>
      </c>
      <c r="M15" s="78">
        <v>690</v>
      </c>
      <c r="N15" s="72">
        <v>1130403</v>
      </c>
    </row>
    <row r="16" spans="1:14" x14ac:dyDescent="0.2">
      <c r="A16" s="63" t="s">
        <v>91</v>
      </c>
      <c r="B16" s="76">
        <v>2491483</v>
      </c>
      <c r="C16" s="76">
        <v>22819</v>
      </c>
      <c r="D16" s="76">
        <v>279265</v>
      </c>
      <c r="E16" s="76">
        <v>5764</v>
      </c>
      <c r="F16" s="76">
        <v>214519</v>
      </c>
      <c r="G16" s="76">
        <v>21912</v>
      </c>
      <c r="H16" s="76">
        <v>278559</v>
      </c>
      <c r="I16" s="76">
        <v>39724</v>
      </c>
      <c r="J16" s="76">
        <v>25258</v>
      </c>
      <c r="K16" s="76">
        <v>9048</v>
      </c>
      <c r="L16" s="76">
        <v>7246</v>
      </c>
      <c r="M16" s="76">
        <v>589</v>
      </c>
      <c r="N16" s="83">
        <v>3396186</v>
      </c>
    </row>
    <row r="17" spans="1:14" x14ac:dyDescent="0.2">
      <c r="A17" s="84" t="s">
        <v>38</v>
      </c>
      <c r="B17" s="78">
        <v>528740</v>
      </c>
      <c r="C17" s="78">
        <v>14332</v>
      </c>
      <c r="D17" s="78">
        <v>6125</v>
      </c>
      <c r="E17" s="78">
        <v>59462</v>
      </c>
      <c r="F17" s="78">
        <v>23633</v>
      </c>
      <c r="G17" s="78">
        <v>131340</v>
      </c>
      <c r="H17" s="78">
        <v>39056</v>
      </c>
      <c r="I17" s="78">
        <v>2464</v>
      </c>
      <c r="J17" s="78">
        <v>0</v>
      </c>
      <c r="K17" s="78">
        <v>407</v>
      </c>
      <c r="L17" s="78">
        <v>921</v>
      </c>
      <c r="M17" s="78">
        <v>0</v>
      </c>
      <c r="N17" s="72">
        <v>806480</v>
      </c>
    </row>
    <row r="18" spans="1:14" x14ac:dyDescent="0.2">
      <c r="A18" s="63" t="s">
        <v>39</v>
      </c>
      <c r="B18" s="76">
        <v>793396</v>
      </c>
      <c r="C18" s="76">
        <v>21986</v>
      </c>
      <c r="D18" s="76">
        <v>6041</v>
      </c>
      <c r="E18" s="76">
        <v>8911</v>
      </c>
      <c r="F18" s="76">
        <v>90679</v>
      </c>
      <c r="G18" s="76">
        <v>8450</v>
      </c>
      <c r="H18" s="76">
        <v>31881</v>
      </c>
      <c r="I18" s="76">
        <v>38966</v>
      </c>
      <c r="J18" s="76">
        <v>3783</v>
      </c>
      <c r="K18" s="76">
        <v>345</v>
      </c>
      <c r="L18" s="76">
        <v>14735</v>
      </c>
      <c r="M18" s="76">
        <v>6031</v>
      </c>
      <c r="N18" s="83">
        <v>1025204</v>
      </c>
    </row>
    <row r="19" spans="1:14" x14ac:dyDescent="0.2">
      <c r="A19" s="84" t="s">
        <v>40</v>
      </c>
      <c r="B19" s="78">
        <v>415364</v>
      </c>
      <c r="C19" s="78">
        <v>1630</v>
      </c>
      <c r="D19" s="78">
        <v>258</v>
      </c>
      <c r="E19" s="78">
        <v>27254</v>
      </c>
      <c r="F19" s="78">
        <v>25687</v>
      </c>
      <c r="G19" s="78">
        <v>3624</v>
      </c>
      <c r="H19" s="78">
        <v>14176</v>
      </c>
      <c r="I19" s="78">
        <v>624</v>
      </c>
      <c r="J19" s="78">
        <v>66</v>
      </c>
      <c r="K19" s="78">
        <v>265</v>
      </c>
      <c r="L19" s="78">
        <v>1718</v>
      </c>
      <c r="M19" s="78">
        <v>2290</v>
      </c>
      <c r="N19" s="72">
        <v>492956</v>
      </c>
    </row>
    <row r="20" spans="1:14" x14ac:dyDescent="0.2">
      <c r="A20" s="63" t="s">
        <v>41</v>
      </c>
      <c r="B20" s="76">
        <v>41649</v>
      </c>
      <c r="C20" s="76">
        <v>0</v>
      </c>
      <c r="D20" s="76">
        <v>0</v>
      </c>
      <c r="E20" s="76">
        <v>2080</v>
      </c>
      <c r="F20" s="76">
        <v>5957</v>
      </c>
      <c r="G20" s="76">
        <v>0</v>
      </c>
      <c r="H20" s="76">
        <v>1426</v>
      </c>
      <c r="I20" s="76">
        <v>1434</v>
      </c>
      <c r="J20" s="76">
        <v>0</v>
      </c>
      <c r="K20" s="76">
        <v>0</v>
      </c>
      <c r="L20" s="76">
        <v>0</v>
      </c>
      <c r="M20" s="76">
        <v>580</v>
      </c>
      <c r="N20" s="83">
        <v>53126</v>
      </c>
    </row>
    <row r="21" spans="1:14" x14ac:dyDescent="0.2">
      <c r="A21" s="84" t="s">
        <v>42</v>
      </c>
      <c r="B21" s="78">
        <v>230478</v>
      </c>
      <c r="C21" s="78">
        <v>611</v>
      </c>
      <c r="D21" s="78">
        <v>2783</v>
      </c>
      <c r="E21" s="78">
        <v>11214</v>
      </c>
      <c r="F21" s="78">
        <v>34499</v>
      </c>
      <c r="G21" s="78">
        <v>3063</v>
      </c>
      <c r="H21" s="78">
        <v>19577</v>
      </c>
      <c r="I21" s="78">
        <v>6522</v>
      </c>
      <c r="J21" s="78">
        <v>3500</v>
      </c>
      <c r="K21" s="78">
        <v>663</v>
      </c>
      <c r="L21" s="78">
        <v>6422</v>
      </c>
      <c r="M21" s="78">
        <v>0</v>
      </c>
      <c r="N21" s="72">
        <v>319332</v>
      </c>
    </row>
    <row r="22" spans="1:14" x14ac:dyDescent="0.2">
      <c r="A22" s="63" t="s">
        <v>44</v>
      </c>
      <c r="B22" s="76">
        <v>97135</v>
      </c>
      <c r="C22" s="76">
        <v>1672</v>
      </c>
      <c r="D22" s="76">
        <v>898</v>
      </c>
      <c r="E22" s="76">
        <v>1299</v>
      </c>
      <c r="F22" s="76">
        <v>11371</v>
      </c>
      <c r="G22" s="76">
        <v>3627</v>
      </c>
      <c r="H22" s="76">
        <v>38639</v>
      </c>
      <c r="I22" s="76">
        <v>27955</v>
      </c>
      <c r="J22" s="76">
        <v>0</v>
      </c>
      <c r="K22" s="76">
        <v>929</v>
      </c>
      <c r="L22" s="76">
        <v>4386</v>
      </c>
      <c r="M22" s="76">
        <v>113</v>
      </c>
      <c r="N22" s="83">
        <v>188024</v>
      </c>
    </row>
    <row r="23" spans="1:14" x14ac:dyDescent="0.2">
      <c r="A23" s="84" t="s">
        <v>45</v>
      </c>
      <c r="B23" s="78">
        <v>196007</v>
      </c>
      <c r="C23" s="78">
        <v>0</v>
      </c>
      <c r="D23" s="78">
        <v>0</v>
      </c>
      <c r="E23" s="78">
        <v>175</v>
      </c>
      <c r="F23" s="78">
        <v>20328</v>
      </c>
      <c r="G23" s="78">
        <v>6764</v>
      </c>
      <c r="H23" s="78">
        <v>107587</v>
      </c>
      <c r="I23" s="78">
        <v>4624</v>
      </c>
      <c r="J23" s="78">
        <v>0</v>
      </c>
      <c r="K23" s="78">
        <v>1097</v>
      </c>
      <c r="L23" s="78">
        <v>1701</v>
      </c>
      <c r="M23" s="78">
        <v>1327</v>
      </c>
      <c r="N23" s="72">
        <v>339610</v>
      </c>
    </row>
    <row r="24" spans="1:14" x14ac:dyDescent="0.2">
      <c r="A24" s="63" t="s">
        <v>46</v>
      </c>
      <c r="B24" s="76">
        <v>2042862</v>
      </c>
      <c r="C24" s="76">
        <v>116816</v>
      </c>
      <c r="D24" s="76">
        <v>21547</v>
      </c>
      <c r="E24" s="76">
        <v>103860</v>
      </c>
      <c r="F24" s="76">
        <v>326492</v>
      </c>
      <c r="G24" s="76">
        <v>19910</v>
      </c>
      <c r="H24" s="76">
        <v>68671</v>
      </c>
      <c r="I24" s="76">
        <v>14772</v>
      </c>
      <c r="J24" s="76">
        <v>5110</v>
      </c>
      <c r="K24" s="76">
        <v>10169</v>
      </c>
      <c r="L24" s="76">
        <v>57883</v>
      </c>
      <c r="M24" s="76">
        <v>4088</v>
      </c>
      <c r="N24" s="83">
        <v>2792180</v>
      </c>
    </row>
    <row r="25" spans="1:14" x14ac:dyDescent="0.2">
      <c r="A25" s="84" t="s">
        <v>47</v>
      </c>
      <c r="B25" s="78">
        <v>16290</v>
      </c>
      <c r="C25" s="78">
        <v>0</v>
      </c>
      <c r="D25" s="78">
        <v>0</v>
      </c>
      <c r="E25" s="78">
        <v>0</v>
      </c>
      <c r="F25" s="78">
        <v>18</v>
      </c>
      <c r="G25" s="78">
        <v>0</v>
      </c>
      <c r="H25" s="78">
        <v>6124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2">
        <v>22432</v>
      </c>
    </row>
    <row r="26" spans="1:14" x14ac:dyDescent="0.2">
      <c r="A26" s="63" t="s">
        <v>48</v>
      </c>
      <c r="B26" s="76">
        <v>439001</v>
      </c>
      <c r="C26" s="76">
        <v>1080</v>
      </c>
      <c r="D26" s="76">
        <v>1080</v>
      </c>
      <c r="E26" s="76">
        <v>9697</v>
      </c>
      <c r="F26" s="76">
        <v>21889</v>
      </c>
      <c r="G26" s="76">
        <v>1118</v>
      </c>
      <c r="H26" s="76">
        <v>18285</v>
      </c>
      <c r="I26" s="76">
        <v>3439</v>
      </c>
      <c r="J26" s="76">
        <v>1152</v>
      </c>
      <c r="K26" s="76">
        <v>1776</v>
      </c>
      <c r="L26" s="76">
        <v>4605</v>
      </c>
      <c r="M26" s="76">
        <v>1020</v>
      </c>
      <c r="N26" s="83">
        <v>504142</v>
      </c>
    </row>
    <row r="27" spans="1:14" x14ac:dyDescent="0.2">
      <c r="A27" s="84" t="s">
        <v>49</v>
      </c>
      <c r="B27" s="78">
        <v>146282</v>
      </c>
      <c r="C27" s="78">
        <v>0</v>
      </c>
      <c r="D27" s="78">
        <v>580</v>
      </c>
      <c r="E27" s="78">
        <v>2394</v>
      </c>
      <c r="F27" s="78">
        <v>4802</v>
      </c>
      <c r="G27" s="78">
        <v>3981</v>
      </c>
      <c r="H27" s="78">
        <v>17684</v>
      </c>
      <c r="I27" s="78">
        <v>453</v>
      </c>
      <c r="J27" s="78">
        <v>880</v>
      </c>
      <c r="K27" s="78">
        <v>750</v>
      </c>
      <c r="L27" s="78">
        <v>5025</v>
      </c>
      <c r="M27" s="78">
        <v>0</v>
      </c>
      <c r="N27" s="72">
        <v>182831</v>
      </c>
    </row>
    <row r="28" spans="1:14" x14ac:dyDescent="0.2">
      <c r="A28" s="63" t="s">
        <v>50</v>
      </c>
      <c r="B28" s="76">
        <v>222162</v>
      </c>
      <c r="C28" s="76">
        <v>30065</v>
      </c>
      <c r="D28" s="76">
        <v>13561</v>
      </c>
      <c r="E28" s="76">
        <v>5993</v>
      </c>
      <c r="F28" s="76">
        <v>59497</v>
      </c>
      <c r="G28" s="76">
        <v>27058</v>
      </c>
      <c r="H28" s="76">
        <v>11574</v>
      </c>
      <c r="I28" s="76">
        <v>4200</v>
      </c>
      <c r="J28" s="76">
        <v>20248</v>
      </c>
      <c r="K28" s="76">
        <v>1558</v>
      </c>
      <c r="L28" s="76">
        <v>1342</v>
      </c>
      <c r="M28" s="76">
        <v>0</v>
      </c>
      <c r="N28" s="83">
        <v>397258</v>
      </c>
    </row>
    <row r="29" spans="1:14" x14ac:dyDescent="0.2">
      <c r="A29" s="84" t="s">
        <v>51</v>
      </c>
      <c r="B29" s="78">
        <v>313138</v>
      </c>
      <c r="C29" s="78">
        <v>15120</v>
      </c>
      <c r="D29" s="78">
        <v>32260</v>
      </c>
      <c r="E29" s="78">
        <v>3643</v>
      </c>
      <c r="F29" s="78">
        <v>51279</v>
      </c>
      <c r="G29" s="78">
        <v>3327</v>
      </c>
      <c r="H29" s="78">
        <v>16579</v>
      </c>
      <c r="I29" s="78">
        <v>0</v>
      </c>
      <c r="J29" s="78">
        <v>2700</v>
      </c>
      <c r="K29" s="78">
        <v>721</v>
      </c>
      <c r="L29" s="78">
        <v>14710</v>
      </c>
      <c r="M29" s="78">
        <v>3957</v>
      </c>
      <c r="N29" s="72">
        <v>457434</v>
      </c>
    </row>
    <row r="30" spans="1:14" x14ac:dyDescent="0.2">
      <c r="A30" s="63" t="s">
        <v>52</v>
      </c>
      <c r="B30" s="76">
        <v>467628</v>
      </c>
      <c r="C30" s="76">
        <v>13345</v>
      </c>
      <c r="D30" s="76">
        <v>4766</v>
      </c>
      <c r="E30" s="76">
        <v>24151</v>
      </c>
      <c r="F30" s="76">
        <v>41500</v>
      </c>
      <c r="G30" s="76">
        <v>6422</v>
      </c>
      <c r="H30" s="76">
        <v>27815</v>
      </c>
      <c r="I30" s="76">
        <v>5772</v>
      </c>
      <c r="J30" s="76">
        <v>1669</v>
      </c>
      <c r="K30" s="76">
        <v>1566</v>
      </c>
      <c r="L30" s="76">
        <v>1639</v>
      </c>
      <c r="M30" s="76">
        <v>0</v>
      </c>
      <c r="N30" s="83">
        <v>596273</v>
      </c>
    </row>
    <row r="31" spans="1:14" x14ac:dyDescent="0.2">
      <c r="A31" s="84" t="s">
        <v>59</v>
      </c>
      <c r="B31" s="78">
        <v>302626</v>
      </c>
      <c r="C31" s="78">
        <v>5887</v>
      </c>
      <c r="D31" s="78">
        <v>1613</v>
      </c>
      <c r="E31" s="78">
        <v>5608</v>
      </c>
      <c r="F31" s="78">
        <v>26504</v>
      </c>
      <c r="G31" s="78">
        <v>4536</v>
      </c>
      <c r="H31" s="78">
        <v>32850</v>
      </c>
      <c r="I31" s="78">
        <v>5355</v>
      </c>
      <c r="J31" s="78">
        <v>29733</v>
      </c>
      <c r="K31" s="78">
        <v>1803</v>
      </c>
      <c r="L31" s="78">
        <v>108</v>
      </c>
      <c r="M31" s="78">
        <v>0</v>
      </c>
      <c r="N31" s="72">
        <v>416623</v>
      </c>
    </row>
    <row r="32" spans="1:14" x14ac:dyDescent="0.2">
      <c r="A32" s="63" t="s">
        <v>53</v>
      </c>
      <c r="B32" s="76">
        <v>524975</v>
      </c>
      <c r="C32" s="76">
        <v>4946</v>
      </c>
      <c r="D32" s="76">
        <v>8468</v>
      </c>
      <c r="E32" s="76">
        <v>3044</v>
      </c>
      <c r="F32" s="76">
        <v>25858</v>
      </c>
      <c r="G32" s="76">
        <v>2177</v>
      </c>
      <c r="H32" s="76">
        <v>2199</v>
      </c>
      <c r="I32" s="76">
        <v>3928</v>
      </c>
      <c r="J32" s="76">
        <v>0</v>
      </c>
      <c r="K32" s="76">
        <v>161</v>
      </c>
      <c r="L32" s="76">
        <v>3340</v>
      </c>
      <c r="M32" s="76">
        <v>1816</v>
      </c>
      <c r="N32" s="83">
        <v>580912</v>
      </c>
    </row>
    <row r="33" spans="1:14" x14ac:dyDescent="0.2">
      <c r="A33" s="84" t="s">
        <v>54</v>
      </c>
      <c r="B33" s="78">
        <v>821225</v>
      </c>
      <c r="C33" s="78">
        <v>1645</v>
      </c>
      <c r="D33" s="78">
        <v>14193</v>
      </c>
      <c r="E33" s="78">
        <v>52708</v>
      </c>
      <c r="F33" s="78">
        <v>48183</v>
      </c>
      <c r="G33" s="78">
        <v>7081</v>
      </c>
      <c r="H33" s="78">
        <v>13464</v>
      </c>
      <c r="I33" s="78">
        <v>4517</v>
      </c>
      <c r="J33" s="78">
        <v>993</v>
      </c>
      <c r="K33" s="78">
        <v>578</v>
      </c>
      <c r="L33" s="78">
        <v>5656</v>
      </c>
      <c r="M33" s="78">
        <v>3606</v>
      </c>
      <c r="N33" s="72">
        <v>973849</v>
      </c>
    </row>
    <row r="34" spans="1:14" x14ac:dyDescent="0.2">
      <c r="A34" s="63" t="s">
        <v>57</v>
      </c>
      <c r="B34" s="76">
        <v>718854</v>
      </c>
      <c r="C34" s="76">
        <v>16872</v>
      </c>
      <c r="D34" s="76">
        <v>6577</v>
      </c>
      <c r="E34" s="76">
        <v>12977</v>
      </c>
      <c r="F34" s="76">
        <v>71038</v>
      </c>
      <c r="G34" s="76">
        <v>7414</v>
      </c>
      <c r="H34" s="76">
        <v>52016</v>
      </c>
      <c r="I34" s="76">
        <v>32936</v>
      </c>
      <c r="J34" s="76">
        <v>660</v>
      </c>
      <c r="K34" s="76">
        <v>3686</v>
      </c>
      <c r="L34" s="76">
        <v>2355</v>
      </c>
      <c r="M34" s="76">
        <v>751</v>
      </c>
      <c r="N34" s="83">
        <v>926136</v>
      </c>
    </row>
    <row r="35" spans="1:14" x14ac:dyDescent="0.2">
      <c r="A35" s="84" t="s">
        <v>55</v>
      </c>
      <c r="B35" s="78">
        <v>73864</v>
      </c>
      <c r="C35" s="78">
        <v>881</v>
      </c>
      <c r="D35" s="78">
        <v>125</v>
      </c>
      <c r="E35" s="78">
        <v>400</v>
      </c>
      <c r="F35" s="78">
        <v>8405</v>
      </c>
      <c r="G35" s="78">
        <v>6210</v>
      </c>
      <c r="H35" s="78">
        <v>8644</v>
      </c>
      <c r="I35" s="78">
        <v>2670</v>
      </c>
      <c r="J35" s="78">
        <v>5854</v>
      </c>
      <c r="K35" s="78">
        <v>1465</v>
      </c>
      <c r="L35" s="78">
        <v>0</v>
      </c>
      <c r="M35" s="78">
        <v>0</v>
      </c>
      <c r="N35" s="72">
        <v>108518</v>
      </c>
    </row>
    <row r="36" spans="1:14" x14ac:dyDescent="0.2">
      <c r="A36" s="63" t="s">
        <v>56</v>
      </c>
      <c r="B36" s="76">
        <v>794814</v>
      </c>
      <c r="C36" s="76">
        <v>0</v>
      </c>
      <c r="D36" s="76">
        <v>142</v>
      </c>
      <c r="E36" s="76">
        <v>7728</v>
      </c>
      <c r="F36" s="76">
        <v>58440</v>
      </c>
      <c r="G36" s="76">
        <v>444</v>
      </c>
      <c r="H36" s="76">
        <v>9045</v>
      </c>
      <c r="I36" s="76">
        <v>15073</v>
      </c>
      <c r="J36" s="76">
        <v>200</v>
      </c>
      <c r="K36" s="76">
        <v>1841</v>
      </c>
      <c r="L36" s="76">
        <v>1983</v>
      </c>
      <c r="M36" s="76">
        <v>106</v>
      </c>
      <c r="N36" s="83">
        <v>889816</v>
      </c>
    </row>
    <row r="37" spans="1:14" x14ac:dyDescent="0.2">
      <c r="A37" s="84" t="s">
        <v>67</v>
      </c>
      <c r="B37" s="78">
        <v>1748712</v>
      </c>
      <c r="C37" s="78">
        <v>14335</v>
      </c>
      <c r="D37" s="78">
        <v>7439</v>
      </c>
      <c r="E37" s="78">
        <v>44621</v>
      </c>
      <c r="F37" s="78">
        <v>292508</v>
      </c>
      <c r="G37" s="78">
        <v>18227</v>
      </c>
      <c r="H37" s="78">
        <v>83620</v>
      </c>
      <c r="I37" s="78">
        <v>37820</v>
      </c>
      <c r="J37" s="78">
        <v>4508</v>
      </c>
      <c r="K37" s="78">
        <v>5978</v>
      </c>
      <c r="L37" s="78">
        <v>11757</v>
      </c>
      <c r="M37" s="78">
        <v>255</v>
      </c>
      <c r="N37" s="72">
        <v>2269780</v>
      </c>
    </row>
    <row r="38" spans="1:14" x14ac:dyDescent="0.2">
      <c r="A38" s="63" t="s">
        <v>36</v>
      </c>
      <c r="B38" s="76">
        <v>19088</v>
      </c>
      <c r="C38" s="76">
        <v>0</v>
      </c>
      <c r="D38" s="76">
        <v>342</v>
      </c>
      <c r="E38" s="76">
        <v>220</v>
      </c>
      <c r="F38" s="76">
        <v>988</v>
      </c>
      <c r="G38" s="76">
        <v>580</v>
      </c>
      <c r="H38" s="76">
        <v>311</v>
      </c>
      <c r="I38" s="76">
        <v>24</v>
      </c>
      <c r="J38" s="76">
        <v>131</v>
      </c>
      <c r="K38" s="76">
        <v>558</v>
      </c>
      <c r="L38" s="76">
        <v>0</v>
      </c>
      <c r="M38" s="76">
        <v>0</v>
      </c>
      <c r="N38" s="83">
        <v>22242</v>
      </c>
    </row>
    <row r="39" spans="1:14" x14ac:dyDescent="0.2">
      <c r="A39" s="84" t="s">
        <v>43</v>
      </c>
      <c r="B39" s="78">
        <v>56437</v>
      </c>
      <c r="C39" s="78">
        <v>0</v>
      </c>
      <c r="D39" s="78">
        <v>1200</v>
      </c>
      <c r="E39" s="78">
        <v>682</v>
      </c>
      <c r="F39" s="78">
        <v>5628</v>
      </c>
      <c r="G39" s="78">
        <v>1216</v>
      </c>
      <c r="H39" s="78">
        <v>1388</v>
      </c>
      <c r="I39" s="78">
        <v>0</v>
      </c>
      <c r="J39" s="78">
        <v>0</v>
      </c>
      <c r="K39" s="78">
        <v>439</v>
      </c>
      <c r="L39" s="78">
        <v>1986</v>
      </c>
      <c r="M39" s="78">
        <v>0</v>
      </c>
      <c r="N39" s="72">
        <v>68976</v>
      </c>
    </row>
    <row r="40" spans="1:14" x14ac:dyDescent="0.2">
      <c r="A40" s="63" t="s">
        <v>92</v>
      </c>
      <c r="B40" s="76">
        <v>40597</v>
      </c>
      <c r="C40" s="76">
        <v>0</v>
      </c>
      <c r="D40" s="76">
        <v>119</v>
      </c>
      <c r="E40" s="76">
        <v>75</v>
      </c>
      <c r="F40" s="76">
        <v>5042</v>
      </c>
      <c r="G40" s="76">
        <v>300</v>
      </c>
      <c r="H40" s="76">
        <v>0</v>
      </c>
      <c r="I40" s="76">
        <v>273</v>
      </c>
      <c r="J40" s="76">
        <v>0</v>
      </c>
      <c r="K40" s="76">
        <v>0</v>
      </c>
      <c r="L40" s="76">
        <v>1874</v>
      </c>
      <c r="M40" s="76">
        <v>0</v>
      </c>
      <c r="N40" s="83">
        <v>48280</v>
      </c>
    </row>
    <row r="41" spans="1:14" x14ac:dyDescent="0.2">
      <c r="A41" s="84" t="s">
        <v>93</v>
      </c>
      <c r="B41" s="78">
        <v>19089</v>
      </c>
      <c r="C41" s="78">
        <v>0</v>
      </c>
      <c r="D41" s="78">
        <v>0</v>
      </c>
      <c r="E41" s="78">
        <v>0</v>
      </c>
      <c r="F41" s="78">
        <v>1830</v>
      </c>
      <c r="G41" s="78">
        <v>17395</v>
      </c>
      <c r="H41" s="78">
        <v>840</v>
      </c>
      <c r="I41" s="78">
        <v>0</v>
      </c>
      <c r="J41" s="78">
        <v>0</v>
      </c>
      <c r="K41" s="78">
        <v>172</v>
      </c>
      <c r="L41" s="78">
        <v>1634</v>
      </c>
      <c r="M41" s="78">
        <v>0</v>
      </c>
      <c r="N41" s="72">
        <v>40960</v>
      </c>
    </row>
    <row r="42" spans="1:14" x14ac:dyDescent="0.2">
      <c r="A42" s="63" t="s">
        <v>94</v>
      </c>
      <c r="B42" s="76">
        <v>3545</v>
      </c>
      <c r="C42" s="76">
        <v>0</v>
      </c>
      <c r="D42" s="76">
        <v>0</v>
      </c>
      <c r="E42" s="76">
        <v>0</v>
      </c>
      <c r="F42" s="76">
        <v>802</v>
      </c>
      <c r="G42" s="76">
        <v>0</v>
      </c>
      <c r="H42" s="76">
        <v>15853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83">
        <v>20200</v>
      </c>
    </row>
    <row r="43" spans="1:14" x14ac:dyDescent="0.2">
      <c r="A43" s="84" t="s">
        <v>95</v>
      </c>
      <c r="B43" s="78">
        <v>4821</v>
      </c>
      <c r="C43" s="78">
        <v>0</v>
      </c>
      <c r="D43" s="78">
        <v>57</v>
      </c>
      <c r="E43" s="78">
        <v>165</v>
      </c>
      <c r="F43" s="78">
        <v>2838</v>
      </c>
      <c r="G43" s="78">
        <v>1234</v>
      </c>
      <c r="H43" s="78">
        <v>0</v>
      </c>
      <c r="I43" s="78">
        <v>0</v>
      </c>
      <c r="J43" s="78">
        <v>0</v>
      </c>
      <c r="K43" s="78">
        <v>422</v>
      </c>
      <c r="L43" s="78">
        <v>0</v>
      </c>
      <c r="M43" s="78">
        <v>0</v>
      </c>
      <c r="N43" s="72">
        <v>9537</v>
      </c>
    </row>
    <row r="44" spans="1:14" x14ac:dyDescent="0.2">
      <c r="A44" s="63" t="s">
        <v>96</v>
      </c>
      <c r="B44" s="76">
        <v>3360</v>
      </c>
      <c r="C44" s="76">
        <v>0</v>
      </c>
      <c r="D44" s="76">
        <v>0</v>
      </c>
      <c r="E44" s="76">
        <v>0</v>
      </c>
      <c r="F44" s="76">
        <v>2108</v>
      </c>
      <c r="G44" s="76">
        <v>1171</v>
      </c>
      <c r="H44" s="76">
        <v>5582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83">
        <v>12221</v>
      </c>
    </row>
    <row r="45" spans="1:14" x14ac:dyDescent="0.2">
      <c r="A45" s="84" t="s">
        <v>97</v>
      </c>
      <c r="B45" s="78">
        <v>2144</v>
      </c>
      <c r="C45" s="78">
        <v>0</v>
      </c>
      <c r="D45" s="78">
        <v>0</v>
      </c>
      <c r="E45" s="78">
        <v>180</v>
      </c>
      <c r="F45" s="78">
        <v>415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2">
        <v>2739</v>
      </c>
    </row>
    <row r="46" spans="1:14" x14ac:dyDescent="0.2">
      <c r="A46" s="63" t="s">
        <v>98</v>
      </c>
      <c r="B46" s="76">
        <v>9864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83">
        <v>9864</v>
      </c>
    </row>
    <row r="47" spans="1:14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s="84" t="s">
        <v>1</v>
      </c>
      <c r="B48" s="78">
        <v>17128048</v>
      </c>
      <c r="C48" s="78">
        <v>396445</v>
      </c>
      <c r="D48" s="78">
        <v>467758</v>
      </c>
      <c r="E48" s="78">
        <v>803407</v>
      </c>
      <c r="F48" s="78">
        <v>1779035</v>
      </c>
      <c r="G48" s="78">
        <v>366389</v>
      </c>
      <c r="H48" s="78">
        <v>1106079</v>
      </c>
      <c r="I48" s="78">
        <v>307909</v>
      </c>
      <c r="J48" s="78">
        <v>153376</v>
      </c>
      <c r="K48" s="78">
        <v>61386</v>
      </c>
      <c r="L48" s="78">
        <v>193336</v>
      </c>
      <c r="M48" s="78">
        <v>33424</v>
      </c>
      <c r="N48" s="72">
        <v>22796592</v>
      </c>
    </row>
    <row r="50" spans="1:14" x14ac:dyDescent="0.2">
      <c r="A50" s="278" t="s">
        <v>137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4"/>
    </row>
    <row r="51" spans="1:14" x14ac:dyDescent="0.2">
      <c r="A51" s="288" t="s">
        <v>63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295"/>
    </row>
    <row r="52" spans="1:14" x14ac:dyDescent="0.2">
      <c r="A52" s="283" t="str">
        <f>'a1'!$A$30</f>
        <v>Actualizado el 10 de mayo de 2018</v>
      </c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7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1.42578125" style="155"/>
    <col min="5" max="5" width="3.28515625" style="155" customWidth="1"/>
    <col min="6" max="8" width="11.42578125" style="155"/>
    <col min="9" max="9" width="12.7109375" style="200" bestFit="1" customWidth="1"/>
    <col min="10" max="16384" width="11.42578125" style="200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200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211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s="155" customFormat="1" ht="12.75" customHeight="1" x14ac:dyDescent="0.2">
      <c r="A11" s="154"/>
      <c r="B11" s="154"/>
      <c r="C11" s="154"/>
      <c r="D11" s="154"/>
      <c r="E11" s="154"/>
      <c r="F11" s="154"/>
      <c r="G11" s="154"/>
      <c r="I11" s="226" t="s">
        <v>139</v>
      </c>
      <c r="J11" s="226"/>
    </row>
    <row r="12" spans="1:10" s="155" customFormat="1" ht="12.75" customHeight="1" x14ac:dyDescent="0.2">
      <c r="A12" s="172"/>
      <c r="B12" s="173"/>
      <c r="C12" s="173"/>
      <c r="D12" s="173"/>
      <c r="E12" s="173"/>
      <c r="F12" s="274" t="s">
        <v>70</v>
      </c>
      <c r="G12" s="274"/>
      <c r="H12" s="274"/>
    </row>
    <row r="13" spans="1:10" ht="12.75" customHeight="1" x14ac:dyDescent="0.2">
      <c r="A13" s="244" t="s">
        <v>5</v>
      </c>
      <c r="B13" s="247" t="s">
        <v>69</v>
      </c>
      <c r="C13" s="247"/>
      <c r="D13" s="247"/>
      <c r="E13" s="40"/>
      <c r="F13" s="231" t="s">
        <v>34</v>
      </c>
      <c r="G13" s="231"/>
      <c r="H13" s="231"/>
    </row>
    <row r="14" spans="1:10" x14ac:dyDescent="0.2">
      <c r="A14" s="245"/>
      <c r="B14" s="42" t="s">
        <v>1</v>
      </c>
      <c r="C14" s="42" t="s">
        <v>24</v>
      </c>
      <c r="D14" s="42" t="s">
        <v>25</v>
      </c>
      <c r="E14" s="41"/>
      <c r="F14" s="42" t="s">
        <v>1</v>
      </c>
      <c r="G14" s="42" t="s">
        <v>24</v>
      </c>
      <c r="H14" s="42" t="s">
        <v>25</v>
      </c>
    </row>
    <row r="15" spans="1:10" x14ac:dyDescent="0.2">
      <c r="A15" s="21" t="s">
        <v>35</v>
      </c>
      <c r="B15" s="48">
        <v>65</v>
      </c>
      <c r="C15" s="48">
        <v>65</v>
      </c>
      <c r="D15" s="48">
        <v>0</v>
      </c>
      <c r="E15" s="48"/>
      <c r="F15" s="48">
        <v>1</v>
      </c>
      <c r="G15" s="48">
        <v>1</v>
      </c>
      <c r="H15" s="48">
        <v>0</v>
      </c>
    </row>
    <row r="16" spans="1:10" x14ac:dyDescent="0.2">
      <c r="A16" s="36" t="s">
        <v>37</v>
      </c>
      <c r="B16" s="49">
        <v>0</v>
      </c>
      <c r="C16" s="49">
        <v>0</v>
      </c>
      <c r="D16" s="49">
        <v>0</v>
      </c>
      <c r="E16" s="49"/>
      <c r="F16" s="49">
        <v>0</v>
      </c>
      <c r="G16" s="49">
        <v>0</v>
      </c>
      <c r="H16" s="49">
        <v>0</v>
      </c>
    </row>
    <row r="17" spans="1:8" x14ac:dyDescent="0.2">
      <c r="A17" s="21" t="s">
        <v>91</v>
      </c>
      <c r="B17" s="48">
        <v>0</v>
      </c>
      <c r="C17" s="48">
        <v>0</v>
      </c>
      <c r="D17" s="48">
        <v>0</v>
      </c>
      <c r="E17" s="48"/>
      <c r="F17" s="48">
        <v>0</v>
      </c>
      <c r="G17" s="48">
        <v>0</v>
      </c>
      <c r="H17" s="48">
        <v>0</v>
      </c>
    </row>
    <row r="18" spans="1:8" x14ac:dyDescent="0.2">
      <c r="A18" s="36" t="s">
        <v>38</v>
      </c>
      <c r="B18" s="49">
        <v>0</v>
      </c>
      <c r="C18" s="49">
        <v>0</v>
      </c>
      <c r="D18" s="49">
        <v>0</v>
      </c>
      <c r="E18" s="49"/>
      <c r="F18" s="49">
        <v>0</v>
      </c>
      <c r="G18" s="49">
        <v>0</v>
      </c>
      <c r="H18" s="49">
        <v>0</v>
      </c>
    </row>
    <row r="19" spans="1:8" x14ac:dyDescent="0.2">
      <c r="A19" s="21" t="s">
        <v>39</v>
      </c>
      <c r="B19" s="48">
        <v>0</v>
      </c>
      <c r="C19" s="48">
        <v>0</v>
      </c>
      <c r="D19" s="48">
        <v>0</v>
      </c>
      <c r="E19" s="48"/>
      <c r="F19" s="48">
        <v>0</v>
      </c>
      <c r="G19" s="48">
        <v>0</v>
      </c>
      <c r="H19" s="48">
        <v>0</v>
      </c>
    </row>
    <row r="20" spans="1:8" x14ac:dyDescent="0.2">
      <c r="A20" s="36" t="s">
        <v>40</v>
      </c>
      <c r="B20" s="49">
        <v>48</v>
      </c>
      <c r="C20" s="49">
        <v>48</v>
      </c>
      <c r="D20" s="49">
        <v>0</v>
      </c>
      <c r="E20" s="49"/>
      <c r="F20" s="49">
        <v>1</v>
      </c>
      <c r="G20" s="49">
        <v>1</v>
      </c>
      <c r="H20" s="49">
        <v>0</v>
      </c>
    </row>
    <row r="21" spans="1:8" x14ac:dyDescent="0.2">
      <c r="A21" s="21" t="s">
        <v>41</v>
      </c>
      <c r="B21" s="48">
        <v>0</v>
      </c>
      <c r="C21" s="48">
        <v>0</v>
      </c>
      <c r="D21" s="48">
        <v>0</v>
      </c>
      <c r="E21" s="48"/>
      <c r="F21" s="48">
        <v>0</v>
      </c>
      <c r="G21" s="48">
        <v>0</v>
      </c>
      <c r="H21" s="48">
        <v>0</v>
      </c>
    </row>
    <row r="22" spans="1:8" x14ac:dyDescent="0.2">
      <c r="A22" s="36" t="s">
        <v>42</v>
      </c>
      <c r="B22" s="49">
        <v>0</v>
      </c>
      <c r="C22" s="49">
        <v>0</v>
      </c>
      <c r="D22" s="49">
        <v>0</v>
      </c>
      <c r="E22" s="49"/>
      <c r="F22" s="49">
        <v>0</v>
      </c>
      <c r="G22" s="49">
        <v>0</v>
      </c>
      <c r="H22" s="49">
        <v>0</v>
      </c>
    </row>
    <row r="23" spans="1:8" x14ac:dyDescent="0.2">
      <c r="A23" s="21" t="s">
        <v>44</v>
      </c>
      <c r="B23" s="48">
        <v>0</v>
      </c>
      <c r="C23" s="48">
        <v>0</v>
      </c>
      <c r="D23" s="48">
        <v>0</v>
      </c>
      <c r="E23" s="48"/>
      <c r="F23" s="48">
        <v>0</v>
      </c>
      <c r="G23" s="48">
        <v>0</v>
      </c>
      <c r="H23" s="48">
        <v>0</v>
      </c>
    </row>
    <row r="24" spans="1:8" x14ac:dyDescent="0.2">
      <c r="A24" s="36" t="s">
        <v>45</v>
      </c>
      <c r="B24" s="49">
        <v>150</v>
      </c>
      <c r="C24" s="49">
        <v>150</v>
      </c>
      <c r="D24" s="49">
        <v>0</v>
      </c>
      <c r="E24" s="49"/>
      <c r="F24" s="49">
        <v>2</v>
      </c>
      <c r="G24" s="49">
        <v>2</v>
      </c>
      <c r="H24" s="49">
        <v>0</v>
      </c>
    </row>
    <row r="25" spans="1:8" x14ac:dyDescent="0.2">
      <c r="A25" s="21" t="s">
        <v>46</v>
      </c>
      <c r="B25" s="48">
        <v>84</v>
      </c>
      <c r="C25" s="48">
        <v>84</v>
      </c>
      <c r="D25" s="48">
        <v>0</v>
      </c>
      <c r="E25" s="48"/>
      <c r="F25" s="48">
        <v>1</v>
      </c>
      <c r="G25" s="48">
        <v>1</v>
      </c>
      <c r="H25" s="48">
        <v>0</v>
      </c>
    </row>
    <row r="26" spans="1:8" x14ac:dyDescent="0.2">
      <c r="A26" s="36" t="s">
        <v>47</v>
      </c>
      <c r="B26" s="49">
        <v>0</v>
      </c>
      <c r="C26" s="49">
        <v>0</v>
      </c>
      <c r="D26" s="49">
        <v>0</v>
      </c>
      <c r="E26" s="49"/>
      <c r="F26" s="49">
        <v>0</v>
      </c>
      <c r="G26" s="49">
        <v>0</v>
      </c>
      <c r="H26" s="49">
        <v>0</v>
      </c>
    </row>
    <row r="27" spans="1:8" x14ac:dyDescent="0.2">
      <c r="A27" s="21" t="s">
        <v>48</v>
      </c>
      <c r="B27" s="48">
        <v>42</v>
      </c>
      <c r="C27" s="48">
        <v>42</v>
      </c>
      <c r="D27" s="48">
        <v>0</v>
      </c>
      <c r="E27" s="48"/>
      <c r="F27" s="48">
        <v>1</v>
      </c>
      <c r="G27" s="48">
        <v>1</v>
      </c>
      <c r="H27" s="48">
        <v>0</v>
      </c>
    </row>
    <row r="28" spans="1:8" x14ac:dyDescent="0.2">
      <c r="A28" s="36" t="s">
        <v>49</v>
      </c>
      <c r="B28" s="49">
        <v>29000</v>
      </c>
      <c r="C28" s="49">
        <v>0</v>
      </c>
      <c r="D28" s="49">
        <v>29000</v>
      </c>
      <c r="E28" s="49"/>
      <c r="F28" s="49">
        <v>580</v>
      </c>
      <c r="G28" s="49">
        <v>0</v>
      </c>
      <c r="H28" s="49">
        <v>580</v>
      </c>
    </row>
    <row r="29" spans="1:8" x14ac:dyDescent="0.2">
      <c r="A29" s="21" t="s">
        <v>50</v>
      </c>
      <c r="B29" s="48">
        <v>0</v>
      </c>
      <c r="C29" s="48">
        <v>0</v>
      </c>
      <c r="D29" s="48">
        <v>0</v>
      </c>
      <c r="E29" s="48"/>
      <c r="F29" s="48">
        <v>0</v>
      </c>
      <c r="G29" s="48">
        <v>0</v>
      </c>
      <c r="H29" s="48">
        <v>0</v>
      </c>
    </row>
    <row r="30" spans="1:8" x14ac:dyDescent="0.2">
      <c r="A30" s="36" t="s">
        <v>51</v>
      </c>
      <c r="B30" s="49">
        <v>280</v>
      </c>
      <c r="C30" s="49">
        <v>280</v>
      </c>
      <c r="D30" s="49">
        <v>0</v>
      </c>
      <c r="E30" s="49"/>
      <c r="F30" s="49">
        <v>8</v>
      </c>
      <c r="G30" s="49">
        <v>8</v>
      </c>
      <c r="H30" s="49">
        <v>0</v>
      </c>
    </row>
    <row r="31" spans="1:8" x14ac:dyDescent="0.2">
      <c r="A31" s="21" t="s">
        <v>52</v>
      </c>
      <c r="B31" s="48">
        <v>0</v>
      </c>
      <c r="C31" s="48">
        <v>0</v>
      </c>
      <c r="D31" s="48">
        <v>0</v>
      </c>
      <c r="E31" s="48"/>
      <c r="F31" s="48">
        <v>0</v>
      </c>
      <c r="G31" s="48">
        <v>0</v>
      </c>
      <c r="H31" s="48">
        <v>0</v>
      </c>
    </row>
    <row r="32" spans="1:8" x14ac:dyDescent="0.2">
      <c r="A32" s="36" t="s">
        <v>59</v>
      </c>
      <c r="B32" s="49">
        <v>0</v>
      </c>
      <c r="C32" s="49">
        <v>0</v>
      </c>
      <c r="D32" s="49">
        <v>0</v>
      </c>
      <c r="E32" s="49"/>
      <c r="F32" s="49">
        <v>0</v>
      </c>
      <c r="G32" s="49">
        <v>0</v>
      </c>
      <c r="H32" s="49">
        <v>0</v>
      </c>
    </row>
    <row r="33" spans="1:8" x14ac:dyDescent="0.2">
      <c r="A33" s="21" t="s">
        <v>53</v>
      </c>
      <c r="B33" s="48">
        <v>0</v>
      </c>
      <c r="C33" s="48">
        <v>0</v>
      </c>
      <c r="D33" s="48">
        <v>0</v>
      </c>
      <c r="E33" s="48"/>
      <c r="F33" s="48">
        <v>0</v>
      </c>
      <c r="G33" s="48">
        <v>0</v>
      </c>
      <c r="H33" s="48">
        <v>0</v>
      </c>
    </row>
    <row r="34" spans="1:8" x14ac:dyDescent="0.2">
      <c r="A34" s="36" t="s">
        <v>54</v>
      </c>
      <c r="B34" s="49">
        <v>0</v>
      </c>
      <c r="C34" s="49">
        <v>0</v>
      </c>
      <c r="D34" s="49">
        <v>0</v>
      </c>
      <c r="E34" s="49"/>
      <c r="F34" s="49">
        <v>0</v>
      </c>
      <c r="G34" s="49">
        <v>0</v>
      </c>
      <c r="H34" s="49">
        <v>0</v>
      </c>
    </row>
    <row r="35" spans="1:8" x14ac:dyDescent="0.2">
      <c r="A35" s="21" t="s">
        <v>57</v>
      </c>
      <c r="B35" s="48">
        <v>0</v>
      </c>
      <c r="C35" s="48">
        <v>0</v>
      </c>
      <c r="D35" s="48">
        <v>0</v>
      </c>
      <c r="E35" s="48"/>
      <c r="F35" s="48">
        <v>0</v>
      </c>
      <c r="G35" s="48">
        <v>0</v>
      </c>
      <c r="H35" s="48">
        <v>0</v>
      </c>
    </row>
    <row r="36" spans="1:8" x14ac:dyDescent="0.2">
      <c r="A36" s="36" t="s">
        <v>55</v>
      </c>
      <c r="B36" s="49">
        <v>0</v>
      </c>
      <c r="C36" s="49">
        <v>0</v>
      </c>
      <c r="D36" s="49">
        <v>0</v>
      </c>
      <c r="E36" s="49"/>
      <c r="F36" s="49">
        <v>0</v>
      </c>
      <c r="G36" s="49">
        <v>0</v>
      </c>
      <c r="H36" s="49">
        <v>0</v>
      </c>
    </row>
    <row r="37" spans="1:8" x14ac:dyDescent="0.2">
      <c r="A37" s="21" t="s">
        <v>56</v>
      </c>
      <c r="B37" s="48">
        <v>0</v>
      </c>
      <c r="C37" s="48">
        <v>0</v>
      </c>
      <c r="D37" s="48">
        <v>0</v>
      </c>
      <c r="E37" s="48"/>
      <c r="F37" s="48">
        <v>0</v>
      </c>
      <c r="G37" s="48">
        <v>0</v>
      </c>
      <c r="H37" s="48">
        <v>0</v>
      </c>
    </row>
    <row r="38" spans="1:8" x14ac:dyDescent="0.2">
      <c r="A38" s="36" t="s">
        <v>67</v>
      </c>
      <c r="B38" s="49">
        <v>204</v>
      </c>
      <c r="C38" s="49">
        <v>204</v>
      </c>
      <c r="D38" s="49">
        <v>0</v>
      </c>
      <c r="E38" s="49"/>
      <c r="F38" s="49">
        <v>3</v>
      </c>
      <c r="G38" s="49">
        <v>3</v>
      </c>
      <c r="H38" s="49">
        <v>0</v>
      </c>
    </row>
    <row r="39" spans="1:8" x14ac:dyDescent="0.2">
      <c r="A39" s="21" t="s">
        <v>36</v>
      </c>
      <c r="B39" s="48">
        <v>0</v>
      </c>
      <c r="C39" s="48">
        <v>0</v>
      </c>
      <c r="D39" s="48">
        <v>0</v>
      </c>
      <c r="E39" s="48"/>
      <c r="F39" s="48">
        <v>0</v>
      </c>
      <c r="G39" s="48">
        <v>0</v>
      </c>
      <c r="H39" s="48">
        <v>0</v>
      </c>
    </row>
    <row r="40" spans="1:8" x14ac:dyDescent="0.2">
      <c r="A40" s="36" t="s">
        <v>43</v>
      </c>
      <c r="B40" s="49">
        <v>0</v>
      </c>
      <c r="C40" s="49">
        <v>0</v>
      </c>
      <c r="D40" s="49">
        <v>0</v>
      </c>
      <c r="E40" s="49"/>
      <c r="F40" s="49">
        <v>0</v>
      </c>
      <c r="G40" s="49">
        <v>0</v>
      </c>
      <c r="H40" s="49">
        <v>0</v>
      </c>
    </row>
    <row r="41" spans="1:8" x14ac:dyDescent="0.2">
      <c r="A41" s="21" t="s">
        <v>92</v>
      </c>
      <c r="B41" s="48">
        <v>0</v>
      </c>
      <c r="C41" s="48">
        <v>0</v>
      </c>
      <c r="D41" s="48">
        <v>0</v>
      </c>
      <c r="E41" s="48"/>
      <c r="F41" s="48">
        <v>0</v>
      </c>
      <c r="G41" s="48">
        <v>0</v>
      </c>
      <c r="H41" s="48">
        <v>0</v>
      </c>
    </row>
    <row r="42" spans="1:8" x14ac:dyDescent="0.2">
      <c r="A42" s="36" t="s">
        <v>93</v>
      </c>
      <c r="B42" s="49">
        <v>0</v>
      </c>
      <c r="C42" s="49">
        <v>0</v>
      </c>
      <c r="D42" s="49">
        <v>0</v>
      </c>
      <c r="E42" s="49"/>
      <c r="F42" s="49">
        <v>0</v>
      </c>
      <c r="G42" s="49">
        <v>0</v>
      </c>
      <c r="H42" s="49">
        <v>0</v>
      </c>
    </row>
    <row r="43" spans="1:8" x14ac:dyDescent="0.2">
      <c r="A43" s="21" t="s">
        <v>94</v>
      </c>
      <c r="B43" s="48">
        <v>0</v>
      </c>
      <c r="C43" s="48">
        <v>0</v>
      </c>
      <c r="D43" s="48">
        <v>0</v>
      </c>
      <c r="E43" s="48"/>
      <c r="F43" s="48">
        <v>0</v>
      </c>
      <c r="G43" s="48">
        <v>0</v>
      </c>
      <c r="H43" s="48">
        <v>0</v>
      </c>
    </row>
    <row r="44" spans="1:8" x14ac:dyDescent="0.2">
      <c r="A44" s="36" t="s">
        <v>95</v>
      </c>
      <c r="B44" s="49">
        <v>0</v>
      </c>
      <c r="C44" s="49">
        <v>0</v>
      </c>
      <c r="D44" s="49">
        <v>0</v>
      </c>
      <c r="E44" s="49"/>
      <c r="F44" s="49">
        <v>0</v>
      </c>
      <c r="G44" s="49">
        <v>0</v>
      </c>
      <c r="H44" s="49">
        <v>0</v>
      </c>
    </row>
    <row r="45" spans="1:8" x14ac:dyDescent="0.2">
      <c r="A45" s="21" t="s">
        <v>96</v>
      </c>
      <c r="B45" s="48">
        <v>0</v>
      </c>
      <c r="C45" s="48">
        <v>0</v>
      </c>
      <c r="D45" s="48">
        <v>0</v>
      </c>
      <c r="E45" s="48"/>
      <c r="F45" s="48">
        <v>0</v>
      </c>
      <c r="G45" s="48">
        <v>0</v>
      </c>
      <c r="H45" s="48">
        <v>0</v>
      </c>
    </row>
    <row r="46" spans="1:8" x14ac:dyDescent="0.2">
      <c r="A46" s="36" t="s">
        <v>97</v>
      </c>
      <c r="B46" s="49">
        <v>0</v>
      </c>
      <c r="C46" s="49">
        <v>0</v>
      </c>
      <c r="D46" s="49">
        <v>0</v>
      </c>
      <c r="E46" s="49"/>
      <c r="F46" s="49">
        <v>0</v>
      </c>
      <c r="G46" s="49">
        <v>0</v>
      </c>
      <c r="H46" s="49">
        <v>0</v>
      </c>
    </row>
    <row r="47" spans="1:8" x14ac:dyDescent="0.2">
      <c r="A47" s="21" t="s">
        <v>98</v>
      </c>
      <c r="B47" s="48">
        <v>0</v>
      </c>
      <c r="C47" s="48">
        <v>0</v>
      </c>
      <c r="D47" s="48">
        <v>0</v>
      </c>
      <c r="E47" s="48"/>
      <c r="F47" s="48">
        <v>0</v>
      </c>
      <c r="G47" s="48">
        <v>0</v>
      </c>
      <c r="H47" s="48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9">
        <v>29873</v>
      </c>
      <c r="C49" s="49">
        <v>873</v>
      </c>
      <c r="D49" s="49">
        <v>29000</v>
      </c>
      <c r="E49" s="49"/>
      <c r="F49" s="49">
        <v>597</v>
      </c>
      <c r="G49" s="49">
        <v>17</v>
      </c>
      <c r="H49" s="49">
        <v>580</v>
      </c>
    </row>
    <row r="51" spans="1:8" x14ac:dyDescent="0.2">
      <c r="A51" s="278" t="s">
        <v>137</v>
      </c>
      <c r="B51" s="286"/>
      <c r="C51" s="286"/>
      <c r="D51" s="286"/>
      <c r="E51" s="286"/>
      <c r="F51" s="286"/>
      <c r="G51" s="286"/>
      <c r="H51" s="287"/>
    </row>
    <row r="52" spans="1:8" x14ac:dyDescent="0.2">
      <c r="A52" s="300" t="s">
        <v>63</v>
      </c>
      <c r="B52" s="154"/>
      <c r="C52" s="154"/>
      <c r="D52" s="154"/>
      <c r="E52" s="154"/>
      <c r="F52" s="154"/>
      <c r="G52" s="154"/>
      <c r="H52" s="289"/>
    </row>
    <row r="53" spans="1:8" x14ac:dyDescent="0.2">
      <c r="A53" s="283" t="str">
        <f>'a1'!$A$30</f>
        <v>Actualizado el 10 de mayo de 2018</v>
      </c>
      <c r="B53" s="290"/>
      <c r="C53" s="290"/>
      <c r="D53" s="290"/>
      <c r="E53" s="290"/>
      <c r="F53" s="290"/>
      <c r="G53" s="290"/>
      <c r="H53" s="291"/>
    </row>
  </sheetData>
  <mergeCells count="10">
    <mergeCell ref="A13:A14"/>
    <mergeCell ref="B13:D13"/>
    <mergeCell ref="F13:H13"/>
    <mergeCell ref="F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201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219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26" t="s">
        <v>139</v>
      </c>
      <c r="J11" s="226"/>
    </row>
    <row r="12" spans="1:10" ht="12.75" customHeight="1" x14ac:dyDescent="0.2">
      <c r="A12" s="190"/>
      <c r="B12" s="191"/>
      <c r="C12" s="191"/>
      <c r="D12" s="191"/>
      <c r="E12" s="191"/>
      <c r="F12" s="275" t="s">
        <v>70</v>
      </c>
      <c r="G12" s="275"/>
      <c r="H12" s="275"/>
    </row>
    <row r="13" spans="1:10" ht="12.75" customHeight="1" x14ac:dyDescent="0.2">
      <c r="A13" s="254" t="s">
        <v>5</v>
      </c>
      <c r="B13" s="262" t="s">
        <v>69</v>
      </c>
      <c r="C13" s="262"/>
      <c r="D13" s="262"/>
      <c r="E13" s="73"/>
      <c r="F13" s="276" t="s">
        <v>34</v>
      </c>
      <c r="G13" s="276"/>
      <c r="H13" s="276"/>
    </row>
    <row r="14" spans="1:10" x14ac:dyDescent="0.2">
      <c r="A14" s="256"/>
      <c r="B14" s="74" t="s">
        <v>1</v>
      </c>
      <c r="C14" s="74" t="s">
        <v>24</v>
      </c>
      <c r="D14" s="74" t="s">
        <v>25</v>
      </c>
      <c r="E14" s="59"/>
      <c r="F14" s="74" t="s">
        <v>1</v>
      </c>
      <c r="G14" s="74" t="s">
        <v>24</v>
      </c>
      <c r="H14" s="74" t="s">
        <v>25</v>
      </c>
    </row>
    <row r="15" spans="1:10" x14ac:dyDescent="0.2">
      <c r="A15" s="75" t="s">
        <v>35</v>
      </c>
      <c r="B15" s="76">
        <v>11658</v>
      </c>
      <c r="C15" s="76">
        <v>194</v>
      </c>
      <c r="D15" s="76">
        <v>11464</v>
      </c>
      <c r="E15" s="76"/>
      <c r="F15" s="76">
        <v>219</v>
      </c>
      <c r="G15" s="76">
        <v>3</v>
      </c>
      <c r="H15" s="76">
        <v>216</v>
      </c>
    </row>
    <row r="16" spans="1:10" x14ac:dyDescent="0.2">
      <c r="A16" s="77" t="s">
        <v>37</v>
      </c>
      <c r="B16" s="78">
        <v>35648</v>
      </c>
      <c r="C16" s="78">
        <v>0</v>
      </c>
      <c r="D16" s="78">
        <v>35648</v>
      </c>
      <c r="E16" s="78"/>
      <c r="F16" s="78">
        <v>720</v>
      </c>
      <c r="G16" s="78">
        <v>0</v>
      </c>
      <c r="H16" s="78">
        <v>720</v>
      </c>
    </row>
    <row r="17" spans="1:8" x14ac:dyDescent="0.2">
      <c r="A17" s="75" t="s">
        <v>91</v>
      </c>
      <c r="B17" s="76">
        <v>0</v>
      </c>
      <c r="C17" s="76">
        <v>0</v>
      </c>
      <c r="D17" s="76">
        <v>0</v>
      </c>
      <c r="E17" s="76"/>
      <c r="F17" s="76">
        <v>0</v>
      </c>
      <c r="G17" s="76">
        <v>0</v>
      </c>
      <c r="H17" s="76">
        <v>0</v>
      </c>
    </row>
    <row r="18" spans="1:8" x14ac:dyDescent="0.2">
      <c r="A18" s="77" t="s">
        <v>38</v>
      </c>
      <c r="B18" s="78">
        <v>0</v>
      </c>
      <c r="C18" s="78">
        <v>0</v>
      </c>
      <c r="D18" s="78">
        <v>0</v>
      </c>
      <c r="E18" s="78"/>
      <c r="F18" s="78">
        <v>0</v>
      </c>
      <c r="G18" s="78">
        <v>0</v>
      </c>
      <c r="H18" s="78">
        <v>0</v>
      </c>
    </row>
    <row r="19" spans="1:8" x14ac:dyDescent="0.2">
      <c r="A19" s="75" t="s">
        <v>39</v>
      </c>
      <c r="B19" s="76">
        <v>4838</v>
      </c>
      <c r="C19" s="76">
        <v>41</v>
      </c>
      <c r="D19" s="76">
        <v>4797</v>
      </c>
      <c r="E19" s="76"/>
      <c r="F19" s="76">
        <v>91</v>
      </c>
      <c r="G19" s="76">
        <v>1</v>
      </c>
      <c r="H19" s="76">
        <v>90</v>
      </c>
    </row>
    <row r="20" spans="1:8" x14ac:dyDescent="0.2">
      <c r="A20" s="77" t="s">
        <v>40</v>
      </c>
      <c r="B20" s="78">
        <v>48</v>
      </c>
      <c r="C20" s="78">
        <v>48</v>
      </c>
      <c r="D20" s="78">
        <v>0</v>
      </c>
      <c r="E20" s="78"/>
      <c r="F20" s="78">
        <v>1</v>
      </c>
      <c r="G20" s="78">
        <v>1</v>
      </c>
      <c r="H20" s="78">
        <v>0</v>
      </c>
    </row>
    <row r="21" spans="1:8" x14ac:dyDescent="0.2">
      <c r="A21" s="75" t="s">
        <v>41</v>
      </c>
      <c r="B21" s="76">
        <v>0</v>
      </c>
      <c r="C21" s="76">
        <v>0</v>
      </c>
      <c r="D21" s="76">
        <v>0</v>
      </c>
      <c r="E21" s="76"/>
      <c r="F21" s="76">
        <v>0</v>
      </c>
      <c r="G21" s="76">
        <v>0</v>
      </c>
      <c r="H21" s="76">
        <v>0</v>
      </c>
    </row>
    <row r="22" spans="1:8" x14ac:dyDescent="0.2">
      <c r="A22" s="77" t="s">
        <v>42</v>
      </c>
      <c r="B22" s="78">
        <v>0</v>
      </c>
      <c r="C22" s="78">
        <v>0</v>
      </c>
      <c r="D22" s="78">
        <v>0</v>
      </c>
      <c r="E22" s="78"/>
      <c r="F22" s="78">
        <v>0</v>
      </c>
      <c r="G22" s="78">
        <v>0</v>
      </c>
      <c r="H22" s="78">
        <v>0</v>
      </c>
    </row>
    <row r="23" spans="1:8" x14ac:dyDescent="0.2">
      <c r="A23" s="75" t="s">
        <v>44</v>
      </c>
      <c r="B23" s="76">
        <v>0</v>
      </c>
      <c r="C23" s="76">
        <v>0</v>
      </c>
      <c r="D23" s="76">
        <v>0</v>
      </c>
      <c r="E23" s="76"/>
      <c r="F23" s="76">
        <v>0</v>
      </c>
      <c r="G23" s="76">
        <v>0</v>
      </c>
      <c r="H23" s="76">
        <v>0</v>
      </c>
    </row>
    <row r="24" spans="1:8" x14ac:dyDescent="0.2">
      <c r="A24" s="77" t="s">
        <v>45</v>
      </c>
      <c r="B24" s="78">
        <v>150</v>
      </c>
      <c r="C24" s="78">
        <v>150</v>
      </c>
      <c r="D24" s="78">
        <v>0</v>
      </c>
      <c r="E24" s="78"/>
      <c r="F24" s="78">
        <v>2</v>
      </c>
      <c r="G24" s="78">
        <v>2</v>
      </c>
      <c r="H24" s="78">
        <v>0</v>
      </c>
    </row>
    <row r="25" spans="1:8" x14ac:dyDescent="0.2">
      <c r="A25" s="75" t="s">
        <v>46</v>
      </c>
      <c r="B25" s="76">
        <v>164</v>
      </c>
      <c r="C25" s="76">
        <v>164</v>
      </c>
      <c r="D25" s="76">
        <v>0</v>
      </c>
      <c r="E25" s="76"/>
      <c r="F25" s="76">
        <v>2</v>
      </c>
      <c r="G25" s="76">
        <v>2</v>
      </c>
      <c r="H25" s="76">
        <v>0</v>
      </c>
    </row>
    <row r="26" spans="1:8" x14ac:dyDescent="0.2">
      <c r="A26" s="77" t="s">
        <v>47</v>
      </c>
      <c r="B26" s="78">
        <v>0</v>
      </c>
      <c r="C26" s="78">
        <v>0</v>
      </c>
      <c r="D26" s="78">
        <v>0</v>
      </c>
      <c r="E26" s="78"/>
      <c r="F26" s="78">
        <v>0</v>
      </c>
      <c r="G26" s="78">
        <v>0</v>
      </c>
      <c r="H26" s="78">
        <v>0</v>
      </c>
    </row>
    <row r="27" spans="1:8" x14ac:dyDescent="0.2">
      <c r="A27" s="75" t="s">
        <v>48</v>
      </c>
      <c r="B27" s="76">
        <v>10042</v>
      </c>
      <c r="C27" s="76">
        <v>10042</v>
      </c>
      <c r="D27" s="76">
        <v>0</v>
      </c>
      <c r="E27" s="76"/>
      <c r="F27" s="76">
        <v>101</v>
      </c>
      <c r="G27" s="76">
        <v>101</v>
      </c>
      <c r="H27" s="76">
        <v>0</v>
      </c>
    </row>
    <row r="28" spans="1:8" x14ac:dyDescent="0.2">
      <c r="A28" s="77" t="s">
        <v>49</v>
      </c>
      <c r="B28" s="78">
        <v>29000</v>
      </c>
      <c r="C28" s="78">
        <v>0</v>
      </c>
      <c r="D28" s="78">
        <v>29000</v>
      </c>
      <c r="E28" s="78"/>
      <c r="F28" s="78">
        <v>580</v>
      </c>
      <c r="G28" s="78">
        <v>0</v>
      </c>
      <c r="H28" s="78">
        <v>580</v>
      </c>
    </row>
    <row r="29" spans="1:8" x14ac:dyDescent="0.2">
      <c r="A29" s="75" t="s">
        <v>50</v>
      </c>
      <c r="B29" s="76">
        <v>28620</v>
      </c>
      <c r="C29" s="76">
        <v>0</v>
      </c>
      <c r="D29" s="76">
        <v>28620</v>
      </c>
      <c r="E29" s="76"/>
      <c r="F29" s="76">
        <v>636</v>
      </c>
      <c r="G29" s="76">
        <v>0</v>
      </c>
      <c r="H29" s="76">
        <v>636</v>
      </c>
    </row>
    <row r="30" spans="1:8" x14ac:dyDescent="0.2">
      <c r="A30" s="77" t="s">
        <v>51</v>
      </c>
      <c r="B30" s="78">
        <v>2165</v>
      </c>
      <c r="C30" s="78">
        <v>2165</v>
      </c>
      <c r="D30" s="78">
        <v>0</v>
      </c>
      <c r="E30" s="78"/>
      <c r="F30" s="78">
        <v>74</v>
      </c>
      <c r="G30" s="78">
        <v>74</v>
      </c>
      <c r="H30" s="78">
        <v>0</v>
      </c>
    </row>
    <row r="31" spans="1:8" x14ac:dyDescent="0.2">
      <c r="A31" s="75" t="s">
        <v>52</v>
      </c>
      <c r="B31" s="76">
        <v>0</v>
      </c>
      <c r="C31" s="76">
        <v>0</v>
      </c>
      <c r="D31" s="76">
        <v>0</v>
      </c>
      <c r="E31" s="76"/>
      <c r="F31" s="76">
        <v>0</v>
      </c>
      <c r="G31" s="76">
        <v>0</v>
      </c>
      <c r="H31" s="76">
        <v>0</v>
      </c>
    </row>
    <row r="32" spans="1:8" x14ac:dyDescent="0.2">
      <c r="A32" s="77" t="s">
        <v>59</v>
      </c>
      <c r="B32" s="78">
        <v>0</v>
      </c>
      <c r="C32" s="78">
        <v>0</v>
      </c>
      <c r="D32" s="78">
        <v>0</v>
      </c>
      <c r="E32" s="78"/>
      <c r="F32" s="78">
        <v>0</v>
      </c>
      <c r="G32" s="78">
        <v>0</v>
      </c>
      <c r="H32" s="78">
        <v>0</v>
      </c>
    </row>
    <row r="33" spans="1:8" x14ac:dyDescent="0.2">
      <c r="A33" s="75" t="s">
        <v>53</v>
      </c>
      <c r="B33" s="76">
        <v>0</v>
      </c>
      <c r="C33" s="76">
        <v>0</v>
      </c>
      <c r="D33" s="76">
        <v>0</v>
      </c>
      <c r="E33" s="76"/>
      <c r="F33" s="76">
        <v>0</v>
      </c>
      <c r="G33" s="76">
        <v>0</v>
      </c>
      <c r="H33" s="76">
        <v>0</v>
      </c>
    </row>
    <row r="34" spans="1:8" x14ac:dyDescent="0.2">
      <c r="A34" s="77" t="s">
        <v>54</v>
      </c>
      <c r="B34" s="78">
        <v>0</v>
      </c>
      <c r="C34" s="78">
        <v>0</v>
      </c>
      <c r="D34" s="78">
        <v>0</v>
      </c>
      <c r="E34" s="78"/>
      <c r="F34" s="78">
        <v>0</v>
      </c>
      <c r="G34" s="78">
        <v>0</v>
      </c>
      <c r="H34" s="78">
        <v>0</v>
      </c>
    </row>
    <row r="35" spans="1:8" x14ac:dyDescent="0.2">
      <c r="A35" s="75" t="s">
        <v>57</v>
      </c>
      <c r="B35" s="76">
        <v>0</v>
      </c>
      <c r="C35" s="76">
        <v>0</v>
      </c>
      <c r="D35" s="76">
        <v>0</v>
      </c>
      <c r="E35" s="76"/>
      <c r="F35" s="76">
        <v>0</v>
      </c>
      <c r="G35" s="76">
        <v>0</v>
      </c>
      <c r="H35" s="76">
        <v>0</v>
      </c>
    </row>
    <row r="36" spans="1:8" x14ac:dyDescent="0.2">
      <c r="A36" s="77" t="s">
        <v>55</v>
      </c>
      <c r="B36" s="78">
        <v>0</v>
      </c>
      <c r="C36" s="78">
        <v>0</v>
      </c>
      <c r="D36" s="78">
        <v>0</v>
      </c>
      <c r="E36" s="78"/>
      <c r="F36" s="78">
        <v>0</v>
      </c>
      <c r="G36" s="78">
        <v>0</v>
      </c>
      <c r="H36" s="78">
        <v>0</v>
      </c>
    </row>
    <row r="37" spans="1:8" x14ac:dyDescent="0.2">
      <c r="A37" s="75" t="s">
        <v>56</v>
      </c>
      <c r="B37" s="76">
        <v>0</v>
      </c>
      <c r="C37" s="76">
        <v>0</v>
      </c>
      <c r="D37" s="76">
        <v>0</v>
      </c>
      <c r="E37" s="76"/>
      <c r="F37" s="76">
        <v>0</v>
      </c>
      <c r="G37" s="76">
        <v>0</v>
      </c>
      <c r="H37" s="76">
        <v>0</v>
      </c>
    </row>
    <row r="38" spans="1:8" x14ac:dyDescent="0.2">
      <c r="A38" s="77" t="s">
        <v>67</v>
      </c>
      <c r="B38" s="78">
        <v>5980</v>
      </c>
      <c r="C38" s="78">
        <v>1248</v>
      </c>
      <c r="D38" s="78">
        <v>4732</v>
      </c>
      <c r="E38" s="78"/>
      <c r="F38" s="78">
        <v>121</v>
      </c>
      <c r="G38" s="78">
        <v>21</v>
      </c>
      <c r="H38" s="78">
        <v>100</v>
      </c>
    </row>
    <row r="39" spans="1:8" x14ac:dyDescent="0.2">
      <c r="A39" s="75" t="s">
        <v>36</v>
      </c>
      <c r="B39" s="76">
        <v>0</v>
      </c>
      <c r="C39" s="76">
        <v>0</v>
      </c>
      <c r="D39" s="76">
        <v>0</v>
      </c>
      <c r="E39" s="76"/>
      <c r="F39" s="76">
        <v>0</v>
      </c>
      <c r="G39" s="76">
        <v>0</v>
      </c>
      <c r="H39" s="76">
        <v>0</v>
      </c>
    </row>
    <row r="40" spans="1:8" x14ac:dyDescent="0.2">
      <c r="A40" s="77" t="s">
        <v>43</v>
      </c>
      <c r="B40" s="78">
        <v>560</v>
      </c>
      <c r="C40" s="78">
        <v>560</v>
      </c>
      <c r="D40" s="78">
        <v>0</v>
      </c>
      <c r="E40" s="78"/>
      <c r="F40" s="78">
        <v>10</v>
      </c>
      <c r="G40" s="78">
        <v>10</v>
      </c>
      <c r="H40" s="78">
        <v>0</v>
      </c>
    </row>
    <row r="41" spans="1:8" x14ac:dyDescent="0.2">
      <c r="A41" s="75" t="s">
        <v>92</v>
      </c>
      <c r="B41" s="76">
        <v>0</v>
      </c>
      <c r="C41" s="76">
        <v>0</v>
      </c>
      <c r="D41" s="76">
        <v>0</v>
      </c>
      <c r="E41" s="76"/>
      <c r="F41" s="76">
        <v>0</v>
      </c>
      <c r="G41" s="76">
        <v>0</v>
      </c>
      <c r="H41" s="76">
        <v>0</v>
      </c>
    </row>
    <row r="42" spans="1:8" x14ac:dyDescent="0.2">
      <c r="A42" s="77" t="s">
        <v>93</v>
      </c>
      <c r="B42" s="78">
        <v>0</v>
      </c>
      <c r="C42" s="78">
        <v>0</v>
      </c>
      <c r="D42" s="78">
        <v>0</v>
      </c>
      <c r="E42" s="78"/>
      <c r="F42" s="78">
        <v>0</v>
      </c>
      <c r="G42" s="78">
        <v>0</v>
      </c>
      <c r="H42" s="78">
        <v>0</v>
      </c>
    </row>
    <row r="43" spans="1:8" x14ac:dyDescent="0.2">
      <c r="A43" s="75" t="s">
        <v>94</v>
      </c>
      <c r="B43" s="76">
        <v>0</v>
      </c>
      <c r="C43" s="76">
        <v>0</v>
      </c>
      <c r="D43" s="76">
        <v>0</v>
      </c>
      <c r="E43" s="76"/>
      <c r="F43" s="76">
        <v>0</v>
      </c>
      <c r="G43" s="76">
        <v>0</v>
      </c>
      <c r="H43" s="76">
        <v>0</v>
      </c>
    </row>
    <row r="44" spans="1:8" x14ac:dyDescent="0.2">
      <c r="A44" s="77" t="s">
        <v>95</v>
      </c>
      <c r="B44" s="78">
        <v>0</v>
      </c>
      <c r="C44" s="78">
        <v>0</v>
      </c>
      <c r="D44" s="78">
        <v>0</v>
      </c>
      <c r="E44" s="78"/>
      <c r="F44" s="78">
        <v>0</v>
      </c>
      <c r="G44" s="78">
        <v>0</v>
      </c>
      <c r="H44" s="78">
        <v>0</v>
      </c>
    </row>
    <row r="45" spans="1:8" x14ac:dyDescent="0.2">
      <c r="A45" s="75" t="s">
        <v>96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6">
        <v>0</v>
      </c>
    </row>
    <row r="46" spans="1:8" x14ac:dyDescent="0.2">
      <c r="A46" s="77" t="s">
        <v>97</v>
      </c>
      <c r="B46" s="78">
        <v>0</v>
      </c>
      <c r="C46" s="78">
        <v>0</v>
      </c>
      <c r="D46" s="78">
        <v>0</v>
      </c>
      <c r="E46" s="78"/>
      <c r="F46" s="78">
        <v>0</v>
      </c>
      <c r="G46" s="78">
        <v>0</v>
      </c>
      <c r="H46" s="78">
        <v>0</v>
      </c>
    </row>
    <row r="47" spans="1:8" x14ac:dyDescent="0.2">
      <c r="A47" s="75" t="s">
        <v>98</v>
      </c>
      <c r="B47" s="76">
        <v>0</v>
      </c>
      <c r="C47" s="76">
        <v>0</v>
      </c>
      <c r="D47" s="76">
        <v>0</v>
      </c>
      <c r="E47" s="76"/>
      <c r="F47" s="76">
        <v>0</v>
      </c>
      <c r="G47" s="76">
        <v>0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128873</v>
      </c>
      <c r="C49" s="78">
        <v>14612</v>
      </c>
      <c r="D49" s="78">
        <v>114261</v>
      </c>
      <c r="E49" s="78"/>
      <c r="F49" s="78">
        <v>2557</v>
      </c>
      <c r="G49" s="78">
        <v>215</v>
      </c>
      <c r="H49" s="78">
        <v>2342</v>
      </c>
    </row>
    <row r="51" spans="1:8" x14ac:dyDescent="0.2">
      <c r="A51" s="278" t="s">
        <v>137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300" t="s">
        <v>63</v>
      </c>
      <c r="B52" s="301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10 de mayo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202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203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26" t="s">
        <v>139</v>
      </c>
      <c r="J11" s="226"/>
    </row>
    <row r="12" spans="1:10" ht="12.75" customHeight="1" x14ac:dyDescent="0.2">
      <c r="A12" s="190"/>
      <c r="B12" s="191"/>
      <c r="C12" s="191"/>
      <c r="D12" s="191"/>
      <c r="E12" s="191"/>
      <c r="F12" s="275" t="s">
        <v>70</v>
      </c>
      <c r="G12" s="275"/>
      <c r="H12" s="275"/>
    </row>
    <row r="13" spans="1:10" ht="12.75" customHeight="1" x14ac:dyDescent="0.2">
      <c r="A13" s="254" t="s">
        <v>5</v>
      </c>
      <c r="B13" s="262" t="s">
        <v>69</v>
      </c>
      <c r="C13" s="262"/>
      <c r="D13" s="262"/>
      <c r="E13" s="97"/>
      <c r="F13" s="276" t="s">
        <v>34</v>
      </c>
      <c r="G13" s="276"/>
      <c r="H13" s="276"/>
    </row>
    <row r="14" spans="1:10" x14ac:dyDescent="0.2">
      <c r="A14" s="256"/>
      <c r="B14" s="100" t="s">
        <v>1</v>
      </c>
      <c r="C14" s="100" t="s">
        <v>24</v>
      </c>
      <c r="D14" s="100" t="s">
        <v>25</v>
      </c>
      <c r="E14" s="98"/>
      <c r="F14" s="100" t="s">
        <v>1</v>
      </c>
      <c r="G14" s="100" t="s">
        <v>24</v>
      </c>
      <c r="H14" s="100" t="s">
        <v>25</v>
      </c>
    </row>
    <row r="15" spans="1:10" x14ac:dyDescent="0.2">
      <c r="A15" s="75" t="s">
        <v>35</v>
      </c>
      <c r="B15" s="76">
        <v>25741</v>
      </c>
      <c r="C15" s="76">
        <v>12746</v>
      </c>
      <c r="D15" s="76">
        <v>12995</v>
      </c>
      <c r="E15" s="76"/>
      <c r="F15" s="76">
        <v>540</v>
      </c>
      <c r="G15" s="76">
        <v>293</v>
      </c>
      <c r="H15" s="76">
        <v>247</v>
      </c>
    </row>
    <row r="16" spans="1:10" x14ac:dyDescent="0.2">
      <c r="A16" s="77" t="s">
        <v>37</v>
      </c>
      <c r="B16" s="78">
        <v>149189</v>
      </c>
      <c r="C16" s="78">
        <v>50566</v>
      </c>
      <c r="D16" s="78">
        <v>98623</v>
      </c>
      <c r="E16" s="78"/>
      <c r="F16" s="78">
        <v>2906</v>
      </c>
      <c r="G16" s="78">
        <v>906</v>
      </c>
      <c r="H16" s="78">
        <v>2000</v>
      </c>
    </row>
    <row r="17" spans="1:8" x14ac:dyDescent="0.2">
      <c r="A17" s="75" t="s">
        <v>91</v>
      </c>
      <c r="B17" s="76">
        <v>488</v>
      </c>
      <c r="C17" s="76">
        <v>220</v>
      </c>
      <c r="D17" s="76">
        <v>268</v>
      </c>
      <c r="E17" s="76"/>
      <c r="F17" s="76">
        <v>7</v>
      </c>
      <c r="G17" s="76">
        <v>3</v>
      </c>
      <c r="H17" s="76">
        <v>4</v>
      </c>
    </row>
    <row r="18" spans="1:8" x14ac:dyDescent="0.2">
      <c r="A18" s="77" t="s">
        <v>38</v>
      </c>
      <c r="B18" s="78">
        <v>8448</v>
      </c>
      <c r="C18" s="78">
        <v>0</v>
      </c>
      <c r="D18" s="78">
        <v>8448</v>
      </c>
      <c r="E18" s="78"/>
      <c r="F18" s="78">
        <v>192</v>
      </c>
      <c r="G18" s="78">
        <v>0</v>
      </c>
      <c r="H18" s="78">
        <v>192</v>
      </c>
    </row>
    <row r="19" spans="1:8" x14ac:dyDescent="0.2">
      <c r="A19" s="75" t="s">
        <v>39</v>
      </c>
      <c r="B19" s="76">
        <v>6014</v>
      </c>
      <c r="C19" s="76">
        <v>1217</v>
      </c>
      <c r="D19" s="76">
        <v>4797</v>
      </c>
      <c r="E19" s="76"/>
      <c r="F19" s="76">
        <v>119</v>
      </c>
      <c r="G19" s="76">
        <v>29</v>
      </c>
      <c r="H19" s="76">
        <v>90</v>
      </c>
    </row>
    <row r="20" spans="1:8" x14ac:dyDescent="0.2">
      <c r="A20" s="77" t="s">
        <v>40</v>
      </c>
      <c r="B20" s="78">
        <v>1566</v>
      </c>
      <c r="C20" s="78">
        <v>1566</v>
      </c>
      <c r="D20" s="78">
        <v>0</v>
      </c>
      <c r="E20" s="78"/>
      <c r="F20" s="78">
        <v>27</v>
      </c>
      <c r="G20" s="78">
        <v>27</v>
      </c>
      <c r="H20" s="78">
        <v>0</v>
      </c>
    </row>
    <row r="21" spans="1:8" x14ac:dyDescent="0.2">
      <c r="A21" s="75" t="s">
        <v>41</v>
      </c>
      <c r="B21" s="76">
        <v>0</v>
      </c>
      <c r="C21" s="76">
        <v>0</v>
      </c>
      <c r="D21" s="76">
        <v>0</v>
      </c>
      <c r="E21" s="76"/>
      <c r="F21" s="76">
        <v>0</v>
      </c>
      <c r="G21" s="76">
        <v>0</v>
      </c>
      <c r="H21" s="76">
        <v>0</v>
      </c>
    </row>
    <row r="22" spans="1:8" x14ac:dyDescent="0.2">
      <c r="A22" s="77" t="s">
        <v>42</v>
      </c>
      <c r="B22" s="78">
        <v>19819</v>
      </c>
      <c r="C22" s="78">
        <v>1619</v>
      </c>
      <c r="D22" s="78">
        <v>18200</v>
      </c>
      <c r="E22" s="78"/>
      <c r="F22" s="78">
        <v>438</v>
      </c>
      <c r="G22" s="78">
        <v>38</v>
      </c>
      <c r="H22" s="78">
        <v>400</v>
      </c>
    </row>
    <row r="23" spans="1:8" x14ac:dyDescent="0.2">
      <c r="A23" s="75" t="s">
        <v>44</v>
      </c>
      <c r="B23" s="76">
        <v>1037</v>
      </c>
      <c r="C23" s="76">
        <v>1037</v>
      </c>
      <c r="D23" s="76">
        <v>0</v>
      </c>
      <c r="E23" s="76"/>
      <c r="F23" s="76">
        <v>25</v>
      </c>
      <c r="G23" s="76">
        <v>25</v>
      </c>
      <c r="H23" s="76">
        <v>0</v>
      </c>
    </row>
    <row r="24" spans="1:8" x14ac:dyDescent="0.2">
      <c r="A24" s="77" t="s">
        <v>45</v>
      </c>
      <c r="B24" s="78">
        <v>9294</v>
      </c>
      <c r="C24" s="78">
        <v>9294</v>
      </c>
      <c r="D24" s="78">
        <v>0</v>
      </c>
      <c r="E24" s="78"/>
      <c r="F24" s="78">
        <v>248</v>
      </c>
      <c r="G24" s="78">
        <v>248</v>
      </c>
      <c r="H24" s="78">
        <v>0</v>
      </c>
    </row>
    <row r="25" spans="1:8" x14ac:dyDescent="0.2">
      <c r="A25" s="75" t="s">
        <v>46</v>
      </c>
      <c r="B25" s="76">
        <v>12772</v>
      </c>
      <c r="C25" s="76">
        <v>372</v>
      </c>
      <c r="D25" s="76">
        <v>12400</v>
      </c>
      <c r="E25" s="76"/>
      <c r="F25" s="76">
        <v>255</v>
      </c>
      <c r="G25" s="76">
        <v>5</v>
      </c>
      <c r="H25" s="76">
        <v>250</v>
      </c>
    </row>
    <row r="26" spans="1:8" x14ac:dyDescent="0.2">
      <c r="A26" s="77" t="s">
        <v>47</v>
      </c>
      <c r="B26" s="78">
        <v>0</v>
      </c>
      <c r="C26" s="78">
        <v>0</v>
      </c>
      <c r="D26" s="78">
        <v>0</v>
      </c>
      <c r="E26" s="78"/>
      <c r="F26" s="78">
        <v>0</v>
      </c>
      <c r="G26" s="78">
        <v>0</v>
      </c>
      <c r="H26" s="78">
        <v>0</v>
      </c>
    </row>
    <row r="27" spans="1:8" x14ac:dyDescent="0.2">
      <c r="A27" s="75" t="s">
        <v>48</v>
      </c>
      <c r="B27" s="76">
        <v>29453</v>
      </c>
      <c r="C27" s="76">
        <v>12195</v>
      </c>
      <c r="D27" s="76">
        <v>17258</v>
      </c>
      <c r="E27" s="76"/>
      <c r="F27" s="76">
        <v>484</v>
      </c>
      <c r="G27" s="76">
        <v>144</v>
      </c>
      <c r="H27" s="76">
        <v>340</v>
      </c>
    </row>
    <row r="28" spans="1:8" x14ac:dyDescent="0.2">
      <c r="A28" s="77" t="s">
        <v>49</v>
      </c>
      <c r="B28" s="78">
        <v>35727</v>
      </c>
      <c r="C28" s="78">
        <v>6727</v>
      </c>
      <c r="D28" s="78">
        <v>29000</v>
      </c>
      <c r="E28" s="78"/>
      <c r="F28" s="78">
        <v>721</v>
      </c>
      <c r="G28" s="78">
        <v>141</v>
      </c>
      <c r="H28" s="78">
        <v>580</v>
      </c>
    </row>
    <row r="29" spans="1:8" x14ac:dyDescent="0.2">
      <c r="A29" s="75" t="s">
        <v>50</v>
      </c>
      <c r="B29" s="76">
        <v>29919</v>
      </c>
      <c r="C29" s="76">
        <v>1299</v>
      </c>
      <c r="D29" s="76">
        <v>28620</v>
      </c>
      <c r="E29" s="76"/>
      <c r="F29" s="76">
        <v>668</v>
      </c>
      <c r="G29" s="76">
        <v>32</v>
      </c>
      <c r="H29" s="76">
        <v>636</v>
      </c>
    </row>
    <row r="30" spans="1:8" x14ac:dyDescent="0.2">
      <c r="A30" s="77" t="s">
        <v>51</v>
      </c>
      <c r="B30" s="78">
        <v>17299</v>
      </c>
      <c r="C30" s="78">
        <v>7649</v>
      </c>
      <c r="D30" s="78">
        <v>9650</v>
      </c>
      <c r="E30" s="78"/>
      <c r="F30" s="78">
        <v>466</v>
      </c>
      <c r="G30" s="78">
        <v>266</v>
      </c>
      <c r="H30" s="78">
        <v>200</v>
      </c>
    </row>
    <row r="31" spans="1:8" x14ac:dyDescent="0.2">
      <c r="A31" s="75" t="s">
        <v>52</v>
      </c>
      <c r="B31" s="76">
        <v>56</v>
      </c>
      <c r="C31" s="76">
        <v>56</v>
      </c>
      <c r="D31" s="76">
        <v>0</v>
      </c>
      <c r="E31" s="76"/>
      <c r="F31" s="76">
        <v>1</v>
      </c>
      <c r="G31" s="76">
        <v>1</v>
      </c>
      <c r="H31" s="76">
        <v>0</v>
      </c>
    </row>
    <row r="32" spans="1:8" x14ac:dyDescent="0.2">
      <c r="A32" s="77" t="s">
        <v>59</v>
      </c>
      <c r="B32" s="78">
        <v>72706</v>
      </c>
      <c r="C32" s="78">
        <v>5728</v>
      </c>
      <c r="D32" s="78">
        <v>66978</v>
      </c>
      <c r="E32" s="78"/>
      <c r="F32" s="78">
        <v>1437</v>
      </c>
      <c r="G32" s="78">
        <v>117</v>
      </c>
      <c r="H32" s="78">
        <v>1320</v>
      </c>
    </row>
    <row r="33" spans="1:8" x14ac:dyDescent="0.2">
      <c r="A33" s="75" t="s">
        <v>53</v>
      </c>
      <c r="B33" s="76">
        <v>833</v>
      </c>
      <c r="C33" s="76">
        <v>84</v>
      </c>
      <c r="D33" s="76">
        <v>749</v>
      </c>
      <c r="E33" s="76"/>
      <c r="F33" s="76">
        <v>27</v>
      </c>
      <c r="G33" s="76">
        <v>3</v>
      </c>
      <c r="H33" s="76">
        <v>24</v>
      </c>
    </row>
    <row r="34" spans="1:8" x14ac:dyDescent="0.2">
      <c r="A34" s="77" t="s">
        <v>54</v>
      </c>
      <c r="B34" s="78">
        <v>4166</v>
      </c>
      <c r="C34" s="78">
        <v>2366</v>
      </c>
      <c r="D34" s="78">
        <v>1800</v>
      </c>
      <c r="E34" s="78"/>
      <c r="F34" s="78">
        <v>103</v>
      </c>
      <c r="G34" s="78">
        <v>53</v>
      </c>
      <c r="H34" s="78">
        <v>50</v>
      </c>
    </row>
    <row r="35" spans="1:8" x14ac:dyDescent="0.2">
      <c r="A35" s="75" t="s">
        <v>57</v>
      </c>
      <c r="B35" s="76">
        <v>31108</v>
      </c>
      <c r="C35" s="76">
        <v>17696</v>
      </c>
      <c r="D35" s="76">
        <v>13412</v>
      </c>
      <c r="E35" s="76"/>
      <c r="F35" s="76">
        <v>560</v>
      </c>
      <c r="G35" s="76">
        <v>300</v>
      </c>
      <c r="H35" s="76">
        <v>260</v>
      </c>
    </row>
    <row r="36" spans="1:8" x14ac:dyDescent="0.2">
      <c r="A36" s="77" t="s">
        <v>55</v>
      </c>
      <c r="B36" s="78">
        <v>162</v>
      </c>
      <c r="C36" s="78">
        <v>162</v>
      </c>
      <c r="D36" s="78">
        <v>0</v>
      </c>
      <c r="E36" s="78"/>
      <c r="F36" s="78">
        <v>4</v>
      </c>
      <c r="G36" s="78">
        <v>4</v>
      </c>
      <c r="H36" s="78">
        <v>0</v>
      </c>
    </row>
    <row r="37" spans="1:8" x14ac:dyDescent="0.2">
      <c r="A37" s="75" t="s">
        <v>56</v>
      </c>
      <c r="B37" s="76">
        <v>2938</v>
      </c>
      <c r="C37" s="76">
        <v>2938</v>
      </c>
      <c r="D37" s="76">
        <v>0</v>
      </c>
      <c r="E37" s="76"/>
      <c r="F37" s="76">
        <v>70</v>
      </c>
      <c r="G37" s="76">
        <v>70</v>
      </c>
      <c r="H37" s="76">
        <v>0</v>
      </c>
    </row>
    <row r="38" spans="1:8" x14ac:dyDescent="0.2">
      <c r="A38" s="77" t="s">
        <v>67</v>
      </c>
      <c r="B38" s="78">
        <v>11983</v>
      </c>
      <c r="C38" s="78">
        <v>2542</v>
      </c>
      <c r="D38" s="78">
        <v>9441</v>
      </c>
      <c r="E38" s="78"/>
      <c r="F38" s="78">
        <v>250</v>
      </c>
      <c r="G38" s="78">
        <v>50</v>
      </c>
      <c r="H38" s="78">
        <v>200</v>
      </c>
    </row>
    <row r="39" spans="1:8" x14ac:dyDescent="0.2">
      <c r="A39" s="75" t="s">
        <v>36</v>
      </c>
      <c r="B39" s="76">
        <v>0</v>
      </c>
      <c r="C39" s="76">
        <v>0</v>
      </c>
      <c r="D39" s="76">
        <v>0</v>
      </c>
      <c r="E39" s="76"/>
      <c r="F39" s="76">
        <v>0</v>
      </c>
      <c r="G39" s="76">
        <v>0</v>
      </c>
      <c r="H39" s="76">
        <v>0</v>
      </c>
    </row>
    <row r="40" spans="1:8" x14ac:dyDescent="0.2">
      <c r="A40" s="77" t="s">
        <v>43</v>
      </c>
      <c r="B40" s="78">
        <v>652</v>
      </c>
      <c r="C40" s="78">
        <v>652</v>
      </c>
      <c r="D40" s="78">
        <v>0</v>
      </c>
      <c r="E40" s="78"/>
      <c r="F40" s="78">
        <v>11</v>
      </c>
      <c r="G40" s="78">
        <v>11</v>
      </c>
      <c r="H40" s="78">
        <v>0</v>
      </c>
    </row>
    <row r="41" spans="1:8" x14ac:dyDescent="0.2">
      <c r="A41" s="75" t="s">
        <v>92</v>
      </c>
      <c r="B41" s="76">
        <v>0</v>
      </c>
      <c r="C41" s="76">
        <v>0</v>
      </c>
      <c r="D41" s="76">
        <v>0</v>
      </c>
      <c r="E41" s="76"/>
      <c r="F41" s="76">
        <v>0</v>
      </c>
      <c r="G41" s="76">
        <v>0</v>
      </c>
      <c r="H41" s="76">
        <v>0</v>
      </c>
    </row>
    <row r="42" spans="1:8" x14ac:dyDescent="0.2">
      <c r="A42" s="77" t="s">
        <v>93</v>
      </c>
      <c r="B42" s="78">
        <v>0</v>
      </c>
      <c r="C42" s="78">
        <v>0</v>
      </c>
      <c r="D42" s="78">
        <v>0</v>
      </c>
      <c r="E42" s="78"/>
      <c r="F42" s="78">
        <v>0</v>
      </c>
      <c r="G42" s="78">
        <v>0</v>
      </c>
      <c r="H42" s="78">
        <v>0</v>
      </c>
    </row>
    <row r="43" spans="1:8" x14ac:dyDescent="0.2">
      <c r="A43" s="75" t="s">
        <v>94</v>
      </c>
      <c r="B43" s="76">
        <v>0</v>
      </c>
      <c r="C43" s="76">
        <v>0</v>
      </c>
      <c r="D43" s="76">
        <v>0</v>
      </c>
      <c r="E43" s="76"/>
      <c r="F43" s="76">
        <v>0</v>
      </c>
      <c r="G43" s="76">
        <v>0</v>
      </c>
      <c r="H43" s="76">
        <v>0</v>
      </c>
    </row>
    <row r="44" spans="1:8" x14ac:dyDescent="0.2">
      <c r="A44" s="77" t="s">
        <v>95</v>
      </c>
      <c r="B44" s="78">
        <v>0</v>
      </c>
      <c r="C44" s="78">
        <v>0</v>
      </c>
      <c r="D44" s="78">
        <v>0</v>
      </c>
      <c r="E44" s="78"/>
      <c r="F44" s="78">
        <v>0</v>
      </c>
      <c r="G44" s="78">
        <v>0</v>
      </c>
      <c r="H44" s="78">
        <v>0</v>
      </c>
    </row>
    <row r="45" spans="1:8" x14ac:dyDescent="0.2">
      <c r="A45" s="75" t="s">
        <v>96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6">
        <v>0</v>
      </c>
    </row>
    <row r="46" spans="1:8" x14ac:dyDescent="0.2">
      <c r="A46" s="77" t="s">
        <v>97</v>
      </c>
      <c r="B46" s="78">
        <v>0</v>
      </c>
      <c r="C46" s="78">
        <v>0</v>
      </c>
      <c r="D46" s="78">
        <v>0</v>
      </c>
      <c r="E46" s="78"/>
      <c r="F46" s="78">
        <v>0</v>
      </c>
      <c r="G46" s="78">
        <v>0</v>
      </c>
      <c r="H46" s="78">
        <v>0</v>
      </c>
    </row>
    <row r="47" spans="1:8" x14ac:dyDescent="0.2">
      <c r="A47" s="75" t="s">
        <v>98</v>
      </c>
      <c r="B47" s="76">
        <v>7872</v>
      </c>
      <c r="C47" s="76">
        <v>7872</v>
      </c>
      <c r="D47" s="76">
        <v>0</v>
      </c>
      <c r="E47" s="76"/>
      <c r="F47" s="76">
        <v>82</v>
      </c>
      <c r="G47" s="76">
        <v>82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479242</v>
      </c>
      <c r="C49" s="78">
        <v>146603</v>
      </c>
      <c r="D49" s="78">
        <v>332639</v>
      </c>
      <c r="E49" s="78"/>
      <c r="F49" s="78">
        <v>9641</v>
      </c>
      <c r="G49" s="78">
        <v>2848</v>
      </c>
      <c r="H49" s="78">
        <v>6793</v>
      </c>
    </row>
    <row r="51" spans="1:8" x14ac:dyDescent="0.2">
      <c r="A51" s="278" t="s">
        <v>137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300" t="s">
        <v>63</v>
      </c>
      <c r="B52" s="301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10 de mayo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6.7109375" style="155" customWidth="1"/>
    <col min="5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174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209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F11" s="143"/>
      <c r="I11" s="226" t="s">
        <v>139</v>
      </c>
      <c r="J11" s="226"/>
    </row>
    <row r="12" spans="1:10" ht="12.75" customHeight="1" x14ac:dyDescent="0.2">
      <c r="A12" s="157"/>
      <c r="B12" s="158"/>
      <c r="C12" s="158"/>
      <c r="D12" s="158"/>
      <c r="E12" s="158"/>
      <c r="F12" s="156" t="s">
        <v>4</v>
      </c>
    </row>
    <row r="13" spans="1:10" ht="12.75" customHeight="1" x14ac:dyDescent="0.2">
      <c r="A13" s="244" t="s">
        <v>5</v>
      </c>
      <c r="B13" s="246" t="s">
        <v>210</v>
      </c>
      <c r="C13" s="246"/>
      <c r="D13" s="12"/>
      <c r="E13" s="247" t="s">
        <v>211</v>
      </c>
      <c r="F13" s="246"/>
    </row>
    <row r="14" spans="1:10" x14ac:dyDescent="0.2">
      <c r="A14" s="245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35</v>
      </c>
      <c r="B15" s="48">
        <v>184168</v>
      </c>
      <c r="C15" s="48">
        <v>252011</v>
      </c>
      <c r="D15" s="91"/>
      <c r="E15" s="48">
        <v>113030</v>
      </c>
      <c r="F15" s="48">
        <v>175180</v>
      </c>
    </row>
    <row r="16" spans="1:10" x14ac:dyDescent="0.2">
      <c r="A16" s="28" t="s">
        <v>37</v>
      </c>
      <c r="B16" s="49">
        <v>64324</v>
      </c>
      <c r="C16" s="49">
        <v>80321</v>
      </c>
      <c r="D16" s="92"/>
      <c r="E16" s="49">
        <v>29116</v>
      </c>
      <c r="F16" s="49">
        <v>87163</v>
      </c>
    </row>
    <row r="17" spans="1:6" x14ac:dyDescent="0.2">
      <c r="A17" s="13" t="s">
        <v>91</v>
      </c>
      <c r="B17" s="48">
        <v>228196</v>
      </c>
      <c r="C17" s="48">
        <v>288638</v>
      </c>
      <c r="D17" s="91"/>
      <c r="E17" s="48">
        <v>97301</v>
      </c>
      <c r="F17" s="48">
        <v>137503</v>
      </c>
    </row>
    <row r="18" spans="1:6" x14ac:dyDescent="0.2">
      <c r="A18" s="28" t="s">
        <v>38</v>
      </c>
      <c r="B18" s="49">
        <v>50725</v>
      </c>
      <c r="C18" s="49">
        <v>52918</v>
      </c>
      <c r="D18" s="92"/>
      <c r="E18" s="49">
        <v>4030</v>
      </c>
      <c r="F18" s="49">
        <v>14587</v>
      </c>
    </row>
    <row r="19" spans="1:6" x14ac:dyDescent="0.2">
      <c r="A19" s="13" t="s">
        <v>39</v>
      </c>
      <c r="B19" s="48">
        <v>68302</v>
      </c>
      <c r="C19" s="48">
        <v>76178</v>
      </c>
      <c r="D19" s="91"/>
      <c r="E19" s="48">
        <v>33427</v>
      </c>
      <c r="F19" s="48">
        <v>44796</v>
      </c>
    </row>
    <row r="20" spans="1:6" x14ac:dyDescent="0.2">
      <c r="A20" s="28" t="s">
        <v>40</v>
      </c>
      <c r="B20" s="49">
        <v>25156</v>
      </c>
      <c r="C20" s="49">
        <v>26237</v>
      </c>
      <c r="D20" s="92"/>
      <c r="E20" s="49">
        <v>23971</v>
      </c>
      <c r="F20" s="49">
        <v>28682</v>
      </c>
    </row>
    <row r="21" spans="1:6" x14ac:dyDescent="0.2">
      <c r="A21" s="13" t="s">
        <v>41</v>
      </c>
      <c r="B21" s="48">
        <v>2085</v>
      </c>
      <c r="C21" s="48">
        <v>2085</v>
      </c>
      <c r="D21" s="91"/>
      <c r="E21" s="48">
        <v>3738</v>
      </c>
      <c r="F21" s="48">
        <v>6487</v>
      </c>
    </row>
    <row r="22" spans="1:6" x14ac:dyDescent="0.2">
      <c r="A22" s="28" t="s">
        <v>42</v>
      </c>
      <c r="B22" s="49">
        <v>9374</v>
      </c>
      <c r="C22" s="49">
        <v>11645</v>
      </c>
      <c r="D22" s="92"/>
      <c r="E22" s="49">
        <v>30015</v>
      </c>
      <c r="F22" s="49">
        <v>34672</v>
      </c>
    </row>
    <row r="23" spans="1:6" x14ac:dyDescent="0.2">
      <c r="A23" s="13" t="s">
        <v>44</v>
      </c>
      <c r="B23" s="48">
        <v>9838</v>
      </c>
      <c r="C23" s="48">
        <v>11345</v>
      </c>
      <c r="D23" s="91"/>
      <c r="E23" s="48">
        <v>2443</v>
      </c>
      <c r="F23" s="48">
        <v>11177</v>
      </c>
    </row>
    <row r="24" spans="1:6" x14ac:dyDescent="0.2">
      <c r="A24" s="28" t="s">
        <v>45</v>
      </c>
      <c r="B24" s="49">
        <v>9276</v>
      </c>
      <c r="C24" s="49">
        <v>17383</v>
      </c>
      <c r="D24" s="92"/>
      <c r="E24" s="49">
        <v>10083</v>
      </c>
      <c r="F24" s="49">
        <v>11997</v>
      </c>
    </row>
    <row r="25" spans="1:6" x14ac:dyDescent="0.2">
      <c r="A25" s="13" t="s">
        <v>46</v>
      </c>
      <c r="B25" s="48">
        <v>250812</v>
      </c>
      <c r="C25" s="48">
        <v>323165</v>
      </c>
      <c r="D25" s="91"/>
      <c r="E25" s="48">
        <v>156772</v>
      </c>
      <c r="F25" s="48">
        <v>174447</v>
      </c>
    </row>
    <row r="26" spans="1:6" x14ac:dyDescent="0.2">
      <c r="A26" s="28" t="s">
        <v>47</v>
      </c>
      <c r="B26" s="49">
        <v>2296</v>
      </c>
      <c r="C26" s="49">
        <v>2296</v>
      </c>
      <c r="D26" s="92"/>
      <c r="E26" s="49">
        <v>1140</v>
      </c>
      <c r="F26" s="49">
        <v>1140</v>
      </c>
    </row>
    <row r="27" spans="1:6" x14ac:dyDescent="0.2">
      <c r="A27" s="13" t="s">
        <v>48</v>
      </c>
      <c r="B27" s="48">
        <v>33198</v>
      </c>
      <c r="C27" s="48">
        <v>40430</v>
      </c>
      <c r="D27" s="91"/>
      <c r="E27" s="48">
        <v>26356</v>
      </c>
      <c r="F27" s="48">
        <v>32283</v>
      </c>
    </row>
    <row r="28" spans="1:6" x14ac:dyDescent="0.2">
      <c r="A28" s="28" t="s">
        <v>49</v>
      </c>
      <c r="B28" s="49">
        <v>2386</v>
      </c>
      <c r="C28" s="49">
        <v>5436</v>
      </c>
      <c r="D28" s="92"/>
      <c r="E28" s="49">
        <v>29980</v>
      </c>
      <c r="F28" s="49">
        <v>31226</v>
      </c>
    </row>
    <row r="29" spans="1:6" x14ac:dyDescent="0.2">
      <c r="A29" s="13" t="s">
        <v>50</v>
      </c>
      <c r="B29" s="48">
        <v>998</v>
      </c>
      <c r="C29" s="48">
        <v>1512</v>
      </c>
      <c r="D29" s="91"/>
      <c r="E29" s="48">
        <v>2810</v>
      </c>
      <c r="F29" s="48">
        <v>25447</v>
      </c>
    </row>
    <row r="30" spans="1:6" x14ac:dyDescent="0.2">
      <c r="A30" s="28" t="s">
        <v>51</v>
      </c>
      <c r="B30" s="49">
        <v>39154</v>
      </c>
      <c r="C30" s="49">
        <v>40361</v>
      </c>
      <c r="D30" s="92"/>
      <c r="E30" s="49">
        <v>10978</v>
      </c>
      <c r="F30" s="49">
        <v>13185</v>
      </c>
    </row>
    <row r="31" spans="1:6" x14ac:dyDescent="0.2">
      <c r="A31" s="13" t="s">
        <v>52</v>
      </c>
      <c r="B31" s="48">
        <v>32525</v>
      </c>
      <c r="C31" s="48">
        <v>34514</v>
      </c>
      <c r="D31" s="91"/>
      <c r="E31" s="48">
        <v>48178</v>
      </c>
      <c r="F31" s="48">
        <v>58173</v>
      </c>
    </row>
    <row r="32" spans="1:6" x14ac:dyDescent="0.2">
      <c r="A32" s="28" t="s">
        <v>59</v>
      </c>
      <c r="B32" s="49">
        <v>9866</v>
      </c>
      <c r="C32" s="49">
        <v>19955</v>
      </c>
      <c r="D32" s="92"/>
      <c r="E32" s="49">
        <v>10840</v>
      </c>
      <c r="F32" s="49">
        <v>13074</v>
      </c>
    </row>
    <row r="33" spans="1:7" x14ac:dyDescent="0.2">
      <c r="A33" s="13" t="s">
        <v>53</v>
      </c>
      <c r="B33" s="48">
        <v>33907</v>
      </c>
      <c r="C33" s="48">
        <v>36269</v>
      </c>
      <c r="D33" s="91"/>
      <c r="E33" s="48">
        <v>7926</v>
      </c>
      <c r="F33" s="48">
        <v>13563</v>
      </c>
    </row>
    <row r="34" spans="1:7" x14ac:dyDescent="0.2">
      <c r="A34" s="28" t="s">
        <v>54</v>
      </c>
      <c r="B34" s="49">
        <v>37378</v>
      </c>
      <c r="C34" s="49">
        <v>42947</v>
      </c>
      <c r="D34" s="92"/>
      <c r="E34" s="49">
        <v>141731</v>
      </c>
      <c r="F34" s="49">
        <v>143652</v>
      </c>
    </row>
    <row r="35" spans="1:7" x14ac:dyDescent="0.2">
      <c r="A35" s="13" t="s">
        <v>57</v>
      </c>
      <c r="B35" s="48">
        <v>93441</v>
      </c>
      <c r="C35" s="48">
        <v>107536</v>
      </c>
      <c r="D35" s="91"/>
      <c r="E35" s="48">
        <v>35368</v>
      </c>
      <c r="F35" s="48">
        <v>45292</v>
      </c>
    </row>
    <row r="36" spans="1:7" x14ac:dyDescent="0.2">
      <c r="A36" s="28" t="s">
        <v>55</v>
      </c>
      <c r="B36" s="49">
        <v>10470</v>
      </c>
      <c r="C36" s="49">
        <v>12004</v>
      </c>
      <c r="D36" s="92"/>
      <c r="E36" s="49">
        <v>4267</v>
      </c>
      <c r="F36" s="49">
        <v>4462</v>
      </c>
    </row>
    <row r="37" spans="1:7" x14ac:dyDescent="0.2">
      <c r="A37" s="13" t="s">
        <v>56</v>
      </c>
      <c r="B37" s="48">
        <v>31476</v>
      </c>
      <c r="C37" s="48">
        <v>33173</v>
      </c>
      <c r="D37" s="91"/>
      <c r="E37" s="48">
        <v>15495</v>
      </c>
      <c r="F37" s="48">
        <v>26104</v>
      </c>
    </row>
    <row r="38" spans="1:7" x14ac:dyDescent="0.2">
      <c r="A38" s="28" t="s">
        <v>67</v>
      </c>
      <c r="B38" s="49">
        <v>140165</v>
      </c>
      <c r="C38" s="49">
        <v>172520</v>
      </c>
      <c r="D38" s="92"/>
      <c r="E38" s="49">
        <v>227895</v>
      </c>
      <c r="F38" s="49">
        <v>243674</v>
      </c>
    </row>
    <row r="39" spans="1:7" x14ac:dyDescent="0.2">
      <c r="A39" s="13" t="s">
        <v>36</v>
      </c>
      <c r="B39" s="48">
        <v>3572</v>
      </c>
      <c r="C39" s="48">
        <v>3572</v>
      </c>
      <c r="D39" s="91"/>
      <c r="E39" s="48">
        <v>2612</v>
      </c>
      <c r="F39" s="48">
        <v>2759</v>
      </c>
    </row>
    <row r="40" spans="1:7" x14ac:dyDescent="0.2">
      <c r="A40" s="28" t="s">
        <v>43</v>
      </c>
      <c r="B40" s="49">
        <v>4994</v>
      </c>
      <c r="C40" s="49">
        <v>6586</v>
      </c>
      <c r="D40" s="92"/>
      <c r="E40" s="49">
        <v>3039</v>
      </c>
      <c r="F40" s="49">
        <v>5599</v>
      </c>
    </row>
    <row r="41" spans="1:7" x14ac:dyDescent="0.2">
      <c r="A41" s="13" t="s">
        <v>92</v>
      </c>
      <c r="B41" s="48">
        <v>2515</v>
      </c>
      <c r="C41" s="48">
        <v>4725</v>
      </c>
      <c r="D41" s="91"/>
      <c r="E41" s="48">
        <v>3529</v>
      </c>
      <c r="F41" s="48">
        <v>4116</v>
      </c>
      <c r="G41" s="159"/>
    </row>
    <row r="42" spans="1:7" x14ac:dyDescent="0.2">
      <c r="A42" s="28" t="s">
        <v>93</v>
      </c>
      <c r="B42" s="49">
        <v>4064</v>
      </c>
      <c r="C42" s="49">
        <v>4064</v>
      </c>
      <c r="D42" s="92"/>
      <c r="E42" s="49">
        <v>0</v>
      </c>
      <c r="F42" s="49">
        <v>0</v>
      </c>
    </row>
    <row r="43" spans="1:7" x14ac:dyDescent="0.2">
      <c r="A43" s="13" t="s">
        <v>94</v>
      </c>
      <c r="B43" s="48">
        <v>880</v>
      </c>
      <c r="C43" s="48">
        <v>880</v>
      </c>
      <c r="D43" s="91"/>
      <c r="E43" s="48">
        <v>0</v>
      </c>
      <c r="F43" s="48">
        <v>0</v>
      </c>
    </row>
    <row r="44" spans="1:7" x14ac:dyDescent="0.2">
      <c r="A44" s="28" t="s">
        <v>95</v>
      </c>
      <c r="B44" s="49">
        <v>363</v>
      </c>
      <c r="C44" s="49">
        <v>586</v>
      </c>
      <c r="D44" s="92"/>
      <c r="E44" s="49">
        <v>649</v>
      </c>
      <c r="F44" s="49">
        <v>1149</v>
      </c>
    </row>
    <row r="45" spans="1:7" x14ac:dyDescent="0.2">
      <c r="A45" s="13" t="s">
        <v>96</v>
      </c>
      <c r="B45" s="48">
        <v>115</v>
      </c>
      <c r="C45" s="48">
        <v>5900</v>
      </c>
      <c r="D45" s="91"/>
      <c r="E45" s="48">
        <v>0</v>
      </c>
      <c r="F45" s="48">
        <v>0</v>
      </c>
    </row>
    <row r="46" spans="1:7" x14ac:dyDescent="0.2">
      <c r="A46" s="28" t="s">
        <v>97</v>
      </c>
      <c r="B46" s="49">
        <v>0</v>
      </c>
      <c r="C46" s="49">
        <v>0</v>
      </c>
      <c r="D46" s="92"/>
      <c r="E46" s="49">
        <v>250</v>
      </c>
      <c r="F46" s="49">
        <v>250</v>
      </c>
    </row>
    <row r="47" spans="1:7" x14ac:dyDescent="0.2">
      <c r="A47" s="13" t="s">
        <v>98</v>
      </c>
      <c r="B47" s="48">
        <v>0</v>
      </c>
      <c r="C47" s="48">
        <v>0</v>
      </c>
      <c r="D47" s="91"/>
      <c r="E47" s="48">
        <v>0</v>
      </c>
      <c r="F47" s="48">
        <v>0</v>
      </c>
    </row>
    <row r="48" spans="1:7" x14ac:dyDescent="0.2">
      <c r="A48" s="13"/>
      <c r="B48" s="16"/>
      <c r="C48" s="16"/>
      <c r="D48" s="5"/>
      <c r="E48" s="16"/>
      <c r="F48" s="16"/>
    </row>
    <row r="49" spans="1:6" x14ac:dyDescent="0.2">
      <c r="A49" s="28" t="s">
        <v>1</v>
      </c>
      <c r="B49" s="29">
        <v>1386019</v>
      </c>
      <c r="C49" s="29">
        <v>1717192</v>
      </c>
      <c r="D49" s="29"/>
      <c r="E49" s="29">
        <v>1076969</v>
      </c>
      <c r="F49" s="29">
        <v>1391839</v>
      </c>
    </row>
    <row r="51" spans="1:6" x14ac:dyDescent="0.2">
      <c r="A51" s="278" t="s">
        <v>137</v>
      </c>
      <c r="B51" s="286"/>
      <c r="C51" s="286"/>
      <c r="D51" s="286"/>
      <c r="E51" s="286"/>
      <c r="F51" s="287"/>
    </row>
    <row r="52" spans="1:6" x14ac:dyDescent="0.2">
      <c r="A52" s="288" t="s">
        <v>63</v>
      </c>
      <c r="B52" s="154"/>
      <c r="C52" s="154"/>
      <c r="D52" s="154"/>
      <c r="E52" s="154"/>
      <c r="F52" s="289"/>
    </row>
    <row r="53" spans="1:6" x14ac:dyDescent="0.2">
      <c r="A53" s="283" t="str">
        <f>'a1'!$A$30</f>
        <v>Actualizado el 10 de mayo de 2018</v>
      </c>
      <c r="B53" s="290"/>
      <c r="C53" s="290"/>
      <c r="D53" s="290"/>
      <c r="E53" s="290"/>
      <c r="F53" s="291"/>
    </row>
  </sheetData>
  <mergeCells count="9">
    <mergeCell ref="A13:A14"/>
    <mergeCell ref="B13:C13"/>
    <mergeCell ref="E13:F13"/>
    <mergeCell ref="A4:J5"/>
    <mergeCell ref="A6:J6"/>
    <mergeCell ref="A7:J7"/>
    <mergeCell ref="A9:J9"/>
    <mergeCell ref="A8:J8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29"/>
  <sheetViews>
    <sheetView showGridLines="0" zoomScale="115" zoomScaleNormal="115" workbookViewId="0"/>
  </sheetViews>
  <sheetFormatPr baseColWidth="10" defaultRowHeight="12.75" x14ac:dyDescent="0.2"/>
  <cols>
    <col min="1" max="1" width="15" style="155" customWidth="1"/>
    <col min="2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204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89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224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x14ac:dyDescent="0.2">
      <c r="I11" s="226" t="s">
        <v>139</v>
      </c>
      <c r="J11" s="226"/>
    </row>
    <row r="12" spans="1:10" x14ac:dyDescent="0.2">
      <c r="A12" s="277" t="s">
        <v>26</v>
      </c>
      <c r="B12" s="260" t="s">
        <v>82</v>
      </c>
      <c r="C12" s="260"/>
      <c r="D12" s="260"/>
      <c r="E12" s="260"/>
      <c r="F12" s="260"/>
      <c r="G12" s="260"/>
      <c r="H12" s="260"/>
    </row>
    <row r="13" spans="1:10" x14ac:dyDescent="0.2">
      <c r="A13" s="261"/>
      <c r="B13" s="201" t="s">
        <v>83</v>
      </c>
      <c r="C13" s="201" t="s">
        <v>84</v>
      </c>
      <c r="D13" s="201" t="s">
        <v>85</v>
      </c>
      <c r="E13" s="201" t="s">
        <v>86</v>
      </c>
      <c r="F13" s="201" t="s">
        <v>87</v>
      </c>
      <c r="G13" s="201" t="s">
        <v>88</v>
      </c>
      <c r="H13" s="201" t="s">
        <v>1</v>
      </c>
    </row>
    <row r="14" spans="1:10" x14ac:dyDescent="0.2">
      <c r="A14" s="9" t="s">
        <v>214</v>
      </c>
      <c r="B14" s="48">
        <v>66999</v>
      </c>
      <c r="C14" s="48">
        <v>354076</v>
      </c>
      <c r="D14" s="48">
        <v>439214</v>
      </c>
      <c r="E14" s="48">
        <v>337002</v>
      </c>
      <c r="F14" s="48">
        <v>164649</v>
      </c>
      <c r="G14" s="48">
        <v>76588</v>
      </c>
      <c r="H14" s="48">
        <v>1438528</v>
      </c>
    </row>
    <row r="15" spans="1:10" x14ac:dyDescent="0.2">
      <c r="A15" s="38" t="s">
        <v>225</v>
      </c>
      <c r="B15" s="49">
        <v>38614</v>
      </c>
      <c r="C15" s="49">
        <v>204322</v>
      </c>
      <c r="D15" s="49">
        <v>686717</v>
      </c>
      <c r="E15" s="49">
        <v>161669</v>
      </c>
      <c r="F15" s="49">
        <v>115244</v>
      </c>
      <c r="G15" s="49">
        <v>101991</v>
      </c>
      <c r="H15" s="49">
        <v>1308557</v>
      </c>
    </row>
    <row r="16" spans="1:10" x14ac:dyDescent="0.2">
      <c r="A16" s="9" t="s">
        <v>226</v>
      </c>
      <c r="B16" s="48">
        <v>53067</v>
      </c>
      <c r="C16" s="48">
        <v>281808</v>
      </c>
      <c r="D16" s="48">
        <v>480630</v>
      </c>
      <c r="E16" s="48">
        <v>278723</v>
      </c>
      <c r="F16" s="48">
        <v>191922</v>
      </c>
      <c r="G16" s="48">
        <v>149586</v>
      </c>
      <c r="H16" s="48">
        <v>1435736</v>
      </c>
    </row>
    <row r="17" spans="1:8" x14ac:dyDescent="0.2">
      <c r="A17" s="38" t="s">
        <v>227</v>
      </c>
      <c r="B17" s="49">
        <v>79511</v>
      </c>
      <c r="C17" s="49">
        <v>278875</v>
      </c>
      <c r="D17" s="49">
        <v>404151</v>
      </c>
      <c r="E17" s="49">
        <v>305375</v>
      </c>
      <c r="F17" s="49">
        <v>232978</v>
      </c>
      <c r="G17" s="49">
        <v>130291</v>
      </c>
      <c r="H17" s="49">
        <v>1431181</v>
      </c>
    </row>
    <row r="18" spans="1:8" x14ac:dyDescent="0.2">
      <c r="A18" s="9" t="s">
        <v>228</v>
      </c>
      <c r="B18" s="48">
        <v>93693</v>
      </c>
      <c r="C18" s="48">
        <v>435295</v>
      </c>
      <c r="D18" s="48">
        <v>521874</v>
      </c>
      <c r="E18" s="48">
        <v>209617</v>
      </c>
      <c r="F18" s="48">
        <v>91046</v>
      </c>
      <c r="G18" s="48">
        <v>39970</v>
      </c>
      <c r="H18" s="48">
        <v>1391495</v>
      </c>
    </row>
    <row r="19" spans="1:8" x14ac:dyDescent="0.2">
      <c r="A19" s="38" t="s">
        <v>229</v>
      </c>
      <c r="B19" s="49">
        <v>58467</v>
      </c>
      <c r="C19" s="49">
        <v>496674</v>
      </c>
      <c r="D19" s="49">
        <v>591032</v>
      </c>
      <c r="E19" s="49">
        <v>300164</v>
      </c>
      <c r="F19" s="49">
        <v>188140</v>
      </c>
      <c r="G19" s="49">
        <v>67003</v>
      </c>
      <c r="H19" s="49">
        <v>1701480</v>
      </c>
    </row>
    <row r="20" spans="1:8" x14ac:dyDescent="0.2">
      <c r="A20" s="9" t="s">
        <v>230</v>
      </c>
      <c r="B20" s="48">
        <v>62703</v>
      </c>
      <c r="C20" s="48">
        <v>307591</v>
      </c>
      <c r="D20" s="48">
        <v>665170</v>
      </c>
      <c r="E20" s="48">
        <v>293870</v>
      </c>
      <c r="F20" s="48">
        <v>188660</v>
      </c>
      <c r="G20" s="48">
        <v>111524</v>
      </c>
      <c r="H20" s="48">
        <v>1629518</v>
      </c>
    </row>
    <row r="21" spans="1:8" x14ac:dyDescent="0.2">
      <c r="A21" s="38" t="s">
        <v>231</v>
      </c>
      <c r="B21" s="49">
        <v>101862</v>
      </c>
      <c r="C21" s="49">
        <v>266669</v>
      </c>
      <c r="D21" s="49">
        <v>468448</v>
      </c>
      <c r="E21" s="49">
        <v>259832</v>
      </c>
      <c r="F21" s="49">
        <v>195772</v>
      </c>
      <c r="G21" s="49">
        <v>135736</v>
      </c>
      <c r="H21" s="49">
        <v>1428319</v>
      </c>
    </row>
    <row r="22" spans="1:8" x14ac:dyDescent="0.2">
      <c r="A22" s="9" t="s">
        <v>232</v>
      </c>
      <c r="B22" s="48">
        <v>45443</v>
      </c>
      <c r="C22" s="48">
        <v>258751</v>
      </c>
      <c r="D22" s="48">
        <v>415238</v>
      </c>
      <c r="E22" s="48">
        <v>383400</v>
      </c>
      <c r="F22" s="48">
        <v>274588</v>
      </c>
      <c r="G22" s="48">
        <v>90314</v>
      </c>
      <c r="H22" s="48">
        <v>1467734</v>
      </c>
    </row>
    <row r="23" spans="1:8" x14ac:dyDescent="0.2">
      <c r="A23" s="38" t="s">
        <v>233</v>
      </c>
      <c r="B23" s="49">
        <v>118496</v>
      </c>
      <c r="C23" s="49">
        <v>329209</v>
      </c>
      <c r="D23" s="49">
        <v>757443</v>
      </c>
      <c r="E23" s="49">
        <v>202832</v>
      </c>
      <c r="F23" s="49">
        <v>67180</v>
      </c>
      <c r="G23" s="49">
        <v>114867</v>
      </c>
      <c r="H23" s="49">
        <v>1590027</v>
      </c>
    </row>
    <row r="24" spans="1:8" x14ac:dyDescent="0.2">
      <c r="A24" s="9" t="s">
        <v>234</v>
      </c>
      <c r="B24" s="48">
        <v>102433</v>
      </c>
      <c r="C24" s="48">
        <v>269710</v>
      </c>
      <c r="D24" s="48">
        <v>466420</v>
      </c>
      <c r="E24" s="48">
        <v>222066</v>
      </c>
      <c r="F24" s="48">
        <v>129387</v>
      </c>
      <c r="G24" s="48">
        <v>90997</v>
      </c>
      <c r="H24" s="48">
        <v>1281013</v>
      </c>
    </row>
    <row r="25" spans="1:8" x14ac:dyDescent="0.2">
      <c r="A25" s="38" t="s">
        <v>210</v>
      </c>
      <c r="B25" s="49">
        <v>75024</v>
      </c>
      <c r="C25" s="49">
        <v>402323</v>
      </c>
      <c r="D25" s="49">
        <v>494443</v>
      </c>
      <c r="E25" s="49">
        <v>259786</v>
      </c>
      <c r="F25" s="49">
        <v>94234</v>
      </c>
      <c r="G25" s="49">
        <v>60209</v>
      </c>
      <c r="H25" s="49">
        <v>1386019</v>
      </c>
    </row>
    <row r="26" spans="1:8" x14ac:dyDescent="0.2">
      <c r="A26" s="93" t="s">
        <v>211</v>
      </c>
      <c r="B26" s="94">
        <v>65818</v>
      </c>
      <c r="C26" s="94">
        <v>197380</v>
      </c>
      <c r="D26" s="94">
        <v>449423</v>
      </c>
      <c r="E26" s="94">
        <v>213080</v>
      </c>
      <c r="F26" s="94">
        <v>89761</v>
      </c>
      <c r="G26" s="94">
        <v>61507</v>
      </c>
      <c r="H26" s="94">
        <v>1076969</v>
      </c>
    </row>
    <row r="28" spans="1:8" x14ac:dyDescent="0.2">
      <c r="A28" s="278" t="s">
        <v>137</v>
      </c>
      <c r="B28" s="286"/>
      <c r="C28" s="286"/>
      <c r="D28" s="286"/>
      <c r="E28" s="286"/>
      <c r="F28" s="286"/>
      <c r="G28" s="286"/>
      <c r="H28" s="287"/>
    </row>
    <row r="29" spans="1:8" x14ac:dyDescent="0.2">
      <c r="A29" s="283" t="str">
        <f>'a1'!$A$30</f>
        <v>Actualizado el 10 de mayo de 2018</v>
      </c>
      <c r="B29" s="290"/>
      <c r="C29" s="290"/>
      <c r="D29" s="290"/>
      <c r="E29" s="290"/>
      <c r="F29" s="290"/>
      <c r="G29" s="290"/>
      <c r="H29" s="291"/>
    </row>
  </sheetData>
  <mergeCells count="8">
    <mergeCell ref="A12:A13"/>
    <mergeCell ref="B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6.7109375" style="155" customWidth="1"/>
    <col min="5" max="16384" width="11.42578125" style="155"/>
  </cols>
  <sheetData>
    <row r="1" spans="1:12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2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2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2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2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2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2" s="135" customFormat="1" ht="14.1" customHeight="1" x14ac:dyDescent="0.2">
      <c r="A7" s="241" t="s">
        <v>175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2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2" s="135" customFormat="1" ht="14.1" customHeight="1" x14ac:dyDescent="0.2">
      <c r="A9" s="241" t="str">
        <f>'a2'!A9</f>
        <v>Febrero 2018 - marzo 2018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2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2" ht="12.75" customHeight="1" x14ac:dyDescent="0.2">
      <c r="A11" s="154"/>
      <c r="B11" s="154"/>
      <c r="C11" s="154"/>
      <c r="D11" s="154"/>
      <c r="E11" s="154"/>
      <c r="I11" s="226" t="s">
        <v>139</v>
      </c>
      <c r="J11" s="226"/>
    </row>
    <row r="12" spans="1:12" ht="12.75" customHeight="1" x14ac:dyDescent="0.2">
      <c r="A12" s="161"/>
      <c r="B12" s="161"/>
      <c r="C12" s="161"/>
      <c r="D12" s="161"/>
      <c r="E12" s="161"/>
      <c r="F12" s="156"/>
    </row>
    <row r="13" spans="1:12" ht="22.5" customHeight="1" x14ac:dyDescent="0.2">
      <c r="A13" s="244" t="s">
        <v>5</v>
      </c>
      <c r="B13" s="247" t="s">
        <v>62</v>
      </c>
      <c r="C13" s="247"/>
      <c r="D13" s="12"/>
      <c r="E13" s="12" t="s">
        <v>140</v>
      </c>
      <c r="F13" s="12"/>
    </row>
    <row r="14" spans="1:12" x14ac:dyDescent="0.2">
      <c r="A14" s="245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2" x14ac:dyDescent="0.2">
      <c r="A15" s="13" t="s">
        <v>35</v>
      </c>
      <c r="B15" s="16">
        <v>-38.6</v>
      </c>
      <c r="C15" s="16">
        <v>-30.5</v>
      </c>
      <c r="D15" s="5"/>
      <c r="E15" s="16">
        <v>-5.0999999999999996</v>
      </c>
      <c r="F15" s="16">
        <v>-4.5</v>
      </c>
      <c r="H15" s="162"/>
      <c r="I15" s="162"/>
      <c r="J15" s="162"/>
      <c r="K15" s="162"/>
      <c r="L15" s="162"/>
    </row>
    <row r="16" spans="1:12" x14ac:dyDescent="0.2">
      <c r="A16" s="28" t="s">
        <v>37</v>
      </c>
      <c r="B16" s="30">
        <v>-54.7</v>
      </c>
      <c r="C16" s="30">
        <v>8.5</v>
      </c>
      <c r="D16" s="26"/>
      <c r="E16" s="30">
        <v>-2.5</v>
      </c>
      <c r="F16" s="30">
        <v>0.4</v>
      </c>
      <c r="H16" s="162"/>
      <c r="I16" s="162"/>
      <c r="J16" s="162"/>
      <c r="K16" s="162"/>
      <c r="L16" s="162"/>
    </row>
    <row r="17" spans="1:12" x14ac:dyDescent="0.2">
      <c r="A17" s="13" t="s">
        <v>91</v>
      </c>
      <c r="B17" s="16">
        <v>-57.4</v>
      </c>
      <c r="C17" s="16">
        <v>-52.4</v>
      </c>
      <c r="D17" s="5"/>
      <c r="E17" s="16">
        <v>-9.4</v>
      </c>
      <c r="F17" s="16">
        <v>-8.8000000000000007</v>
      </c>
      <c r="H17" s="162"/>
      <c r="I17" s="162"/>
      <c r="J17" s="162"/>
      <c r="K17" s="162"/>
      <c r="L17" s="162"/>
    </row>
    <row r="18" spans="1:12" x14ac:dyDescent="0.2">
      <c r="A18" s="28" t="s">
        <v>38</v>
      </c>
      <c r="B18" s="30">
        <v>-92.1</v>
      </c>
      <c r="C18" s="30">
        <v>-72.400000000000006</v>
      </c>
      <c r="D18" s="26"/>
      <c r="E18" s="30">
        <v>-3.4</v>
      </c>
      <c r="F18" s="30">
        <v>-2.2000000000000002</v>
      </c>
      <c r="H18" s="162"/>
      <c r="I18" s="162"/>
      <c r="J18" s="162"/>
      <c r="K18" s="162"/>
      <c r="L18" s="162"/>
    </row>
    <row r="19" spans="1:12" x14ac:dyDescent="0.2">
      <c r="A19" s="13" t="s">
        <v>39</v>
      </c>
      <c r="B19" s="16">
        <v>-51.1</v>
      </c>
      <c r="C19" s="16">
        <v>-41.2</v>
      </c>
      <c r="D19" s="5"/>
      <c r="E19" s="16">
        <v>-2.5</v>
      </c>
      <c r="F19" s="16">
        <v>-1.8</v>
      </c>
      <c r="H19" s="162"/>
      <c r="I19" s="162"/>
      <c r="J19" s="162"/>
      <c r="K19" s="162"/>
      <c r="L19" s="162"/>
    </row>
    <row r="20" spans="1:12" x14ac:dyDescent="0.2">
      <c r="A20" s="28" t="s">
        <v>40</v>
      </c>
      <c r="B20" s="30">
        <v>-4.7</v>
      </c>
      <c r="C20" s="30">
        <v>9.3000000000000007</v>
      </c>
      <c r="D20" s="26"/>
      <c r="E20" s="30">
        <v>-0.1</v>
      </c>
      <c r="F20" s="30">
        <v>0.1</v>
      </c>
      <c r="H20" s="162"/>
      <c r="I20" s="162"/>
      <c r="J20" s="162"/>
      <c r="K20" s="162"/>
      <c r="L20" s="162"/>
    </row>
    <row r="21" spans="1:12" x14ac:dyDescent="0.2">
      <c r="A21" s="13" t="s">
        <v>41</v>
      </c>
      <c r="B21" s="16">
        <v>79.3</v>
      </c>
      <c r="C21" s="16">
        <v>211.1</v>
      </c>
      <c r="D21" s="5"/>
      <c r="E21" s="16">
        <v>0.1</v>
      </c>
      <c r="F21" s="16">
        <v>0.3</v>
      </c>
      <c r="H21" s="162"/>
      <c r="I21" s="162"/>
      <c r="J21" s="162"/>
      <c r="K21" s="162"/>
      <c r="L21" s="162"/>
    </row>
    <row r="22" spans="1:12" x14ac:dyDescent="0.2">
      <c r="A22" s="28" t="s">
        <v>42</v>
      </c>
      <c r="B22" s="30">
        <v>220.2</v>
      </c>
      <c r="C22" s="30">
        <v>197.7</v>
      </c>
      <c r="D22" s="26"/>
      <c r="E22" s="30">
        <v>1.5</v>
      </c>
      <c r="F22" s="30">
        <v>1.3</v>
      </c>
      <c r="H22" s="162"/>
      <c r="I22" s="162"/>
      <c r="J22" s="162"/>
      <c r="K22" s="162"/>
      <c r="L22" s="162"/>
    </row>
    <row r="23" spans="1:12" x14ac:dyDescent="0.2">
      <c r="A23" s="13" t="s">
        <v>44</v>
      </c>
      <c r="B23" s="16">
        <v>-75.2</v>
      </c>
      <c r="C23" s="16">
        <v>-1.5</v>
      </c>
      <c r="D23" s="5"/>
      <c r="E23" s="16">
        <v>-0.5</v>
      </c>
      <c r="F23" s="16">
        <v>0</v>
      </c>
      <c r="H23" s="162"/>
      <c r="I23" s="162"/>
      <c r="J23" s="162"/>
      <c r="K23" s="162"/>
      <c r="L23" s="162"/>
    </row>
    <row r="24" spans="1:12" x14ac:dyDescent="0.2">
      <c r="A24" s="28" t="s">
        <v>45</v>
      </c>
      <c r="B24" s="30">
        <v>8.6999999999999993</v>
      </c>
      <c r="C24" s="30">
        <v>-31</v>
      </c>
      <c r="D24" s="26"/>
      <c r="E24" s="30">
        <v>0.1</v>
      </c>
      <c r="F24" s="30">
        <v>-0.3</v>
      </c>
      <c r="H24" s="162"/>
      <c r="I24" s="162"/>
      <c r="J24" s="162"/>
      <c r="K24" s="162"/>
      <c r="L24" s="162"/>
    </row>
    <row r="25" spans="1:12" x14ac:dyDescent="0.2">
      <c r="A25" s="13" t="s">
        <v>46</v>
      </c>
      <c r="B25" s="16">
        <v>-37.5</v>
      </c>
      <c r="C25" s="16">
        <v>-46</v>
      </c>
      <c r="D25" s="5"/>
      <c r="E25" s="16">
        <v>-6.8</v>
      </c>
      <c r="F25" s="16">
        <v>-8.6999999999999993</v>
      </c>
      <c r="H25" s="162"/>
      <c r="I25" s="162"/>
      <c r="J25" s="162"/>
      <c r="K25" s="162"/>
      <c r="L25" s="162"/>
    </row>
    <row r="26" spans="1:12" x14ac:dyDescent="0.2">
      <c r="A26" s="28" t="s">
        <v>47</v>
      </c>
      <c r="B26" s="30">
        <v>-50.3</v>
      </c>
      <c r="C26" s="30">
        <v>-50.3</v>
      </c>
      <c r="D26" s="26"/>
      <c r="E26" s="30">
        <v>-0.1</v>
      </c>
      <c r="F26" s="30">
        <v>-0.1</v>
      </c>
      <c r="H26" s="162"/>
      <c r="I26" s="162"/>
      <c r="J26" s="162"/>
      <c r="K26" s="162"/>
      <c r="L26" s="162"/>
    </row>
    <row r="27" spans="1:12" x14ac:dyDescent="0.2">
      <c r="A27" s="13" t="s">
        <v>48</v>
      </c>
      <c r="B27" s="16">
        <v>-20.6</v>
      </c>
      <c r="C27" s="16">
        <v>-20.2</v>
      </c>
      <c r="D27" s="5"/>
      <c r="E27" s="16">
        <v>-0.5</v>
      </c>
      <c r="F27" s="16">
        <v>-0.5</v>
      </c>
      <c r="H27" s="162"/>
      <c r="I27" s="162"/>
      <c r="J27" s="162"/>
      <c r="K27" s="162"/>
      <c r="L27" s="162"/>
    </row>
    <row r="28" spans="1:12" x14ac:dyDescent="0.2">
      <c r="A28" s="28" t="s">
        <v>49</v>
      </c>
      <c r="B28" s="30">
        <v>1156.5</v>
      </c>
      <c r="C28" s="30">
        <v>474.4</v>
      </c>
      <c r="D28" s="26"/>
      <c r="E28" s="30">
        <v>2</v>
      </c>
      <c r="F28" s="30">
        <v>1.5</v>
      </c>
      <c r="H28" s="162"/>
      <c r="I28" s="162"/>
      <c r="J28" s="162"/>
      <c r="K28" s="162"/>
      <c r="L28" s="162"/>
    </row>
    <row r="29" spans="1:12" x14ac:dyDescent="0.2">
      <c r="A29" s="13" t="s">
        <v>50</v>
      </c>
      <c r="B29" s="16">
        <v>181.6</v>
      </c>
      <c r="C29" s="16">
        <v>1583</v>
      </c>
      <c r="D29" s="5"/>
      <c r="E29" s="16">
        <v>0.1</v>
      </c>
      <c r="F29" s="16">
        <v>1.4</v>
      </c>
      <c r="H29" s="162"/>
      <c r="I29" s="162"/>
      <c r="J29" s="162"/>
      <c r="K29" s="162"/>
      <c r="L29" s="162"/>
    </row>
    <row r="30" spans="1:12" x14ac:dyDescent="0.2">
      <c r="A30" s="28" t="s">
        <v>51</v>
      </c>
      <c r="B30" s="30">
        <v>-72</v>
      </c>
      <c r="C30" s="30">
        <v>-67.3</v>
      </c>
      <c r="D30" s="26"/>
      <c r="E30" s="30">
        <v>-2</v>
      </c>
      <c r="F30" s="30">
        <v>-1.6</v>
      </c>
      <c r="H30" s="162"/>
      <c r="I30" s="162"/>
      <c r="J30" s="162"/>
      <c r="K30" s="162"/>
      <c r="L30" s="162"/>
    </row>
    <row r="31" spans="1:12" x14ac:dyDescent="0.2">
      <c r="A31" s="13" t="s">
        <v>52</v>
      </c>
      <c r="B31" s="16">
        <v>48.1</v>
      </c>
      <c r="C31" s="16">
        <v>68.5</v>
      </c>
      <c r="D31" s="5"/>
      <c r="E31" s="16">
        <v>1.1000000000000001</v>
      </c>
      <c r="F31" s="16">
        <v>1.4</v>
      </c>
      <c r="H31" s="162"/>
      <c r="I31" s="162"/>
      <c r="J31" s="162"/>
      <c r="K31" s="162"/>
      <c r="L31" s="162"/>
    </row>
    <row r="32" spans="1:12" x14ac:dyDescent="0.2">
      <c r="A32" s="28" t="s">
        <v>59</v>
      </c>
      <c r="B32" s="30">
        <v>9.9</v>
      </c>
      <c r="C32" s="30">
        <v>-34.5</v>
      </c>
      <c r="D32" s="26"/>
      <c r="E32" s="30">
        <v>0.1</v>
      </c>
      <c r="F32" s="30">
        <v>-0.4</v>
      </c>
      <c r="H32" s="162"/>
      <c r="I32" s="162"/>
      <c r="J32" s="162"/>
      <c r="K32" s="162"/>
      <c r="L32" s="162"/>
    </row>
    <row r="33" spans="1:12" x14ac:dyDescent="0.2">
      <c r="A33" s="13" t="s">
        <v>53</v>
      </c>
      <c r="B33" s="16">
        <v>-76.599999999999994</v>
      </c>
      <c r="C33" s="16">
        <v>-62.6</v>
      </c>
      <c r="D33" s="5"/>
      <c r="E33" s="16">
        <v>-1.9</v>
      </c>
      <c r="F33" s="16">
        <v>-1.3</v>
      </c>
      <c r="H33" s="162"/>
      <c r="I33" s="162"/>
      <c r="J33" s="162"/>
      <c r="K33" s="162"/>
      <c r="L33" s="162"/>
    </row>
    <row r="34" spans="1:12" x14ac:dyDescent="0.2">
      <c r="A34" s="28" t="s">
        <v>54</v>
      </c>
      <c r="B34" s="30">
        <v>279.2</v>
      </c>
      <c r="C34" s="30">
        <v>234.5</v>
      </c>
      <c r="D34" s="26"/>
      <c r="E34" s="30">
        <v>7.5</v>
      </c>
      <c r="F34" s="30">
        <v>5.9</v>
      </c>
      <c r="H34" s="162"/>
      <c r="I34" s="162"/>
      <c r="J34" s="162"/>
      <c r="K34" s="162"/>
      <c r="L34" s="162"/>
    </row>
    <row r="35" spans="1:12" x14ac:dyDescent="0.2">
      <c r="A35" s="13" t="s">
        <v>57</v>
      </c>
      <c r="B35" s="16">
        <v>-62.1</v>
      </c>
      <c r="C35" s="16">
        <v>-57.9</v>
      </c>
      <c r="D35" s="5"/>
      <c r="E35" s="16">
        <v>-4.2</v>
      </c>
      <c r="F35" s="16">
        <v>-3.6</v>
      </c>
      <c r="H35" s="162"/>
      <c r="I35" s="162"/>
      <c r="J35" s="162"/>
      <c r="K35" s="162"/>
      <c r="L35" s="162"/>
    </row>
    <row r="36" spans="1:12" x14ac:dyDescent="0.2">
      <c r="A36" s="28" t="s">
        <v>55</v>
      </c>
      <c r="B36" s="30">
        <v>-59.2</v>
      </c>
      <c r="C36" s="30">
        <v>-62.8</v>
      </c>
      <c r="D36" s="26"/>
      <c r="E36" s="30">
        <v>-0.4</v>
      </c>
      <c r="F36" s="30">
        <v>-0.4</v>
      </c>
      <c r="H36" s="162"/>
      <c r="I36" s="162"/>
      <c r="J36" s="162"/>
      <c r="K36" s="162"/>
      <c r="L36" s="162"/>
    </row>
    <row r="37" spans="1:12" x14ac:dyDescent="0.2">
      <c r="A37" s="13" t="s">
        <v>56</v>
      </c>
      <c r="B37" s="16">
        <v>-50.8</v>
      </c>
      <c r="C37" s="16">
        <v>-21.3</v>
      </c>
      <c r="D37" s="5"/>
      <c r="E37" s="16">
        <v>-1.2</v>
      </c>
      <c r="F37" s="16">
        <v>-0.4</v>
      </c>
      <c r="H37" s="162"/>
      <c r="I37" s="162"/>
      <c r="J37" s="162"/>
      <c r="K37" s="162"/>
      <c r="L37" s="162"/>
    </row>
    <row r="38" spans="1:12" x14ac:dyDescent="0.2">
      <c r="A38" s="28" t="s">
        <v>67</v>
      </c>
      <c r="B38" s="30">
        <v>62.6</v>
      </c>
      <c r="C38" s="30">
        <v>41.2</v>
      </c>
      <c r="D38" s="26"/>
      <c r="E38" s="30">
        <v>6.3</v>
      </c>
      <c r="F38" s="30">
        <v>4.0999999999999996</v>
      </c>
      <c r="H38" s="162"/>
      <c r="I38" s="162"/>
      <c r="J38" s="162"/>
      <c r="K38" s="162"/>
      <c r="L38" s="162"/>
    </row>
    <row r="39" spans="1:12" x14ac:dyDescent="0.2">
      <c r="A39" s="13" t="s">
        <v>36</v>
      </c>
      <c r="B39" s="16">
        <v>-26.9</v>
      </c>
      <c r="C39" s="16">
        <v>-22.8</v>
      </c>
      <c r="D39" s="5"/>
      <c r="E39" s="16">
        <v>-0.1</v>
      </c>
      <c r="F39" s="16">
        <v>0</v>
      </c>
      <c r="H39" s="162"/>
      <c r="I39" s="162"/>
      <c r="J39" s="162"/>
      <c r="K39" s="162"/>
      <c r="L39" s="162"/>
    </row>
    <row r="40" spans="1:12" x14ac:dyDescent="0.2">
      <c r="A40" s="28" t="s">
        <v>43</v>
      </c>
      <c r="B40" s="30">
        <v>-39.1</v>
      </c>
      <c r="C40" s="30">
        <v>-15</v>
      </c>
      <c r="D40" s="26"/>
      <c r="E40" s="30">
        <v>-0.1</v>
      </c>
      <c r="F40" s="30">
        <v>-0.1</v>
      </c>
      <c r="H40" s="162"/>
      <c r="I40" s="162"/>
      <c r="J40" s="162"/>
      <c r="K40" s="162"/>
      <c r="L40" s="162"/>
    </row>
    <row r="41" spans="1:12" x14ac:dyDescent="0.2">
      <c r="A41" s="13" t="s">
        <v>92</v>
      </c>
      <c r="B41" s="16">
        <v>40.299999999999997</v>
      </c>
      <c r="C41" s="16">
        <v>-12.9</v>
      </c>
      <c r="D41" s="5"/>
      <c r="E41" s="16">
        <v>0.1</v>
      </c>
      <c r="F41" s="16">
        <v>0</v>
      </c>
      <c r="H41" s="162"/>
      <c r="I41" s="162"/>
      <c r="J41" s="162"/>
      <c r="K41" s="162"/>
      <c r="L41" s="162"/>
    </row>
    <row r="42" spans="1:12" x14ac:dyDescent="0.2">
      <c r="A42" s="28" t="s">
        <v>93</v>
      </c>
      <c r="B42" s="30">
        <v>-100</v>
      </c>
      <c r="C42" s="30">
        <v>-100</v>
      </c>
      <c r="D42" s="26"/>
      <c r="E42" s="30">
        <v>-0.3</v>
      </c>
      <c r="F42" s="30">
        <v>-0.2</v>
      </c>
      <c r="H42" s="162"/>
      <c r="I42" s="162"/>
      <c r="J42" s="162"/>
      <c r="K42" s="162"/>
      <c r="L42" s="162"/>
    </row>
    <row r="43" spans="1:12" x14ac:dyDescent="0.2">
      <c r="A43" s="13" t="s">
        <v>94</v>
      </c>
      <c r="B43" s="16">
        <v>-100</v>
      </c>
      <c r="C43" s="16">
        <v>-100</v>
      </c>
      <c r="D43" s="5"/>
      <c r="E43" s="16">
        <v>-0.1</v>
      </c>
      <c r="F43" s="16">
        <v>-0.1</v>
      </c>
    </row>
    <row r="44" spans="1:12" x14ac:dyDescent="0.2">
      <c r="A44" s="28" t="s">
        <v>95</v>
      </c>
      <c r="B44" s="30">
        <v>78.8</v>
      </c>
      <c r="C44" s="30">
        <v>96.1</v>
      </c>
      <c r="D44" s="26"/>
      <c r="E44" s="30">
        <v>0</v>
      </c>
      <c r="F44" s="30">
        <v>0</v>
      </c>
    </row>
    <row r="45" spans="1:12" x14ac:dyDescent="0.2">
      <c r="A45" s="13" t="s">
        <v>96</v>
      </c>
      <c r="B45" s="16">
        <v>-100</v>
      </c>
      <c r="C45" s="16">
        <v>-100</v>
      </c>
      <c r="D45" s="5"/>
      <c r="E45" s="16">
        <v>0</v>
      </c>
      <c r="F45" s="16">
        <v>-0.3</v>
      </c>
    </row>
    <row r="46" spans="1:12" x14ac:dyDescent="0.2">
      <c r="A46" s="28" t="s">
        <v>97</v>
      </c>
      <c r="B46" s="30" t="s">
        <v>212</v>
      </c>
      <c r="C46" s="30" t="s">
        <v>212</v>
      </c>
      <c r="D46" s="26"/>
      <c r="E46" s="30">
        <v>0</v>
      </c>
      <c r="F46" s="30">
        <v>0</v>
      </c>
    </row>
    <row r="47" spans="1:12" x14ac:dyDescent="0.2">
      <c r="A47" s="13" t="s">
        <v>98</v>
      </c>
      <c r="B47" s="16" t="s">
        <v>212</v>
      </c>
      <c r="C47" s="16" t="s">
        <v>212</v>
      </c>
      <c r="D47" s="5"/>
      <c r="E47" s="16">
        <v>0</v>
      </c>
      <c r="F47" s="16">
        <v>0</v>
      </c>
    </row>
    <row r="48" spans="1:12" x14ac:dyDescent="0.2">
      <c r="A48" s="13"/>
      <c r="B48" s="11"/>
      <c r="C48" s="11"/>
      <c r="D48" s="11"/>
      <c r="E48" s="11"/>
      <c r="F48" s="11"/>
    </row>
    <row r="49" spans="1:7" x14ac:dyDescent="0.2">
      <c r="A49" s="28" t="s">
        <v>1</v>
      </c>
      <c r="B49" s="30">
        <v>-22.3</v>
      </c>
      <c r="C49" s="30">
        <v>-18.899999999999999</v>
      </c>
      <c r="D49" s="30"/>
      <c r="E49" s="30">
        <v>-22.3</v>
      </c>
      <c r="F49" s="96">
        <v>-18.899999999999999</v>
      </c>
      <c r="G49" s="163"/>
    </row>
    <row r="51" spans="1:7" x14ac:dyDescent="0.2">
      <c r="A51" s="278" t="s">
        <v>137</v>
      </c>
      <c r="B51" s="286"/>
      <c r="C51" s="286"/>
      <c r="D51" s="286"/>
      <c r="E51" s="286"/>
      <c r="F51" s="287"/>
    </row>
    <row r="52" spans="1:7" x14ac:dyDescent="0.2">
      <c r="A52" s="288" t="s">
        <v>65</v>
      </c>
      <c r="B52" s="154"/>
      <c r="C52" s="154"/>
      <c r="D52" s="154"/>
      <c r="E52" s="154"/>
      <c r="F52" s="289"/>
    </row>
    <row r="53" spans="1:7" x14ac:dyDescent="0.2">
      <c r="A53" s="292" t="s">
        <v>141</v>
      </c>
      <c r="B53" s="154"/>
      <c r="C53" s="154"/>
      <c r="D53" s="154"/>
      <c r="E53" s="154"/>
      <c r="F53" s="289"/>
    </row>
    <row r="54" spans="1:7" x14ac:dyDescent="0.2">
      <c r="A54" s="283" t="str">
        <f>'a1'!$A$30</f>
        <v>Actualizado el 10 de mayo de 2018</v>
      </c>
      <c r="B54" s="290"/>
      <c r="C54" s="290"/>
      <c r="D54" s="290"/>
      <c r="E54" s="290"/>
      <c r="F54" s="291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4.7109375" style="155" customWidth="1"/>
    <col min="5" max="8" width="11.42578125" style="155"/>
    <col min="9" max="9" width="5.85546875" style="155" customWidth="1"/>
    <col min="10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5"/>
    </row>
    <row r="5" spans="1:9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7"/>
    </row>
    <row r="6" spans="1:9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40"/>
    </row>
    <row r="7" spans="1:9" s="135" customFormat="1" ht="14.1" customHeight="1" x14ac:dyDescent="0.2">
      <c r="A7" s="241" t="s">
        <v>176</v>
      </c>
      <c r="B7" s="242"/>
      <c r="C7" s="242"/>
      <c r="D7" s="242"/>
      <c r="E7" s="242"/>
      <c r="F7" s="242"/>
      <c r="G7" s="242"/>
      <c r="H7" s="242"/>
      <c r="I7" s="243"/>
    </row>
    <row r="8" spans="1:9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3"/>
    </row>
    <row r="9" spans="1:9" s="135" customFormat="1" ht="14.1" customHeight="1" x14ac:dyDescent="0.2">
      <c r="A9" s="241" t="s">
        <v>211</v>
      </c>
      <c r="B9" s="242"/>
      <c r="C9" s="242"/>
      <c r="D9" s="242"/>
      <c r="E9" s="242"/>
      <c r="F9" s="242"/>
      <c r="G9" s="242"/>
      <c r="H9" s="242"/>
      <c r="I9" s="243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s="160" customFormat="1" ht="12.75" customHeight="1" x14ac:dyDescent="0.2">
      <c r="A11" s="154"/>
      <c r="B11" s="154"/>
      <c r="C11" s="154"/>
      <c r="H11" s="226" t="s">
        <v>139</v>
      </c>
      <c r="I11" s="226"/>
    </row>
    <row r="12" spans="1:9" s="169" customFormat="1" ht="12.75" customHeight="1" x14ac:dyDescent="0.2">
      <c r="A12" s="168"/>
      <c r="B12" s="160"/>
      <c r="C12" s="160"/>
      <c r="D12" s="156" t="s">
        <v>4</v>
      </c>
    </row>
    <row r="13" spans="1:9" s="169" customFormat="1" ht="12" customHeight="1" x14ac:dyDescent="0.2">
      <c r="A13" s="244" t="s">
        <v>5</v>
      </c>
      <c r="B13" s="244" t="s">
        <v>6</v>
      </c>
      <c r="C13" s="244" t="s">
        <v>72</v>
      </c>
      <c r="D13" s="244" t="str">
        <f>'a1'!F14</f>
        <v>Doce meses a marzo</v>
      </c>
    </row>
    <row r="14" spans="1:9" x14ac:dyDescent="0.2">
      <c r="A14" s="245"/>
      <c r="B14" s="245"/>
      <c r="C14" s="245"/>
      <c r="D14" s="245"/>
    </row>
    <row r="15" spans="1:9" x14ac:dyDescent="0.2">
      <c r="A15" s="13" t="s">
        <v>35</v>
      </c>
      <c r="B15" s="48">
        <v>113030</v>
      </c>
      <c r="C15" s="48">
        <v>464290</v>
      </c>
      <c r="D15" s="91">
        <v>2764309</v>
      </c>
    </row>
    <row r="16" spans="1:9" x14ac:dyDescent="0.2">
      <c r="A16" s="28" t="s">
        <v>37</v>
      </c>
      <c r="B16" s="49">
        <v>29116</v>
      </c>
      <c r="C16" s="49">
        <v>187941</v>
      </c>
      <c r="D16" s="92">
        <v>778109</v>
      </c>
    </row>
    <row r="17" spans="1:4" x14ac:dyDescent="0.2">
      <c r="A17" s="13" t="s">
        <v>91</v>
      </c>
      <c r="B17" s="48">
        <v>97301</v>
      </c>
      <c r="C17" s="48">
        <v>609980</v>
      </c>
      <c r="D17" s="91">
        <v>2491483</v>
      </c>
    </row>
    <row r="18" spans="1:4" x14ac:dyDescent="0.2">
      <c r="A18" s="28" t="s">
        <v>38</v>
      </c>
      <c r="B18" s="49">
        <v>4030</v>
      </c>
      <c r="C18" s="49">
        <v>62561</v>
      </c>
      <c r="D18" s="92">
        <v>528740</v>
      </c>
    </row>
    <row r="19" spans="1:4" x14ac:dyDescent="0.2">
      <c r="A19" s="13" t="s">
        <v>39</v>
      </c>
      <c r="B19" s="48">
        <v>33427</v>
      </c>
      <c r="C19" s="48">
        <v>156038</v>
      </c>
      <c r="D19" s="91">
        <v>793396</v>
      </c>
    </row>
    <row r="20" spans="1:4" x14ac:dyDescent="0.2">
      <c r="A20" s="28" t="s">
        <v>40</v>
      </c>
      <c r="B20" s="49">
        <v>23971</v>
      </c>
      <c r="C20" s="49">
        <v>90226</v>
      </c>
      <c r="D20" s="92">
        <v>415364</v>
      </c>
    </row>
    <row r="21" spans="1:4" x14ac:dyDescent="0.2">
      <c r="A21" s="13" t="s">
        <v>41</v>
      </c>
      <c r="B21" s="48">
        <v>3738</v>
      </c>
      <c r="C21" s="48">
        <v>9044</v>
      </c>
      <c r="D21" s="91">
        <v>41649</v>
      </c>
    </row>
    <row r="22" spans="1:4" x14ac:dyDescent="0.2">
      <c r="A22" s="28" t="s">
        <v>42</v>
      </c>
      <c r="B22" s="49">
        <v>30015</v>
      </c>
      <c r="C22" s="49">
        <v>64210</v>
      </c>
      <c r="D22" s="92">
        <v>230478</v>
      </c>
    </row>
    <row r="23" spans="1:4" x14ac:dyDescent="0.2">
      <c r="A23" s="13" t="s">
        <v>44</v>
      </c>
      <c r="B23" s="48">
        <v>2443</v>
      </c>
      <c r="C23" s="48">
        <v>14238</v>
      </c>
      <c r="D23" s="91">
        <v>97135</v>
      </c>
    </row>
    <row r="24" spans="1:4" x14ac:dyDescent="0.2">
      <c r="A24" s="28" t="s">
        <v>45</v>
      </c>
      <c r="B24" s="49">
        <v>10083</v>
      </c>
      <c r="C24" s="49">
        <v>26547</v>
      </c>
      <c r="D24" s="92">
        <v>196007</v>
      </c>
    </row>
    <row r="25" spans="1:4" x14ac:dyDescent="0.2">
      <c r="A25" s="13" t="s">
        <v>46</v>
      </c>
      <c r="B25" s="48">
        <v>156772</v>
      </c>
      <c r="C25" s="48">
        <v>546693</v>
      </c>
      <c r="D25" s="91">
        <v>2042862</v>
      </c>
    </row>
    <row r="26" spans="1:4" x14ac:dyDescent="0.2">
      <c r="A26" s="28" t="s">
        <v>47</v>
      </c>
      <c r="B26" s="49">
        <v>1140</v>
      </c>
      <c r="C26" s="49">
        <v>3659</v>
      </c>
      <c r="D26" s="92">
        <v>16290</v>
      </c>
    </row>
    <row r="27" spans="1:4" x14ac:dyDescent="0.2">
      <c r="A27" s="13" t="s">
        <v>48</v>
      </c>
      <c r="B27" s="48">
        <v>26356</v>
      </c>
      <c r="C27" s="48">
        <v>75066</v>
      </c>
      <c r="D27" s="91">
        <v>439001</v>
      </c>
    </row>
    <row r="28" spans="1:4" x14ac:dyDescent="0.2">
      <c r="A28" s="28" t="s">
        <v>49</v>
      </c>
      <c r="B28" s="49">
        <v>29980</v>
      </c>
      <c r="C28" s="49">
        <v>33190</v>
      </c>
      <c r="D28" s="92">
        <v>146282</v>
      </c>
    </row>
    <row r="29" spans="1:4" x14ac:dyDescent="0.2">
      <c r="A29" s="13" t="s">
        <v>50</v>
      </c>
      <c r="B29" s="48">
        <v>2810</v>
      </c>
      <c r="C29" s="48">
        <v>44035</v>
      </c>
      <c r="D29" s="91">
        <v>222162</v>
      </c>
    </row>
    <row r="30" spans="1:4" x14ac:dyDescent="0.2">
      <c r="A30" s="28" t="s">
        <v>51</v>
      </c>
      <c r="B30" s="49">
        <v>10978</v>
      </c>
      <c r="C30" s="49">
        <v>62728</v>
      </c>
      <c r="D30" s="92">
        <v>313138</v>
      </c>
    </row>
    <row r="31" spans="1:4" x14ac:dyDescent="0.2">
      <c r="A31" s="13" t="s">
        <v>52</v>
      </c>
      <c r="B31" s="48">
        <v>48178</v>
      </c>
      <c r="C31" s="48">
        <v>92051</v>
      </c>
      <c r="D31" s="91">
        <v>467628</v>
      </c>
    </row>
    <row r="32" spans="1:4" x14ac:dyDescent="0.2">
      <c r="A32" s="28" t="s">
        <v>59</v>
      </c>
      <c r="B32" s="49">
        <v>10840</v>
      </c>
      <c r="C32" s="49">
        <v>28903</v>
      </c>
      <c r="D32" s="92">
        <v>302626</v>
      </c>
    </row>
    <row r="33" spans="1:4" x14ac:dyDescent="0.2">
      <c r="A33" s="13" t="s">
        <v>53</v>
      </c>
      <c r="B33" s="48">
        <v>7926</v>
      </c>
      <c r="C33" s="48">
        <v>151996</v>
      </c>
      <c r="D33" s="91">
        <v>524975</v>
      </c>
    </row>
    <row r="34" spans="1:4" x14ac:dyDescent="0.2">
      <c r="A34" s="28" t="s">
        <v>54</v>
      </c>
      <c r="B34" s="49">
        <v>141731</v>
      </c>
      <c r="C34" s="49">
        <v>221917</v>
      </c>
      <c r="D34" s="92">
        <v>821225</v>
      </c>
    </row>
    <row r="35" spans="1:4" x14ac:dyDescent="0.2">
      <c r="A35" s="13" t="s">
        <v>57</v>
      </c>
      <c r="B35" s="48">
        <v>35368</v>
      </c>
      <c r="C35" s="48">
        <v>191939</v>
      </c>
      <c r="D35" s="91">
        <v>718854</v>
      </c>
    </row>
    <row r="36" spans="1:4" x14ac:dyDescent="0.2">
      <c r="A36" s="28" t="s">
        <v>55</v>
      </c>
      <c r="B36" s="49">
        <v>4267</v>
      </c>
      <c r="C36" s="49">
        <v>17201</v>
      </c>
      <c r="D36" s="92">
        <v>73864</v>
      </c>
    </row>
    <row r="37" spans="1:4" x14ac:dyDescent="0.2">
      <c r="A37" s="13" t="s">
        <v>56</v>
      </c>
      <c r="B37" s="48">
        <v>15495</v>
      </c>
      <c r="C37" s="48">
        <v>107082</v>
      </c>
      <c r="D37" s="91">
        <v>794814</v>
      </c>
    </row>
    <row r="38" spans="1:4" x14ac:dyDescent="0.2">
      <c r="A38" s="28" t="s">
        <v>67</v>
      </c>
      <c r="B38" s="49">
        <v>227895</v>
      </c>
      <c r="C38" s="49">
        <v>445102</v>
      </c>
      <c r="D38" s="92">
        <v>1748712</v>
      </c>
    </row>
    <row r="39" spans="1:4" x14ac:dyDescent="0.2">
      <c r="A39" s="13" t="s">
        <v>36</v>
      </c>
      <c r="B39" s="48">
        <v>2612</v>
      </c>
      <c r="C39" s="48">
        <v>7272</v>
      </c>
      <c r="D39" s="91">
        <v>19088</v>
      </c>
    </row>
    <row r="40" spans="1:4" x14ac:dyDescent="0.2">
      <c r="A40" s="28" t="s">
        <v>43</v>
      </c>
      <c r="B40" s="49">
        <v>3039</v>
      </c>
      <c r="C40" s="49">
        <v>11399</v>
      </c>
      <c r="D40" s="92">
        <v>56437</v>
      </c>
    </row>
    <row r="41" spans="1:4" x14ac:dyDescent="0.2">
      <c r="A41" s="13" t="s">
        <v>92</v>
      </c>
      <c r="B41" s="48">
        <v>3529</v>
      </c>
      <c r="C41" s="48">
        <v>7491</v>
      </c>
      <c r="D41" s="91">
        <v>40597</v>
      </c>
    </row>
    <row r="42" spans="1:4" x14ac:dyDescent="0.2">
      <c r="A42" s="28" t="s">
        <v>93</v>
      </c>
      <c r="B42" s="49">
        <v>0</v>
      </c>
      <c r="C42" s="49">
        <v>7787</v>
      </c>
      <c r="D42" s="92">
        <v>19089</v>
      </c>
    </row>
    <row r="43" spans="1:4" x14ac:dyDescent="0.2">
      <c r="A43" s="13" t="s">
        <v>94</v>
      </c>
      <c r="B43" s="48">
        <v>0</v>
      </c>
      <c r="C43" s="48">
        <v>1073</v>
      </c>
      <c r="D43" s="91">
        <v>3545</v>
      </c>
    </row>
    <row r="44" spans="1:4" x14ac:dyDescent="0.2">
      <c r="A44" s="28" t="s">
        <v>95</v>
      </c>
      <c r="B44" s="49">
        <v>649</v>
      </c>
      <c r="C44" s="49">
        <v>1602</v>
      </c>
      <c r="D44" s="92">
        <v>4821</v>
      </c>
    </row>
    <row r="45" spans="1:4" x14ac:dyDescent="0.2">
      <c r="A45" s="13" t="s">
        <v>96</v>
      </c>
      <c r="B45" s="48">
        <v>0</v>
      </c>
      <c r="C45" s="48">
        <v>250</v>
      </c>
      <c r="D45" s="91">
        <v>3360</v>
      </c>
    </row>
    <row r="46" spans="1:4" x14ac:dyDescent="0.2">
      <c r="A46" s="28" t="s">
        <v>97</v>
      </c>
      <c r="B46" s="49">
        <v>250</v>
      </c>
      <c r="C46" s="49">
        <v>250</v>
      </c>
      <c r="D46" s="92">
        <v>2144</v>
      </c>
    </row>
    <row r="47" spans="1:4" x14ac:dyDescent="0.2">
      <c r="A47" s="13" t="s">
        <v>98</v>
      </c>
      <c r="B47" s="48">
        <v>0</v>
      </c>
      <c r="C47" s="48">
        <v>240</v>
      </c>
      <c r="D47" s="91">
        <v>9864</v>
      </c>
    </row>
    <row r="48" spans="1:4" x14ac:dyDescent="0.2">
      <c r="A48" s="11"/>
      <c r="B48" s="48"/>
      <c r="C48" s="48"/>
      <c r="D48" s="91"/>
    </row>
    <row r="49" spans="1:4" x14ac:dyDescent="0.2">
      <c r="A49" s="28" t="s">
        <v>1</v>
      </c>
      <c r="B49" s="49">
        <v>1076969</v>
      </c>
      <c r="C49" s="49">
        <v>3744001</v>
      </c>
      <c r="D49" s="92">
        <v>17128048</v>
      </c>
    </row>
    <row r="51" spans="1:4" x14ac:dyDescent="0.2">
      <c r="A51" s="278" t="s">
        <v>137</v>
      </c>
      <c r="B51" s="286"/>
      <c r="C51" s="286"/>
      <c r="D51" s="287"/>
    </row>
    <row r="52" spans="1:4" x14ac:dyDescent="0.2">
      <c r="A52" s="288" t="s">
        <v>63</v>
      </c>
      <c r="B52" s="154"/>
      <c r="C52" s="154"/>
      <c r="D52" s="289"/>
    </row>
    <row r="53" spans="1:4" x14ac:dyDescent="0.2">
      <c r="A53" s="283" t="str">
        <f>'a1'!$A$30</f>
        <v>Actualizado el 10 de mayo de 2018</v>
      </c>
      <c r="B53" s="290"/>
      <c r="C53" s="290"/>
      <c r="D53" s="291"/>
    </row>
  </sheetData>
  <mergeCells count="10">
    <mergeCell ref="A13:A14"/>
    <mergeCell ref="B13:B14"/>
    <mergeCell ref="D13:D14"/>
    <mergeCell ref="C13:C14"/>
    <mergeCell ref="A4:I5"/>
    <mergeCell ref="A6:I6"/>
    <mergeCell ref="A7:I7"/>
    <mergeCell ref="A8:I8"/>
    <mergeCell ref="A9:I9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5" width="12.7109375" style="155" customWidth="1"/>
    <col min="6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5"/>
    </row>
    <row r="5" spans="1:9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7"/>
    </row>
    <row r="6" spans="1:9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40"/>
    </row>
    <row r="7" spans="1:9" s="135" customFormat="1" ht="14.1" customHeight="1" x14ac:dyDescent="0.2">
      <c r="A7" s="241" t="s">
        <v>177</v>
      </c>
      <c r="B7" s="242"/>
      <c r="C7" s="242"/>
      <c r="D7" s="242"/>
      <c r="E7" s="242"/>
      <c r="F7" s="242"/>
      <c r="G7" s="242"/>
      <c r="H7" s="242"/>
      <c r="I7" s="243"/>
    </row>
    <row r="8" spans="1:9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3"/>
    </row>
    <row r="9" spans="1:9" s="135" customFormat="1" ht="14.1" customHeight="1" x14ac:dyDescent="0.2">
      <c r="A9" s="250" t="str">
        <f>'a4'!A9</f>
        <v>Marzo 2018</v>
      </c>
      <c r="B9" s="242"/>
      <c r="C9" s="242"/>
      <c r="D9" s="242"/>
      <c r="E9" s="242"/>
      <c r="F9" s="242"/>
      <c r="G9" s="242"/>
      <c r="H9" s="242"/>
      <c r="I9" s="243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ht="12.75" customHeight="1" x14ac:dyDescent="0.2">
      <c r="A11" s="154"/>
      <c r="B11" s="154"/>
      <c r="C11" s="154"/>
      <c r="D11" s="154"/>
      <c r="H11" s="226" t="s">
        <v>139</v>
      </c>
      <c r="I11" s="226"/>
    </row>
    <row r="12" spans="1:9" s="160" customFormat="1" ht="12.75" customHeight="1" x14ac:dyDescent="0.2">
      <c r="A12" s="168"/>
      <c r="B12" s="168"/>
      <c r="C12" s="168"/>
      <c r="D12" s="168"/>
      <c r="E12" s="156" t="s">
        <v>7</v>
      </c>
    </row>
    <row r="13" spans="1:9" ht="12.75" customHeight="1" x14ac:dyDescent="0.2">
      <c r="A13" s="244" t="s">
        <v>5</v>
      </c>
      <c r="B13" s="244" t="s">
        <v>60</v>
      </c>
      <c r="C13" s="244" t="s">
        <v>72</v>
      </c>
      <c r="D13" s="244" t="s">
        <v>103</v>
      </c>
      <c r="E13" s="248" t="s">
        <v>61</v>
      </c>
    </row>
    <row r="14" spans="1:9" x14ac:dyDescent="0.2">
      <c r="A14" s="245"/>
      <c r="B14" s="245"/>
      <c r="C14" s="245"/>
      <c r="D14" s="245"/>
      <c r="E14" s="249"/>
    </row>
    <row r="15" spans="1:9" x14ac:dyDescent="0.2">
      <c r="A15" s="13" t="s">
        <v>35</v>
      </c>
      <c r="B15" s="16">
        <v>-20.5</v>
      </c>
      <c r="C15" s="16">
        <v>-38.4</v>
      </c>
      <c r="D15" s="16">
        <v>-5.6</v>
      </c>
      <c r="E15" s="95">
        <v>-38.6</v>
      </c>
      <c r="G15" s="162"/>
      <c r="H15" s="162"/>
    </row>
    <row r="16" spans="1:9" x14ac:dyDescent="0.2">
      <c r="A16" s="28" t="s">
        <v>37</v>
      </c>
      <c r="B16" s="30">
        <v>-74.099999999999994</v>
      </c>
      <c r="C16" s="30">
        <v>-12.8</v>
      </c>
      <c r="D16" s="30">
        <v>-20.2</v>
      </c>
      <c r="E16" s="31">
        <v>-54.7</v>
      </c>
      <c r="G16" s="162"/>
      <c r="H16" s="162"/>
    </row>
    <row r="17" spans="1:8" x14ac:dyDescent="0.2">
      <c r="A17" s="13" t="s">
        <v>91</v>
      </c>
      <c r="B17" s="16">
        <v>-64.099999999999994</v>
      </c>
      <c r="C17" s="16">
        <v>-18.5</v>
      </c>
      <c r="D17" s="16">
        <v>-29.6</v>
      </c>
      <c r="E17" s="95">
        <v>-57.4</v>
      </c>
      <c r="G17" s="162"/>
      <c r="H17" s="162"/>
    </row>
    <row r="18" spans="1:8" x14ac:dyDescent="0.2">
      <c r="A18" s="28" t="s">
        <v>38</v>
      </c>
      <c r="B18" s="30">
        <v>-94.1</v>
      </c>
      <c r="C18" s="30">
        <v>-66.5</v>
      </c>
      <c r="D18" s="30">
        <v>-48.9</v>
      </c>
      <c r="E18" s="31">
        <v>-92.1</v>
      </c>
      <c r="G18" s="162"/>
      <c r="H18" s="162"/>
    </row>
    <row r="19" spans="1:8" x14ac:dyDescent="0.2">
      <c r="A19" s="13" t="s">
        <v>39</v>
      </c>
      <c r="B19" s="16">
        <v>-19.5</v>
      </c>
      <c r="C19" s="16">
        <v>58.1</v>
      </c>
      <c r="D19" s="16">
        <v>12.7</v>
      </c>
      <c r="E19" s="95">
        <v>-51.1</v>
      </c>
      <c r="G19" s="162"/>
      <c r="H19" s="162"/>
    </row>
    <row r="20" spans="1:8" x14ac:dyDescent="0.2">
      <c r="A20" s="28" t="s">
        <v>40</v>
      </c>
      <c r="B20" s="30">
        <v>57.2</v>
      </c>
      <c r="C20" s="30">
        <v>132.6</v>
      </c>
      <c r="D20" s="30">
        <v>33</v>
      </c>
      <c r="E20" s="31">
        <v>-4.7</v>
      </c>
      <c r="G20" s="162"/>
      <c r="H20" s="162"/>
    </row>
    <row r="21" spans="1:8" x14ac:dyDescent="0.2">
      <c r="A21" s="13" t="s">
        <v>41</v>
      </c>
      <c r="B21" s="16">
        <v>-20.3</v>
      </c>
      <c r="C21" s="16">
        <v>-33.1</v>
      </c>
      <c r="D21" s="16">
        <v>-13.1</v>
      </c>
      <c r="E21" s="95">
        <v>79.3</v>
      </c>
      <c r="G21" s="162"/>
      <c r="H21" s="162"/>
    </row>
    <row r="22" spans="1:8" x14ac:dyDescent="0.2">
      <c r="A22" s="28" t="s">
        <v>42</v>
      </c>
      <c r="B22" s="30">
        <v>26.3</v>
      </c>
      <c r="C22" s="30">
        <v>-14.6</v>
      </c>
      <c r="D22" s="30">
        <v>-24.2</v>
      </c>
      <c r="E22" s="31">
        <v>220.2</v>
      </c>
      <c r="G22" s="162"/>
      <c r="H22" s="162"/>
    </row>
    <row r="23" spans="1:8" x14ac:dyDescent="0.2">
      <c r="A23" s="13" t="s">
        <v>44</v>
      </c>
      <c r="B23" s="16">
        <v>-74.7</v>
      </c>
      <c r="C23" s="16">
        <v>-72.3</v>
      </c>
      <c r="D23" s="16">
        <v>-41.5</v>
      </c>
      <c r="E23" s="95">
        <v>-75.2</v>
      </c>
      <c r="G23" s="162"/>
      <c r="H23" s="162"/>
    </row>
    <row r="24" spans="1:8" x14ac:dyDescent="0.2">
      <c r="A24" s="28" t="s">
        <v>45</v>
      </c>
      <c r="B24" s="30">
        <v>-66.2</v>
      </c>
      <c r="C24" s="30">
        <v>-50.3</v>
      </c>
      <c r="D24" s="30">
        <v>-29.9</v>
      </c>
      <c r="E24" s="31">
        <v>8.6999999999999993</v>
      </c>
      <c r="G24" s="162"/>
      <c r="H24" s="162"/>
    </row>
    <row r="25" spans="1:8" x14ac:dyDescent="0.2">
      <c r="A25" s="13" t="s">
        <v>46</v>
      </c>
      <c r="B25" s="16">
        <v>99.1</v>
      </c>
      <c r="C25" s="16">
        <v>48.6</v>
      </c>
      <c r="D25" s="16">
        <v>3.6</v>
      </c>
      <c r="E25" s="95">
        <v>-37.5</v>
      </c>
      <c r="G25" s="162"/>
      <c r="H25" s="162"/>
    </row>
    <row r="26" spans="1:8" x14ac:dyDescent="0.2">
      <c r="A26" s="28" t="s">
        <v>47</v>
      </c>
      <c r="B26" s="30">
        <v>9</v>
      </c>
      <c r="C26" s="30">
        <v>122.2</v>
      </c>
      <c r="D26" s="30">
        <v>-8.3000000000000007</v>
      </c>
      <c r="E26" s="31">
        <v>-50.3</v>
      </c>
      <c r="G26" s="162"/>
      <c r="H26" s="162"/>
    </row>
    <row r="27" spans="1:8" x14ac:dyDescent="0.2">
      <c r="A27" s="13" t="s">
        <v>48</v>
      </c>
      <c r="B27" s="16">
        <v>-10.8</v>
      </c>
      <c r="C27" s="16">
        <v>26.2</v>
      </c>
      <c r="D27" s="16">
        <v>50.1</v>
      </c>
      <c r="E27" s="95">
        <v>-20.6</v>
      </c>
      <c r="G27" s="162"/>
      <c r="H27" s="162"/>
    </row>
    <row r="28" spans="1:8" x14ac:dyDescent="0.2">
      <c r="A28" s="28" t="s">
        <v>49</v>
      </c>
      <c r="B28" s="30">
        <v>1353.9</v>
      </c>
      <c r="C28" s="30">
        <v>253.9</v>
      </c>
      <c r="D28" s="30">
        <v>205</v>
      </c>
      <c r="E28" s="31">
        <v>1156.5</v>
      </c>
      <c r="G28" s="162"/>
      <c r="H28" s="162"/>
    </row>
    <row r="29" spans="1:8" x14ac:dyDescent="0.2">
      <c r="A29" s="13" t="s">
        <v>50</v>
      </c>
      <c r="B29" s="16">
        <v>-11.6</v>
      </c>
      <c r="C29" s="16">
        <v>-3.8</v>
      </c>
      <c r="D29" s="16">
        <v>-1.2</v>
      </c>
      <c r="E29" s="95">
        <v>181.6</v>
      </c>
      <c r="G29" s="162"/>
      <c r="H29" s="162"/>
    </row>
    <row r="30" spans="1:8" x14ac:dyDescent="0.2">
      <c r="A30" s="28" t="s">
        <v>51</v>
      </c>
      <c r="B30" s="30">
        <v>-74.099999999999994</v>
      </c>
      <c r="C30" s="30">
        <v>-69.099999999999994</v>
      </c>
      <c r="D30" s="30">
        <v>-48.2</v>
      </c>
      <c r="E30" s="31">
        <v>-72</v>
      </c>
      <c r="G30" s="162"/>
      <c r="H30" s="162"/>
    </row>
    <row r="31" spans="1:8" x14ac:dyDescent="0.2">
      <c r="A31" s="13" t="s">
        <v>52</v>
      </c>
      <c r="B31" s="16">
        <v>-49.9</v>
      </c>
      <c r="C31" s="16">
        <v>-29.8</v>
      </c>
      <c r="D31" s="16">
        <v>17.100000000000001</v>
      </c>
      <c r="E31" s="95">
        <v>48.1</v>
      </c>
      <c r="G31" s="162"/>
      <c r="H31" s="162"/>
    </row>
    <row r="32" spans="1:8" x14ac:dyDescent="0.2">
      <c r="A32" s="28" t="s">
        <v>59</v>
      </c>
      <c r="B32" s="30">
        <v>-70.400000000000006</v>
      </c>
      <c r="C32" s="30">
        <v>-65.5</v>
      </c>
      <c r="D32" s="30">
        <v>-13.7</v>
      </c>
      <c r="E32" s="31">
        <v>9.9</v>
      </c>
      <c r="G32" s="162"/>
      <c r="H32" s="162"/>
    </row>
    <row r="33" spans="1:8" x14ac:dyDescent="0.2">
      <c r="A33" s="13" t="s">
        <v>53</v>
      </c>
      <c r="B33" s="16">
        <v>-77.099999999999994</v>
      </c>
      <c r="C33" s="16">
        <v>21.5</v>
      </c>
      <c r="D33" s="16">
        <v>58.9</v>
      </c>
      <c r="E33" s="95">
        <v>-76.599999999999994</v>
      </c>
      <c r="G33" s="162"/>
      <c r="H33" s="162"/>
    </row>
    <row r="34" spans="1:8" x14ac:dyDescent="0.2">
      <c r="A34" s="28" t="s">
        <v>54</v>
      </c>
      <c r="B34" s="30">
        <v>95.6</v>
      </c>
      <c r="C34" s="30">
        <v>44.6</v>
      </c>
      <c r="D34" s="30">
        <v>23.4</v>
      </c>
      <c r="E34" s="31">
        <v>279.2</v>
      </c>
      <c r="G34" s="162"/>
      <c r="H34" s="162"/>
    </row>
    <row r="35" spans="1:8" x14ac:dyDescent="0.2">
      <c r="A35" s="13" t="s">
        <v>57</v>
      </c>
      <c r="B35" s="16">
        <v>-35.200000000000003</v>
      </c>
      <c r="C35" s="16">
        <v>48.3</v>
      </c>
      <c r="D35" s="16">
        <v>-1.9</v>
      </c>
      <c r="E35" s="95">
        <v>-62.1</v>
      </c>
      <c r="G35" s="162"/>
      <c r="H35" s="162"/>
    </row>
    <row r="36" spans="1:8" x14ac:dyDescent="0.2">
      <c r="A36" s="28" t="s">
        <v>55</v>
      </c>
      <c r="B36" s="30">
        <v>-49.6</v>
      </c>
      <c r="C36" s="30">
        <v>-31.2</v>
      </c>
      <c r="D36" s="30">
        <v>-43.7</v>
      </c>
      <c r="E36" s="31">
        <v>-59.2</v>
      </c>
      <c r="G36" s="162"/>
      <c r="H36" s="162"/>
    </row>
    <row r="37" spans="1:8" x14ac:dyDescent="0.2">
      <c r="A37" s="13" t="s">
        <v>56</v>
      </c>
      <c r="B37" s="16">
        <v>-79.3</v>
      </c>
      <c r="C37" s="16">
        <v>-58.5</v>
      </c>
      <c r="D37" s="16">
        <v>-13</v>
      </c>
      <c r="E37" s="95">
        <v>-50.8</v>
      </c>
      <c r="G37" s="162"/>
      <c r="H37" s="162"/>
    </row>
    <row r="38" spans="1:8" x14ac:dyDescent="0.2">
      <c r="A38" s="28" t="s">
        <v>67</v>
      </c>
      <c r="B38" s="30">
        <v>30.8</v>
      </c>
      <c r="C38" s="30">
        <v>23.7</v>
      </c>
      <c r="D38" s="30">
        <v>3.1</v>
      </c>
      <c r="E38" s="31">
        <v>62.6</v>
      </c>
      <c r="G38" s="162"/>
      <c r="H38" s="162"/>
    </row>
    <row r="39" spans="1:8" x14ac:dyDescent="0.2">
      <c r="A39" s="13" t="s">
        <v>36</v>
      </c>
      <c r="B39" s="16">
        <v>-7.4</v>
      </c>
      <c r="C39" s="16">
        <v>113.5</v>
      </c>
      <c r="D39" s="16">
        <v>-54</v>
      </c>
      <c r="E39" s="95">
        <v>-26.9</v>
      </c>
      <c r="G39" s="162"/>
      <c r="H39" s="162"/>
    </row>
    <row r="40" spans="1:8" x14ac:dyDescent="0.2">
      <c r="A40" s="28" t="s">
        <v>43</v>
      </c>
      <c r="B40" s="30">
        <v>-30.7</v>
      </c>
      <c r="C40" s="30">
        <v>1.2</v>
      </c>
      <c r="D40" s="30">
        <v>2.4</v>
      </c>
      <c r="E40" s="31">
        <v>-39.1</v>
      </c>
      <c r="G40" s="162"/>
      <c r="H40" s="162"/>
    </row>
    <row r="41" spans="1:8" x14ac:dyDescent="0.2">
      <c r="A41" s="13" t="s">
        <v>92</v>
      </c>
      <c r="B41" s="16">
        <v>43.9</v>
      </c>
      <c r="C41" s="16">
        <v>93.6</v>
      </c>
      <c r="D41" s="16">
        <v>18.7</v>
      </c>
      <c r="E41" s="95">
        <v>40.299999999999997</v>
      </c>
    </row>
    <row r="42" spans="1:8" x14ac:dyDescent="0.2">
      <c r="A42" s="28" t="s">
        <v>93</v>
      </c>
      <c r="B42" s="30">
        <v>-100</v>
      </c>
      <c r="C42" s="30">
        <v>297.7</v>
      </c>
      <c r="D42" s="30">
        <v>241.4</v>
      </c>
      <c r="E42" s="31">
        <v>-100</v>
      </c>
      <c r="G42" s="162"/>
      <c r="H42" s="162"/>
    </row>
    <row r="43" spans="1:8" x14ac:dyDescent="0.2">
      <c r="A43" s="13" t="s">
        <v>94</v>
      </c>
      <c r="B43" s="16">
        <v>-100</v>
      </c>
      <c r="C43" s="16">
        <v>149.5</v>
      </c>
      <c r="D43" s="16">
        <v>-76.099999999999994</v>
      </c>
      <c r="E43" s="95">
        <v>-100</v>
      </c>
    </row>
    <row r="44" spans="1:8" x14ac:dyDescent="0.2">
      <c r="A44" s="28" t="s">
        <v>95</v>
      </c>
      <c r="B44" s="30">
        <v>-24.2</v>
      </c>
      <c r="C44" s="30">
        <v>73</v>
      </c>
      <c r="D44" s="30">
        <v>49.8</v>
      </c>
      <c r="E44" s="31">
        <v>78.8</v>
      </c>
    </row>
    <row r="45" spans="1:8" x14ac:dyDescent="0.2">
      <c r="A45" s="13" t="s">
        <v>96</v>
      </c>
      <c r="B45" s="16" t="s">
        <v>212</v>
      </c>
      <c r="C45" s="16">
        <v>-94.2</v>
      </c>
      <c r="D45" s="16">
        <v>-75.2</v>
      </c>
      <c r="E45" s="95">
        <v>-100</v>
      </c>
    </row>
    <row r="46" spans="1:8" x14ac:dyDescent="0.2">
      <c r="A46" s="28" t="s">
        <v>97</v>
      </c>
      <c r="B46" s="30">
        <v>95.3</v>
      </c>
      <c r="C46" s="30">
        <v>-50.5</v>
      </c>
      <c r="D46" s="30">
        <v>-23</v>
      </c>
      <c r="E46" s="31" t="s">
        <v>212</v>
      </c>
    </row>
    <row r="47" spans="1:8" x14ac:dyDescent="0.2">
      <c r="A47" s="13" t="s">
        <v>98</v>
      </c>
      <c r="B47" s="16" t="s">
        <v>212</v>
      </c>
      <c r="C47" s="16" t="s">
        <v>212</v>
      </c>
      <c r="D47" s="16">
        <v>764.5</v>
      </c>
      <c r="E47" s="95" t="s">
        <v>212</v>
      </c>
    </row>
    <row r="48" spans="1:8" x14ac:dyDescent="0.2">
      <c r="A48" s="11"/>
      <c r="B48" s="11"/>
      <c r="C48" s="11"/>
      <c r="D48" s="11"/>
      <c r="E48" s="11"/>
    </row>
    <row r="49" spans="1:5" x14ac:dyDescent="0.2">
      <c r="A49" s="28" t="s">
        <v>1</v>
      </c>
      <c r="B49" s="30">
        <v>-25.1</v>
      </c>
      <c r="C49" s="30">
        <v>-11.2</v>
      </c>
      <c r="D49" s="30">
        <v>-9.1</v>
      </c>
      <c r="E49" s="30">
        <v>-22.3</v>
      </c>
    </row>
    <row r="51" spans="1:5" x14ac:dyDescent="0.2">
      <c r="A51" s="278" t="s">
        <v>137</v>
      </c>
      <c r="B51" s="286"/>
      <c r="C51" s="286"/>
      <c r="D51" s="286"/>
      <c r="E51" s="287"/>
    </row>
    <row r="52" spans="1:5" x14ac:dyDescent="0.2">
      <c r="A52" s="288" t="s">
        <v>65</v>
      </c>
      <c r="B52" s="154"/>
      <c r="C52" s="154"/>
      <c r="D52" s="154"/>
      <c r="E52" s="289"/>
    </row>
    <row r="53" spans="1:5" x14ac:dyDescent="0.2">
      <c r="A53" s="283" t="str">
        <f>'a1'!$A$30</f>
        <v>Actualizado el 10 de mayo de 2018</v>
      </c>
      <c r="B53" s="290"/>
      <c r="C53" s="290"/>
      <c r="D53" s="290"/>
      <c r="E53" s="291"/>
    </row>
  </sheetData>
  <mergeCells count="11">
    <mergeCell ref="H11:I11"/>
    <mergeCell ref="A4:I5"/>
    <mergeCell ref="A6:I6"/>
    <mergeCell ref="A7:I7"/>
    <mergeCell ref="A8:I8"/>
    <mergeCell ref="A9:I9"/>
    <mergeCell ref="E13:E14"/>
    <mergeCell ref="A13:A14"/>
    <mergeCell ref="B13:B14"/>
    <mergeCell ref="C13:C14"/>
    <mergeCell ref="D13:D14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2.5703125" style="155" customWidth="1"/>
    <col min="5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178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213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s="160" customFormat="1" ht="12.75" customHeight="1" x14ac:dyDescent="0.2">
      <c r="A11" s="170"/>
      <c r="B11" s="171"/>
      <c r="C11" s="171"/>
      <c r="D11" s="171"/>
      <c r="E11" s="171"/>
      <c r="I11" s="226" t="s">
        <v>139</v>
      </c>
      <c r="J11" s="226"/>
    </row>
    <row r="12" spans="1:10" ht="12.75" customHeight="1" x14ac:dyDescent="0.2">
      <c r="A12" s="172"/>
      <c r="B12" s="173"/>
      <c r="C12" s="173"/>
      <c r="D12" s="173"/>
      <c r="E12" s="173"/>
      <c r="F12" s="156" t="s">
        <v>4</v>
      </c>
    </row>
    <row r="13" spans="1:10" x14ac:dyDescent="0.2">
      <c r="A13" s="244" t="s">
        <v>5</v>
      </c>
      <c r="B13" s="251" t="s">
        <v>214</v>
      </c>
      <c r="C13" s="251"/>
      <c r="D13" s="12"/>
      <c r="E13" s="252" t="s">
        <v>211</v>
      </c>
      <c r="F13" s="252"/>
    </row>
    <row r="14" spans="1:10" x14ac:dyDescent="0.2">
      <c r="A14" s="245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35</v>
      </c>
      <c r="B15" s="48">
        <v>142233</v>
      </c>
      <c r="C15" s="48">
        <v>209294</v>
      </c>
      <c r="D15" s="91"/>
      <c r="E15" s="48">
        <v>113030</v>
      </c>
      <c r="F15" s="48">
        <v>175180</v>
      </c>
    </row>
    <row r="16" spans="1:10" x14ac:dyDescent="0.2">
      <c r="A16" s="28" t="s">
        <v>37</v>
      </c>
      <c r="B16" s="49">
        <v>112218</v>
      </c>
      <c r="C16" s="49">
        <v>149906</v>
      </c>
      <c r="D16" s="92"/>
      <c r="E16" s="49">
        <v>29116</v>
      </c>
      <c r="F16" s="49">
        <v>87163</v>
      </c>
    </row>
    <row r="17" spans="1:6" x14ac:dyDescent="0.2">
      <c r="A17" s="13" t="s">
        <v>91</v>
      </c>
      <c r="B17" s="48">
        <v>271378</v>
      </c>
      <c r="C17" s="48">
        <v>352578</v>
      </c>
      <c r="D17" s="91"/>
      <c r="E17" s="48">
        <v>97301</v>
      </c>
      <c r="F17" s="48">
        <v>137503</v>
      </c>
    </row>
    <row r="18" spans="1:6" x14ac:dyDescent="0.2">
      <c r="A18" s="28" t="s">
        <v>38</v>
      </c>
      <c r="B18" s="49">
        <v>67828</v>
      </c>
      <c r="C18" s="49">
        <v>82854</v>
      </c>
      <c r="D18" s="92"/>
      <c r="E18" s="49">
        <v>4030</v>
      </c>
      <c r="F18" s="49">
        <v>14587</v>
      </c>
    </row>
    <row r="19" spans="1:6" x14ac:dyDescent="0.2">
      <c r="A19" s="13" t="s">
        <v>39</v>
      </c>
      <c r="B19" s="48">
        <v>41524</v>
      </c>
      <c r="C19" s="48">
        <v>58383</v>
      </c>
      <c r="D19" s="91"/>
      <c r="E19" s="48">
        <v>33427</v>
      </c>
      <c r="F19" s="48">
        <v>44796</v>
      </c>
    </row>
    <row r="20" spans="1:6" x14ac:dyDescent="0.2">
      <c r="A20" s="28" t="s">
        <v>40</v>
      </c>
      <c r="B20" s="49">
        <v>15244</v>
      </c>
      <c r="C20" s="49">
        <v>16272</v>
      </c>
      <c r="D20" s="92"/>
      <c r="E20" s="49">
        <v>23971</v>
      </c>
      <c r="F20" s="49">
        <v>28682</v>
      </c>
    </row>
    <row r="21" spans="1:6" x14ac:dyDescent="0.2">
      <c r="A21" s="13" t="s">
        <v>41</v>
      </c>
      <c r="B21" s="48">
        <v>4689</v>
      </c>
      <c r="C21" s="48">
        <v>5287</v>
      </c>
      <c r="D21" s="91"/>
      <c r="E21" s="48">
        <v>3738</v>
      </c>
      <c r="F21" s="48">
        <v>6487</v>
      </c>
    </row>
    <row r="22" spans="1:6" x14ac:dyDescent="0.2">
      <c r="A22" s="28" t="s">
        <v>42</v>
      </c>
      <c r="B22" s="49">
        <v>23774</v>
      </c>
      <c r="C22" s="49">
        <v>25319</v>
      </c>
      <c r="D22" s="92"/>
      <c r="E22" s="49">
        <v>30015</v>
      </c>
      <c r="F22" s="49">
        <v>34672</v>
      </c>
    </row>
    <row r="23" spans="1:6" x14ac:dyDescent="0.2">
      <c r="A23" s="13" t="s">
        <v>44</v>
      </c>
      <c r="B23" s="48">
        <v>9645</v>
      </c>
      <c r="C23" s="48">
        <v>11878</v>
      </c>
      <c r="D23" s="91"/>
      <c r="E23" s="48">
        <v>2443</v>
      </c>
      <c r="F23" s="48">
        <v>11177</v>
      </c>
    </row>
    <row r="24" spans="1:6" x14ac:dyDescent="0.2">
      <c r="A24" s="28" t="s">
        <v>45</v>
      </c>
      <c r="B24" s="49">
        <v>29819</v>
      </c>
      <c r="C24" s="49">
        <v>58534</v>
      </c>
      <c r="D24" s="92"/>
      <c r="E24" s="49">
        <v>10083</v>
      </c>
      <c r="F24" s="49">
        <v>11997</v>
      </c>
    </row>
    <row r="25" spans="1:6" x14ac:dyDescent="0.2">
      <c r="A25" s="13" t="s">
        <v>46</v>
      </c>
      <c r="B25" s="48">
        <v>78735</v>
      </c>
      <c r="C25" s="48">
        <v>135839</v>
      </c>
      <c r="D25" s="91"/>
      <c r="E25" s="48">
        <v>156772</v>
      </c>
      <c r="F25" s="48">
        <v>174447</v>
      </c>
    </row>
    <row r="26" spans="1:6" x14ac:dyDescent="0.2">
      <c r="A26" s="28" t="s">
        <v>47</v>
      </c>
      <c r="B26" s="49">
        <v>1046</v>
      </c>
      <c r="C26" s="49">
        <v>1046</v>
      </c>
      <c r="D26" s="92"/>
      <c r="E26" s="49">
        <v>1140</v>
      </c>
      <c r="F26" s="49">
        <v>1140</v>
      </c>
    </row>
    <row r="27" spans="1:6" x14ac:dyDescent="0.2">
      <c r="A27" s="13" t="s">
        <v>48</v>
      </c>
      <c r="B27" s="48">
        <v>29563</v>
      </c>
      <c r="C27" s="48">
        <v>35635</v>
      </c>
      <c r="D27" s="91"/>
      <c r="E27" s="48">
        <v>26356</v>
      </c>
      <c r="F27" s="48">
        <v>32283</v>
      </c>
    </row>
    <row r="28" spans="1:6" x14ac:dyDescent="0.2">
      <c r="A28" s="28" t="s">
        <v>49</v>
      </c>
      <c r="B28" s="49">
        <v>2062</v>
      </c>
      <c r="C28" s="49">
        <v>4179</v>
      </c>
      <c r="D28" s="92"/>
      <c r="E28" s="49">
        <v>29980</v>
      </c>
      <c r="F28" s="49">
        <v>31226</v>
      </c>
    </row>
    <row r="29" spans="1:6" x14ac:dyDescent="0.2">
      <c r="A29" s="13" t="s">
        <v>50</v>
      </c>
      <c r="B29" s="48">
        <v>3179</v>
      </c>
      <c r="C29" s="48">
        <v>6441</v>
      </c>
      <c r="D29" s="91"/>
      <c r="E29" s="48">
        <v>2810</v>
      </c>
      <c r="F29" s="48">
        <v>25447</v>
      </c>
    </row>
    <row r="30" spans="1:6" x14ac:dyDescent="0.2">
      <c r="A30" s="28" t="s">
        <v>51</v>
      </c>
      <c r="B30" s="49">
        <v>42457</v>
      </c>
      <c r="C30" s="49">
        <v>44680</v>
      </c>
      <c r="D30" s="92"/>
      <c r="E30" s="49">
        <v>10978</v>
      </c>
      <c r="F30" s="49">
        <v>13185</v>
      </c>
    </row>
    <row r="31" spans="1:6" x14ac:dyDescent="0.2">
      <c r="A31" s="13" t="s">
        <v>52</v>
      </c>
      <c r="B31" s="48">
        <v>96077</v>
      </c>
      <c r="C31" s="48">
        <v>181576</v>
      </c>
      <c r="D31" s="91"/>
      <c r="E31" s="48">
        <v>48178</v>
      </c>
      <c r="F31" s="48">
        <v>58173</v>
      </c>
    </row>
    <row r="32" spans="1:6" x14ac:dyDescent="0.2">
      <c r="A32" s="28" t="s">
        <v>59</v>
      </c>
      <c r="B32" s="49">
        <v>36655</v>
      </c>
      <c r="C32" s="49">
        <v>42932</v>
      </c>
      <c r="D32" s="92"/>
      <c r="E32" s="49">
        <v>10840</v>
      </c>
      <c r="F32" s="49">
        <v>13074</v>
      </c>
    </row>
    <row r="33" spans="1:6" x14ac:dyDescent="0.2">
      <c r="A33" s="13" t="s">
        <v>53</v>
      </c>
      <c r="B33" s="48">
        <v>34633</v>
      </c>
      <c r="C33" s="48">
        <v>47398</v>
      </c>
      <c r="D33" s="91"/>
      <c r="E33" s="48">
        <v>7926</v>
      </c>
      <c r="F33" s="48">
        <v>13563</v>
      </c>
    </row>
    <row r="34" spans="1:6" x14ac:dyDescent="0.2">
      <c r="A34" s="28" t="s">
        <v>54</v>
      </c>
      <c r="B34" s="49">
        <v>72467</v>
      </c>
      <c r="C34" s="49">
        <v>79552</v>
      </c>
      <c r="D34" s="92"/>
      <c r="E34" s="49">
        <v>141731</v>
      </c>
      <c r="F34" s="49">
        <v>143652</v>
      </c>
    </row>
    <row r="35" spans="1:6" x14ac:dyDescent="0.2">
      <c r="A35" s="13" t="s">
        <v>57</v>
      </c>
      <c r="B35" s="48">
        <v>54539</v>
      </c>
      <c r="C35" s="48">
        <v>63697</v>
      </c>
      <c r="D35" s="91"/>
      <c r="E35" s="48">
        <v>35368</v>
      </c>
      <c r="F35" s="48">
        <v>45292</v>
      </c>
    </row>
    <row r="36" spans="1:6" x14ac:dyDescent="0.2">
      <c r="A36" s="28" t="s">
        <v>55</v>
      </c>
      <c r="B36" s="49">
        <v>8465</v>
      </c>
      <c r="C36" s="49">
        <v>11636</v>
      </c>
      <c r="D36" s="92"/>
      <c r="E36" s="49">
        <v>4267</v>
      </c>
      <c r="F36" s="49">
        <v>4462</v>
      </c>
    </row>
    <row r="37" spans="1:6" x14ac:dyDescent="0.2">
      <c r="A37" s="13" t="s">
        <v>56</v>
      </c>
      <c r="B37" s="48">
        <v>74863</v>
      </c>
      <c r="C37" s="48">
        <v>85202</v>
      </c>
      <c r="D37" s="91"/>
      <c r="E37" s="48">
        <v>15495</v>
      </c>
      <c r="F37" s="48">
        <v>26104</v>
      </c>
    </row>
    <row r="38" spans="1:6" x14ac:dyDescent="0.2">
      <c r="A38" s="28" t="s">
        <v>67</v>
      </c>
      <c r="B38" s="49">
        <v>174234</v>
      </c>
      <c r="C38" s="49">
        <v>272985</v>
      </c>
      <c r="D38" s="92"/>
      <c r="E38" s="49">
        <v>227895</v>
      </c>
      <c r="F38" s="49">
        <v>243674</v>
      </c>
    </row>
    <row r="39" spans="1:6" x14ac:dyDescent="0.2">
      <c r="A39" s="13" t="s">
        <v>36</v>
      </c>
      <c r="B39" s="48">
        <v>2821</v>
      </c>
      <c r="C39" s="48">
        <v>2853</v>
      </c>
      <c r="D39" s="91"/>
      <c r="E39" s="48">
        <v>2612</v>
      </c>
      <c r="F39" s="48">
        <v>2759</v>
      </c>
    </row>
    <row r="40" spans="1:6" x14ac:dyDescent="0.2">
      <c r="A40" s="28" t="s">
        <v>43</v>
      </c>
      <c r="B40" s="49">
        <v>4383</v>
      </c>
      <c r="C40" s="49">
        <v>4505</v>
      </c>
      <c r="D40" s="92"/>
      <c r="E40" s="49">
        <v>3039</v>
      </c>
      <c r="F40" s="49">
        <v>5599</v>
      </c>
    </row>
    <row r="41" spans="1:6" x14ac:dyDescent="0.2">
      <c r="A41" s="13" t="s">
        <v>92</v>
      </c>
      <c r="B41" s="48">
        <v>2453</v>
      </c>
      <c r="C41" s="48">
        <v>3842</v>
      </c>
      <c r="D41" s="91"/>
      <c r="E41" s="48">
        <v>3529</v>
      </c>
      <c r="F41" s="48">
        <v>4116</v>
      </c>
    </row>
    <row r="42" spans="1:6" x14ac:dyDescent="0.2">
      <c r="A42" s="28" t="s">
        <v>93</v>
      </c>
      <c r="B42" s="49">
        <v>130</v>
      </c>
      <c r="C42" s="49">
        <v>270</v>
      </c>
      <c r="D42" s="92"/>
      <c r="E42" s="49">
        <v>0</v>
      </c>
      <c r="F42" s="49">
        <v>0</v>
      </c>
    </row>
    <row r="43" spans="1:6" x14ac:dyDescent="0.2">
      <c r="A43" s="13" t="s">
        <v>94</v>
      </c>
      <c r="B43" s="48">
        <v>430</v>
      </c>
      <c r="C43" s="48">
        <v>837</v>
      </c>
      <c r="D43" s="91"/>
      <c r="E43" s="48">
        <v>0</v>
      </c>
      <c r="F43" s="48">
        <v>0</v>
      </c>
    </row>
    <row r="44" spans="1:6" x14ac:dyDescent="0.2">
      <c r="A44" s="28" t="s">
        <v>95</v>
      </c>
      <c r="B44" s="49">
        <v>856</v>
      </c>
      <c r="C44" s="49">
        <v>1288</v>
      </c>
      <c r="D44" s="92"/>
      <c r="E44" s="49">
        <v>649</v>
      </c>
      <c r="F44" s="49">
        <v>1149</v>
      </c>
    </row>
    <row r="45" spans="1:6" x14ac:dyDescent="0.2">
      <c r="A45" s="13" t="s">
        <v>96</v>
      </c>
      <c r="B45" s="48">
        <v>0</v>
      </c>
      <c r="C45" s="48">
        <v>0</v>
      </c>
      <c r="D45" s="91"/>
      <c r="E45" s="48">
        <v>0</v>
      </c>
      <c r="F45" s="48">
        <v>0</v>
      </c>
    </row>
    <row r="46" spans="1:6" x14ac:dyDescent="0.2">
      <c r="A46" s="28" t="s">
        <v>97</v>
      </c>
      <c r="B46" s="49">
        <v>128</v>
      </c>
      <c r="C46" s="49">
        <v>536</v>
      </c>
      <c r="D46" s="92"/>
      <c r="E46" s="49">
        <v>250</v>
      </c>
      <c r="F46" s="49">
        <v>250</v>
      </c>
    </row>
    <row r="47" spans="1:6" x14ac:dyDescent="0.2">
      <c r="A47" s="13" t="s">
        <v>98</v>
      </c>
      <c r="B47" s="48">
        <v>0</v>
      </c>
      <c r="C47" s="48">
        <v>0</v>
      </c>
      <c r="D47" s="91"/>
      <c r="E47" s="48">
        <v>0</v>
      </c>
      <c r="F47" s="48">
        <v>0</v>
      </c>
    </row>
    <row r="48" spans="1:6" x14ac:dyDescent="0.2">
      <c r="A48" s="11"/>
      <c r="B48" s="48"/>
      <c r="C48" s="11"/>
      <c r="D48" s="11"/>
      <c r="E48" s="11"/>
      <c r="F48" s="11"/>
    </row>
    <row r="49" spans="1:6" x14ac:dyDescent="0.2">
      <c r="A49" s="28" t="s">
        <v>1</v>
      </c>
      <c r="B49" s="29">
        <v>1438528</v>
      </c>
      <c r="C49" s="29">
        <v>1997234</v>
      </c>
      <c r="D49" s="35"/>
      <c r="E49" s="35">
        <v>1076969</v>
      </c>
      <c r="F49" s="35">
        <v>1391839</v>
      </c>
    </row>
    <row r="51" spans="1:6" x14ac:dyDescent="0.2">
      <c r="A51" s="278" t="s">
        <v>137</v>
      </c>
      <c r="B51" s="286"/>
      <c r="C51" s="286"/>
      <c r="D51" s="286"/>
      <c r="E51" s="286"/>
      <c r="F51" s="287"/>
    </row>
    <row r="52" spans="1:6" x14ac:dyDescent="0.2">
      <c r="A52" s="288" t="s">
        <v>63</v>
      </c>
      <c r="B52" s="154"/>
      <c r="C52" s="154"/>
      <c r="D52" s="154"/>
      <c r="E52" s="154"/>
      <c r="F52" s="289"/>
    </row>
    <row r="53" spans="1:6" x14ac:dyDescent="0.2">
      <c r="A53" s="283" t="str">
        <f>'a1'!$A$30</f>
        <v>Actualizado el 10 de mayo de 2018</v>
      </c>
      <c r="B53" s="290"/>
      <c r="C53" s="290"/>
      <c r="D53" s="290"/>
      <c r="E53" s="290"/>
      <c r="F53" s="291"/>
    </row>
  </sheetData>
  <mergeCells count="9">
    <mergeCell ref="A13:A14"/>
    <mergeCell ref="B13:C13"/>
    <mergeCell ref="E13:F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3.28515625" style="155" customWidth="1"/>
    <col min="5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179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tr">
        <f>'a6'!A9</f>
        <v>Marzo (2017 - 2018)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I11" s="226" t="s">
        <v>139</v>
      </c>
      <c r="J11" s="226"/>
    </row>
    <row r="12" spans="1:10" ht="12.75" customHeight="1" x14ac:dyDescent="0.2">
      <c r="A12" s="174"/>
      <c r="B12" s="174"/>
      <c r="C12" s="174"/>
      <c r="D12" s="174"/>
      <c r="E12" s="174"/>
      <c r="F12" s="175"/>
    </row>
    <row r="13" spans="1:10" ht="22.5" customHeight="1" x14ac:dyDescent="0.2">
      <c r="A13" s="244" t="s">
        <v>5</v>
      </c>
      <c r="B13" s="247" t="s">
        <v>14</v>
      </c>
      <c r="C13" s="247"/>
      <c r="D13" s="12"/>
      <c r="E13" s="12" t="s">
        <v>140</v>
      </c>
      <c r="F13" s="12"/>
    </row>
    <row r="14" spans="1:10" x14ac:dyDescent="0.2">
      <c r="A14" s="245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0" x14ac:dyDescent="0.2">
      <c r="A15" s="13" t="s">
        <v>35</v>
      </c>
      <c r="B15" s="16">
        <v>-20.5</v>
      </c>
      <c r="C15" s="16">
        <v>-16.3</v>
      </c>
      <c r="D15" s="17"/>
      <c r="E15" s="17">
        <v>-2</v>
      </c>
      <c r="F15" s="17">
        <v>-1.7</v>
      </c>
      <c r="G15" s="162"/>
      <c r="H15" s="162"/>
    </row>
    <row r="16" spans="1:10" x14ac:dyDescent="0.2">
      <c r="A16" s="28" t="s">
        <v>37</v>
      </c>
      <c r="B16" s="30">
        <v>-74.099999999999994</v>
      </c>
      <c r="C16" s="30">
        <v>-41.9</v>
      </c>
      <c r="D16" s="32"/>
      <c r="E16" s="32">
        <v>-5.8</v>
      </c>
      <c r="F16" s="32">
        <v>-3.1</v>
      </c>
      <c r="G16" s="162"/>
      <c r="H16" s="162"/>
    </row>
    <row r="17" spans="1:8" x14ac:dyDescent="0.2">
      <c r="A17" s="13" t="s">
        <v>91</v>
      </c>
      <c r="B17" s="16">
        <v>-64.099999999999994</v>
      </c>
      <c r="C17" s="16">
        <v>-61</v>
      </c>
      <c r="D17" s="17"/>
      <c r="E17" s="17">
        <v>-12.1</v>
      </c>
      <c r="F17" s="17">
        <v>-10.8</v>
      </c>
      <c r="G17" s="162"/>
      <c r="H17" s="162"/>
    </row>
    <row r="18" spans="1:8" x14ac:dyDescent="0.2">
      <c r="A18" s="28" t="s">
        <v>38</v>
      </c>
      <c r="B18" s="30">
        <v>-94.1</v>
      </c>
      <c r="C18" s="30">
        <v>-82.4</v>
      </c>
      <c r="D18" s="32"/>
      <c r="E18" s="32">
        <v>-4.4000000000000004</v>
      </c>
      <c r="F18" s="32">
        <v>-3.4</v>
      </c>
      <c r="G18" s="162"/>
      <c r="H18" s="162"/>
    </row>
    <row r="19" spans="1:8" x14ac:dyDescent="0.2">
      <c r="A19" s="13" t="s">
        <v>39</v>
      </c>
      <c r="B19" s="16">
        <v>-19.5</v>
      </c>
      <c r="C19" s="16">
        <v>-23.3</v>
      </c>
      <c r="D19" s="17"/>
      <c r="E19" s="17">
        <v>-0.6</v>
      </c>
      <c r="F19" s="17">
        <v>-0.7</v>
      </c>
      <c r="G19" s="162"/>
      <c r="H19" s="162"/>
    </row>
    <row r="20" spans="1:8" x14ac:dyDescent="0.2">
      <c r="A20" s="28" t="s">
        <v>40</v>
      </c>
      <c r="B20" s="30">
        <v>57.2</v>
      </c>
      <c r="C20" s="30">
        <v>76.3</v>
      </c>
      <c r="D20" s="32"/>
      <c r="E20" s="32">
        <v>0.6</v>
      </c>
      <c r="F20" s="32">
        <v>0.6</v>
      </c>
      <c r="G20" s="162"/>
      <c r="H20" s="162"/>
    </row>
    <row r="21" spans="1:8" x14ac:dyDescent="0.2">
      <c r="A21" s="13" t="s">
        <v>41</v>
      </c>
      <c r="B21" s="16">
        <v>-20.3</v>
      </c>
      <c r="C21" s="16">
        <v>22.7</v>
      </c>
      <c r="D21" s="17"/>
      <c r="E21" s="17">
        <v>-0.1</v>
      </c>
      <c r="F21" s="17">
        <v>0.1</v>
      </c>
      <c r="G21" s="162"/>
      <c r="H21" s="162"/>
    </row>
    <row r="22" spans="1:8" x14ac:dyDescent="0.2">
      <c r="A22" s="28" t="s">
        <v>42</v>
      </c>
      <c r="B22" s="30">
        <v>26.3</v>
      </c>
      <c r="C22" s="30">
        <v>36.9</v>
      </c>
      <c r="D22" s="32"/>
      <c r="E22" s="32">
        <v>0.4</v>
      </c>
      <c r="F22" s="32">
        <v>0.5</v>
      </c>
      <c r="G22" s="162"/>
      <c r="H22" s="162"/>
    </row>
    <row r="23" spans="1:8" x14ac:dyDescent="0.2">
      <c r="A23" s="13" t="s">
        <v>44</v>
      </c>
      <c r="B23" s="16">
        <v>-74.7</v>
      </c>
      <c r="C23" s="16">
        <v>-5.9</v>
      </c>
      <c r="D23" s="17"/>
      <c r="E23" s="17">
        <v>-0.5</v>
      </c>
      <c r="F23" s="17">
        <v>0</v>
      </c>
      <c r="G23" s="162"/>
      <c r="H23" s="162"/>
    </row>
    <row r="24" spans="1:8" x14ac:dyDescent="0.2">
      <c r="A24" s="28" t="s">
        <v>45</v>
      </c>
      <c r="B24" s="30">
        <v>-66.2</v>
      </c>
      <c r="C24" s="30">
        <v>-79.5</v>
      </c>
      <c r="D24" s="32"/>
      <c r="E24" s="32">
        <v>-1.4</v>
      </c>
      <c r="F24" s="32">
        <v>-2.2999999999999998</v>
      </c>
      <c r="G24" s="162"/>
      <c r="H24" s="162"/>
    </row>
    <row r="25" spans="1:8" x14ac:dyDescent="0.2">
      <c r="A25" s="13" t="s">
        <v>46</v>
      </c>
      <c r="B25" s="16">
        <v>99.1</v>
      </c>
      <c r="C25" s="16">
        <v>28.4</v>
      </c>
      <c r="D25" s="17"/>
      <c r="E25" s="17">
        <v>5.4</v>
      </c>
      <c r="F25" s="17">
        <v>1.9</v>
      </c>
      <c r="G25" s="162"/>
      <c r="H25" s="162"/>
    </row>
    <row r="26" spans="1:8" x14ac:dyDescent="0.2">
      <c r="A26" s="28" t="s">
        <v>47</v>
      </c>
      <c r="B26" s="30">
        <v>9</v>
      </c>
      <c r="C26" s="30">
        <v>9</v>
      </c>
      <c r="D26" s="32"/>
      <c r="E26" s="32">
        <v>0</v>
      </c>
      <c r="F26" s="32">
        <v>0</v>
      </c>
      <c r="G26" s="162"/>
      <c r="H26" s="162"/>
    </row>
    <row r="27" spans="1:8" x14ac:dyDescent="0.2">
      <c r="A27" s="13" t="s">
        <v>48</v>
      </c>
      <c r="B27" s="16">
        <v>-10.8</v>
      </c>
      <c r="C27" s="16">
        <v>-9.4</v>
      </c>
      <c r="D27" s="17"/>
      <c r="E27" s="17">
        <v>-0.2</v>
      </c>
      <c r="F27" s="17">
        <v>-0.2</v>
      </c>
      <c r="G27" s="162"/>
      <c r="H27" s="162"/>
    </row>
    <row r="28" spans="1:8" x14ac:dyDescent="0.2">
      <c r="A28" s="28" t="s">
        <v>49</v>
      </c>
      <c r="B28" s="30">
        <v>1353.9</v>
      </c>
      <c r="C28" s="30">
        <v>647.20000000000005</v>
      </c>
      <c r="D28" s="32"/>
      <c r="E28" s="32">
        <v>1.9</v>
      </c>
      <c r="F28" s="32">
        <v>1.4</v>
      </c>
      <c r="G28" s="162"/>
      <c r="H28" s="162"/>
    </row>
    <row r="29" spans="1:8" x14ac:dyDescent="0.2">
      <c r="A29" s="13" t="s">
        <v>50</v>
      </c>
      <c r="B29" s="16">
        <v>-11.6</v>
      </c>
      <c r="C29" s="16">
        <v>295.10000000000002</v>
      </c>
      <c r="D29" s="17"/>
      <c r="E29" s="17">
        <v>0</v>
      </c>
      <c r="F29" s="17">
        <v>1</v>
      </c>
      <c r="G29" s="162"/>
      <c r="H29" s="162"/>
    </row>
    <row r="30" spans="1:8" x14ac:dyDescent="0.2">
      <c r="A30" s="28" t="s">
        <v>51</v>
      </c>
      <c r="B30" s="30">
        <v>-74.099999999999994</v>
      </c>
      <c r="C30" s="30">
        <v>-70.5</v>
      </c>
      <c r="D30" s="32"/>
      <c r="E30" s="32">
        <v>-2.2000000000000002</v>
      </c>
      <c r="F30" s="32">
        <v>-1.6</v>
      </c>
      <c r="G30" s="162"/>
      <c r="H30" s="162"/>
    </row>
    <row r="31" spans="1:8" x14ac:dyDescent="0.2">
      <c r="A31" s="13" t="s">
        <v>52</v>
      </c>
      <c r="B31" s="16">
        <v>-49.9</v>
      </c>
      <c r="C31" s="16">
        <v>-68</v>
      </c>
      <c r="D31" s="17"/>
      <c r="E31" s="17">
        <v>-3.3</v>
      </c>
      <c r="F31" s="17">
        <v>-6.2</v>
      </c>
      <c r="G31" s="162"/>
      <c r="H31" s="162"/>
    </row>
    <row r="32" spans="1:8" x14ac:dyDescent="0.2">
      <c r="A32" s="28" t="s">
        <v>59</v>
      </c>
      <c r="B32" s="30">
        <v>-70.400000000000006</v>
      </c>
      <c r="C32" s="30">
        <v>-69.5</v>
      </c>
      <c r="D32" s="32"/>
      <c r="E32" s="32">
        <v>-1.8</v>
      </c>
      <c r="F32" s="32">
        <v>-1.5</v>
      </c>
      <c r="G32" s="162"/>
      <c r="H32" s="162"/>
    </row>
    <row r="33" spans="1:8" x14ac:dyDescent="0.2">
      <c r="A33" s="13" t="s">
        <v>53</v>
      </c>
      <c r="B33" s="16">
        <v>-77.099999999999994</v>
      </c>
      <c r="C33" s="16">
        <v>-71.400000000000006</v>
      </c>
      <c r="D33" s="17"/>
      <c r="E33" s="17">
        <v>-1.9</v>
      </c>
      <c r="F33" s="17">
        <v>-1.7</v>
      </c>
      <c r="G33" s="162"/>
      <c r="H33" s="162"/>
    </row>
    <row r="34" spans="1:8" x14ac:dyDescent="0.2">
      <c r="A34" s="28" t="s">
        <v>54</v>
      </c>
      <c r="B34" s="30">
        <v>95.6</v>
      </c>
      <c r="C34" s="30">
        <v>80.599999999999994</v>
      </c>
      <c r="D34" s="32"/>
      <c r="E34" s="32">
        <v>4.8</v>
      </c>
      <c r="F34" s="32">
        <v>3.2</v>
      </c>
      <c r="G34" s="162"/>
      <c r="H34" s="162"/>
    </row>
    <row r="35" spans="1:8" x14ac:dyDescent="0.2">
      <c r="A35" s="13" t="s">
        <v>57</v>
      </c>
      <c r="B35" s="16">
        <v>-35.200000000000003</v>
      </c>
      <c r="C35" s="16">
        <v>-28.9</v>
      </c>
      <c r="D35" s="17"/>
      <c r="E35" s="17">
        <v>-1.3</v>
      </c>
      <c r="F35" s="17">
        <v>-0.9</v>
      </c>
      <c r="G35" s="162"/>
      <c r="H35" s="162"/>
    </row>
    <row r="36" spans="1:8" x14ac:dyDescent="0.2">
      <c r="A36" s="28" t="s">
        <v>55</v>
      </c>
      <c r="B36" s="30">
        <v>-49.6</v>
      </c>
      <c r="C36" s="30">
        <v>-61.7</v>
      </c>
      <c r="D36" s="32"/>
      <c r="E36" s="32">
        <v>-0.3</v>
      </c>
      <c r="F36" s="32">
        <v>-0.4</v>
      </c>
      <c r="G36" s="162"/>
      <c r="H36" s="162"/>
    </row>
    <row r="37" spans="1:8" x14ac:dyDescent="0.2">
      <c r="A37" s="13" t="s">
        <v>56</v>
      </c>
      <c r="B37" s="16">
        <v>-79.3</v>
      </c>
      <c r="C37" s="16">
        <v>-69.400000000000006</v>
      </c>
      <c r="D37" s="17"/>
      <c r="E37" s="17">
        <v>-4.0999999999999996</v>
      </c>
      <c r="F37" s="17">
        <v>-3</v>
      </c>
      <c r="G37" s="162"/>
      <c r="H37" s="162"/>
    </row>
    <row r="38" spans="1:8" x14ac:dyDescent="0.2">
      <c r="A38" s="28" t="s">
        <v>67</v>
      </c>
      <c r="B38" s="30">
        <v>30.8</v>
      </c>
      <c r="C38" s="30">
        <v>-10.7</v>
      </c>
      <c r="D38" s="32"/>
      <c r="E38" s="32">
        <v>3.7</v>
      </c>
      <c r="F38" s="32">
        <v>-1.5</v>
      </c>
      <c r="G38" s="162"/>
      <c r="H38" s="162"/>
    </row>
    <row r="39" spans="1:8" x14ac:dyDescent="0.2">
      <c r="A39" s="13" t="s">
        <v>36</v>
      </c>
      <c r="B39" s="16">
        <v>-7.4</v>
      </c>
      <c r="C39" s="16">
        <v>-3.3</v>
      </c>
      <c r="D39" s="17"/>
      <c r="E39" s="17">
        <v>0</v>
      </c>
      <c r="F39" s="17">
        <v>0</v>
      </c>
      <c r="G39" s="162"/>
      <c r="H39" s="162"/>
    </row>
    <row r="40" spans="1:8" x14ac:dyDescent="0.2">
      <c r="A40" s="28" t="s">
        <v>43</v>
      </c>
      <c r="B40" s="30">
        <v>-30.7</v>
      </c>
      <c r="C40" s="30">
        <v>24.3</v>
      </c>
      <c r="D40" s="32"/>
      <c r="E40" s="32">
        <v>-0.1</v>
      </c>
      <c r="F40" s="32">
        <v>0.1</v>
      </c>
      <c r="G40" s="162"/>
      <c r="H40" s="162"/>
    </row>
    <row r="41" spans="1:8" x14ac:dyDescent="0.2">
      <c r="A41" s="13" t="s">
        <v>92</v>
      </c>
      <c r="B41" s="16">
        <v>43.9</v>
      </c>
      <c r="C41" s="16">
        <v>7.1</v>
      </c>
      <c r="D41" s="17"/>
      <c r="E41" s="17">
        <v>0.1</v>
      </c>
      <c r="F41" s="17">
        <v>0</v>
      </c>
    </row>
    <row r="42" spans="1:8" x14ac:dyDescent="0.2">
      <c r="A42" s="28" t="s">
        <v>93</v>
      </c>
      <c r="B42" s="30">
        <v>-100</v>
      </c>
      <c r="C42" s="30">
        <v>-100</v>
      </c>
      <c r="D42" s="32"/>
      <c r="E42" s="32">
        <v>0</v>
      </c>
      <c r="F42" s="32">
        <v>0</v>
      </c>
      <c r="G42" s="162"/>
      <c r="H42" s="162"/>
    </row>
    <row r="43" spans="1:8" x14ac:dyDescent="0.2">
      <c r="A43" s="13" t="s">
        <v>94</v>
      </c>
      <c r="B43" s="16">
        <v>-100</v>
      </c>
      <c r="C43" s="16">
        <v>-100</v>
      </c>
      <c r="D43" s="17"/>
      <c r="E43" s="17">
        <v>0</v>
      </c>
      <c r="F43" s="17">
        <v>0</v>
      </c>
    </row>
    <row r="44" spans="1:8" x14ac:dyDescent="0.2">
      <c r="A44" s="28" t="s">
        <v>95</v>
      </c>
      <c r="B44" s="30">
        <v>-24.2</v>
      </c>
      <c r="C44" s="30">
        <v>-10.8</v>
      </c>
      <c r="D44" s="32"/>
      <c r="E44" s="32">
        <v>0</v>
      </c>
      <c r="F44" s="32">
        <v>0</v>
      </c>
    </row>
    <row r="45" spans="1:8" x14ac:dyDescent="0.2">
      <c r="A45" s="13" t="s">
        <v>96</v>
      </c>
      <c r="B45" s="16" t="s">
        <v>212</v>
      </c>
      <c r="C45" s="16" t="s">
        <v>212</v>
      </c>
      <c r="D45" s="17"/>
      <c r="E45" s="17">
        <v>0</v>
      </c>
      <c r="F45" s="17">
        <v>0</v>
      </c>
    </row>
    <row r="46" spans="1:8" x14ac:dyDescent="0.2">
      <c r="A46" s="28" t="s">
        <v>97</v>
      </c>
      <c r="B46" s="30">
        <v>95.3</v>
      </c>
      <c r="C46" s="30">
        <v>-53.4</v>
      </c>
      <c r="D46" s="32"/>
      <c r="E46" s="32">
        <v>0</v>
      </c>
      <c r="F46" s="32">
        <v>0</v>
      </c>
    </row>
    <row r="47" spans="1:8" x14ac:dyDescent="0.2">
      <c r="A47" s="13" t="s">
        <v>98</v>
      </c>
      <c r="B47" s="16" t="s">
        <v>212</v>
      </c>
      <c r="C47" s="16" t="s">
        <v>212</v>
      </c>
      <c r="D47" s="17"/>
      <c r="E47" s="17">
        <v>0</v>
      </c>
      <c r="F47" s="17">
        <v>0</v>
      </c>
    </row>
    <row r="48" spans="1:8" x14ac:dyDescent="0.2">
      <c r="A48" s="11"/>
      <c r="B48" s="11"/>
      <c r="C48" s="11"/>
      <c r="D48" s="11"/>
      <c r="E48" s="11"/>
      <c r="F48" s="11"/>
    </row>
    <row r="49" spans="1:6" x14ac:dyDescent="0.2">
      <c r="A49" s="28" t="s">
        <v>1</v>
      </c>
      <c r="B49" s="30">
        <v>-25.1</v>
      </c>
      <c r="C49" s="30">
        <v>-30.3</v>
      </c>
      <c r="D49" s="30"/>
      <c r="E49" s="30">
        <v>-25.1</v>
      </c>
      <c r="F49" s="30">
        <v>-30.3</v>
      </c>
    </row>
    <row r="51" spans="1:6" x14ac:dyDescent="0.2">
      <c r="A51" s="278" t="s">
        <v>137</v>
      </c>
      <c r="B51" s="286"/>
      <c r="C51" s="286"/>
      <c r="D51" s="286"/>
      <c r="E51" s="286"/>
      <c r="F51" s="287"/>
    </row>
    <row r="52" spans="1:6" x14ac:dyDescent="0.2">
      <c r="A52" s="288" t="s">
        <v>65</v>
      </c>
      <c r="B52" s="154"/>
      <c r="C52" s="154"/>
      <c r="D52" s="154"/>
      <c r="E52" s="154"/>
      <c r="F52" s="289"/>
    </row>
    <row r="53" spans="1:6" x14ac:dyDescent="0.2">
      <c r="A53" s="292" t="s">
        <v>141</v>
      </c>
      <c r="B53" s="154"/>
      <c r="C53" s="154"/>
      <c r="D53" s="154"/>
      <c r="E53" s="154"/>
      <c r="F53" s="289"/>
    </row>
    <row r="54" spans="1:6" x14ac:dyDescent="0.2">
      <c r="A54" s="283" t="str">
        <f>'a1'!$A$30</f>
        <v>Actualizado el 10 de mayo de 2018</v>
      </c>
      <c r="B54" s="290"/>
      <c r="C54" s="290"/>
      <c r="D54" s="290"/>
      <c r="E54" s="290"/>
      <c r="F54" s="291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2.8554687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34" t="s">
        <v>136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s="135" customFormat="1" ht="18" customHeight="1" x14ac:dyDescent="0.2">
      <c r="A5" s="236"/>
      <c r="B5" s="236"/>
      <c r="C5" s="236"/>
      <c r="D5" s="236"/>
      <c r="E5" s="236"/>
      <c r="F5" s="236"/>
      <c r="G5" s="236"/>
      <c r="H5" s="236"/>
      <c r="I5" s="236"/>
      <c r="J5" s="237"/>
    </row>
    <row r="6" spans="1:10" s="135" customFormat="1" ht="7.5" customHeight="1" x14ac:dyDescent="0.2">
      <c r="A6" s="238"/>
      <c r="B6" s="239"/>
      <c r="C6" s="239"/>
      <c r="D6" s="239"/>
      <c r="E6" s="239"/>
      <c r="F6" s="239"/>
      <c r="G6" s="239"/>
      <c r="H6" s="239"/>
      <c r="I6" s="239"/>
      <c r="J6" s="240"/>
    </row>
    <row r="7" spans="1:10" s="135" customFormat="1" ht="14.1" customHeight="1" x14ac:dyDescent="0.2">
      <c r="A7" s="241" t="s">
        <v>180</v>
      </c>
      <c r="B7" s="242"/>
      <c r="C7" s="242"/>
      <c r="D7" s="242"/>
      <c r="E7" s="242"/>
      <c r="F7" s="242"/>
      <c r="G7" s="242"/>
      <c r="H7" s="242"/>
      <c r="I7" s="242"/>
      <c r="J7" s="243"/>
    </row>
    <row r="8" spans="1:10" s="135" customFormat="1" ht="14.1" customHeight="1" x14ac:dyDescent="0.2">
      <c r="A8" s="241" t="s">
        <v>3</v>
      </c>
      <c r="B8" s="242"/>
      <c r="C8" s="242"/>
      <c r="D8" s="242"/>
      <c r="E8" s="242"/>
      <c r="F8" s="242"/>
      <c r="G8" s="242"/>
      <c r="H8" s="242"/>
      <c r="I8" s="242"/>
      <c r="J8" s="243"/>
    </row>
    <row r="9" spans="1:10" s="135" customFormat="1" ht="14.1" customHeight="1" x14ac:dyDescent="0.2">
      <c r="A9" s="241" t="s">
        <v>215</v>
      </c>
      <c r="B9" s="242"/>
      <c r="C9" s="242"/>
      <c r="D9" s="242"/>
      <c r="E9" s="242"/>
      <c r="F9" s="242"/>
      <c r="G9" s="242"/>
      <c r="H9" s="242"/>
      <c r="I9" s="242"/>
      <c r="J9" s="243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4.25" customHeight="1" x14ac:dyDescent="0.2">
      <c r="A11" s="176"/>
      <c r="B11" s="176"/>
      <c r="C11" s="176"/>
      <c r="D11" s="176"/>
      <c r="E11" s="176"/>
      <c r="I11" s="226" t="s">
        <v>139</v>
      </c>
      <c r="J11" s="226"/>
    </row>
    <row r="12" spans="1:10" ht="14.25" customHeight="1" x14ac:dyDescent="0.2">
      <c r="A12" s="179"/>
      <c r="B12" s="180"/>
      <c r="C12" s="180"/>
      <c r="D12" s="180"/>
      <c r="E12" s="181"/>
      <c r="F12" s="181"/>
    </row>
    <row r="13" spans="1:10" ht="14.25" customHeight="1" x14ac:dyDescent="0.2">
      <c r="A13" s="179"/>
      <c r="B13" s="180"/>
      <c r="C13" s="180"/>
      <c r="D13" s="180"/>
      <c r="E13" s="253" t="s">
        <v>4</v>
      </c>
      <c r="F13" s="253"/>
    </row>
    <row r="14" spans="1:10" x14ac:dyDescent="0.2">
      <c r="A14" s="254" t="s">
        <v>5</v>
      </c>
      <c r="B14" s="257" t="s">
        <v>206</v>
      </c>
      <c r="C14" s="257"/>
      <c r="D14" s="257"/>
      <c r="E14" s="257"/>
      <c r="F14" s="257"/>
    </row>
    <row r="15" spans="1:10" x14ac:dyDescent="0.2">
      <c r="A15" s="255"/>
      <c r="B15" s="258">
        <v>2017</v>
      </c>
      <c r="C15" s="259"/>
      <c r="D15" s="57"/>
      <c r="E15" s="258">
        <v>2018</v>
      </c>
      <c r="F15" s="258"/>
    </row>
    <row r="16" spans="1:10" x14ac:dyDescent="0.2">
      <c r="A16" s="256"/>
      <c r="B16" s="58" t="s">
        <v>2</v>
      </c>
      <c r="C16" s="59" t="s">
        <v>11</v>
      </c>
      <c r="D16" s="60"/>
      <c r="E16" s="58" t="s">
        <v>2</v>
      </c>
      <c r="F16" s="59" t="s">
        <v>11</v>
      </c>
    </row>
    <row r="17" spans="1:6" x14ac:dyDescent="0.2">
      <c r="A17" s="61" t="s">
        <v>35</v>
      </c>
      <c r="B17" s="48">
        <v>753773</v>
      </c>
      <c r="C17" s="48">
        <v>941379</v>
      </c>
      <c r="D17" s="91"/>
      <c r="E17" s="48">
        <v>464290</v>
      </c>
      <c r="F17" s="48">
        <v>673321</v>
      </c>
    </row>
    <row r="18" spans="1:6" x14ac:dyDescent="0.2">
      <c r="A18" s="62" t="s">
        <v>37</v>
      </c>
      <c r="B18" s="49">
        <v>215567</v>
      </c>
      <c r="C18" s="49">
        <v>313390</v>
      </c>
      <c r="D18" s="92"/>
      <c r="E18" s="49">
        <v>187941</v>
      </c>
      <c r="F18" s="49">
        <v>290311</v>
      </c>
    </row>
    <row r="19" spans="1:6" x14ac:dyDescent="0.2">
      <c r="A19" s="61" t="s">
        <v>91</v>
      </c>
      <c r="B19" s="48">
        <v>748031</v>
      </c>
      <c r="C19" s="48">
        <v>992049</v>
      </c>
      <c r="D19" s="91"/>
      <c r="E19" s="48">
        <v>609980</v>
      </c>
      <c r="F19" s="48">
        <v>779487</v>
      </c>
    </row>
    <row r="20" spans="1:6" x14ac:dyDescent="0.2">
      <c r="A20" s="62" t="s">
        <v>38</v>
      </c>
      <c r="B20" s="49">
        <v>186684</v>
      </c>
      <c r="C20" s="49">
        <v>209008</v>
      </c>
      <c r="D20" s="92"/>
      <c r="E20" s="49">
        <v>62561</v>
      </c>
      <c r="F20" s="49">
        <v>82278</v>
      </c>
    </row>
    <row r="21" spans="1:6" x14ac:dyDescent="0.2">
      <c r="A21" s="61" t="s">
        <v>39</v>
      </c>
      <c r="B21" s="48">
        <v>98708</v>
      </c>
      <c r="C21" s="48">
        <v>135423</v>
      </c>
      <c r="D21" s="91"/>
      <c r="E21" s="48">
        <v>156038</v>
      </c>
      <c r="F21" s="48">
        <v>181779</v>
      </c>
    </row>
    <row r="22" spans="1:6" x14ac:dyDescent="0.2">
      <c r="A22" s="62" t="s">
        <v>40</v>
      </c>
      <c r="B22" s="49">
        <v>38786</v>
      </c>
      <c r="C22" s="49">
        <v>49778</v>
      </c>
      <c r="D22" s="92"/>
      <c r="E22" s="49">
        <v>90226</v>
      </c>
      <c r="F22" s="49">
        <v>102585</v>
      </c>
    </row>
    <row r="23" spans="1:6" x14ac:dyDescent="0.2">
      <c r="A23" s="61" t="s">
        <v>41</v>
      </c>
      <c r="B23" s="48">
        <v>13523</v>
      </c>
      <c r="C23" s="48">
        <v>14777</v>
      </c>
      <c r="D23" s="91"/>
      <c r="E23" s="48">
        <v>9044</v>
      </c>
      <c r="F23" s="48">
        <v>12243</v>
      </c>
    </row>
    <row r="24" spans="1:6" x14ac:dyDescent="0.2">
      <c r="A24" s="62" t="s">
        <v>42</v>
      </c>
      <c r="B24" s="49">
        <v>75182</v>
      </c>
      <c r="C24" s="49">
        <v>79265</v>
      </c>
      <c r="D24" s="92"/>
      <c r="E24" s="49">
        <v>64210</v>
      </c>
      <c r="F24" s="49">
        <v>78106</v>
      </c>
    </row>
    <row r="25" spans="1:6" x14ac:dyDescent="0.2">
      <c r="A25" s="61" t="s">
        <v>44</v>
      </c>
      <c r="B25" s="48">
        <v>51325</v>
      </c>
      <c r="C25" s="48">
        <v>63048</v>
      </c>
      <c r="D25" s="91"/>
      <c r="E25" s="48">
        <v>14238</v>
      </c>
      <c r="F25" s="48">
        <v>40271</v>
      </c>
    </row>
    <row r="26" spans="1:6" x14ac:dyDescent="0.2">
      <c r="A26" s="62" t="s">
        <v>45</v>
      </c>
      <c r="B26" s="49">
        <v>53414</v>
      </c>
      <c r="C26" s="49">
        <v>113908</v>
      </c>
      <c r="D26" s="92"/>
      <c r="E26" s="49">
        <v>26547</v>
      </c>
      <c r="F26" s="49">
        <v>41840</v>
      </c>
    </row>
    <row r="27" spans="1:6" x14ac:dyDescent="0.2">
      <c r="A27" s="61" t="s">
        <v>46</v>
      </c>
      <c r="B27" s="48">
        <v>367829</v>
      </c>
      <c r="C27" s="48">
        <v>524746</v>
      </c>
      <c r="D27" s="91"/>
      <c r="E27" s="48">
        <v>546693</v>
      </c>
      <c r="F27" s="48">
        <v>677760</v>
      </c>
    </row>
    <row r="28" spans="1:6" x14ac:dyDescent="0.2">
      <c r="A28" s="62" t="s">
        <v>47</v>
      </c>
      <c r="B28" s="49">
        <v>1647</v>
      </c>
      <c r="C28" s="49">
        <v>3082</v>
      </c>
      <c r="D28" s="92"/>
      <c r="E28" s="49">
        <v>3659</v>
      </c>
      <c r="F28" s="49">
        <v>9783</v>
      </c>
    </row>
    <row r="29" spans="1:6" x14ac:dyDescent="0.2">
      <c r="A29" s="61" t="s">
        <v>48</v>
      </c>
      <c r="B29" s="48">
        <v>59474</v>
      </c>
      <c r="C29" s="48">
        <v>70671</v>
      </c>
      <c r="D29" s="91"/>
      <c r="E29" s="48">
        <v>75066</v>
      </c>
      <c r="F29" s="48">
        <v>95449</v>
      </c>
    </row>
    <row r="30" spans="1:6" x14ac:dyDescent="0.2">
      <c r="A30" s="62" t="s">
        <v>49</v>
      </c>
      <c r="B30" s="49">
        <v>9379</v>
      </c>
      <c r="C30" s="49">
        <v>13668</v>
      </c>
      <c r="D30" s="92"/>
      <c r="E30" s="49">
        <v>33190</v>
      </c>
      <c r="F30" s="49">
        <v>37486</v>
      </c>
    </row>
    <row r="31" spans="1:6" x14ac:dyDescent="0.2">
      <c r="A31" s="61" t="s">
        <v>50</v>
      </c>
      <c r="B31" s="48">
        <v>45794</v>
      </c>
      <c r="C31" s="48">
        <v>63504</v>
      </c>
      <c r="D31" s="91"/>
      <c r="E31" s="48">
        <v>44035</v>
      </c>
      <c r="F31" s="48">
        <v>73588</v>
      </c>
    </row>
    <row r="32" spans="1:6" x14ac:dyDescent="0.2">
      <c r="A32" s="62" t="s">
        <v>51</v>
      </c>
      <c r="B32" s="49">
        <v>203026</v>
      </c>
      <c r="C32" s="49">
        <v>209436</v>
      </c>
      <c r="D32" s="92"/>
      <c r="E32" s="49">
        <v>62728</v>
      </c>
      <c r="F32" s="49">
        <v>66910</v>
      </c>
    </row>
    <row r="33" spans="1:6" x14ac:dyDescent="0.2">
      <c r="A33" s="61" t="s">
        <v>52</v>
      </c>
      <c r="B33" s="48">
        <v>131159</v>
      </c>
      <c r="C33" s="48">
        <v>231660</v>
      </c>
      <c r="D33" s="91"/>
      <c r="E33" s="48">
        <v>92051</v>
      </c>
      <c r="F33" s="48">
        <v>107935</v>
      </c>
    </row>
    <row r="34" spans="1:6" x14ac:dyDescent="0.2">
      <c r="A34" s="62" t="s">
        <v>59</v>
      </c>
      <c r="B34" s="49">
        <v>83793</v>
      </c>
      <c r="C34" s="49">
        <v>99042</v>
      </c>
      <c r="D34" s="92"/>
      <c r="E34" s="49">
        <v>28903</v>
      </c>
      <c r="F34" s="49">
        <v>45330</v>
      </c>
    </row>
    <row r="35" spans="1:6" x14ac:dyDescent="0.2">
      <c r="A35" s="61" t="s">
        <v>53</v>
      </c>
      <c r="B35" s="48">
        <v>125128</v>
      </c>
      <c r="C35" s="48">
        <v>161227</v>
      </c>
      <c r="D35" s="91"/>
      <c r="E35" s="48">
        <v>151996</v>
      </c>
      <c r="F35" s="48">
        <v>169911</v>
      </c>
    </row>
    <row r="36" spans="1:6" x14ac:dyDescent="0.2">
      <c r="A36" s="62" t="s">
        <v>54</v>
      </c>
      <c r="B36" s="49">
        <v>153465</v>
      </c>
      <c r="C36" s="49">
        <v>177525</v>
      </c>
      <c r="D36" s="92"/>
      <c r="E36" s="49">
        <v>221917</v>
      </c>
      <c r="F36" s="49">
        <v>239047</v>
      </c>
    </row>
    <row r="37" spans="1:6" x14ac:dyDescent="0.2">
      <c r="A37" s="61" t="s">
        <v>57</v>
      </c>
      <c r="B37" s="48">
        <v>129389</v>
      </c>
      <c r="C37" s="48">
        <v>159448</v>
      </c>
      <c r="D37" s="91"/>
      <c r="E37" s="48">
        <v>191939</v>
      </c>
      <c r="F37" s="48">
        <v>238586</v>
      </c>
    </row>
    <row r="38" spans="1:6" x14ac:dyDescent="0.2">
      <c r="A38" s="62" t="s">
        <v>55</v>
      </c>
      <c r="B38" s="49">
        <v>24988</v>
      </c>
      <c r="C38" s="49">
        <v>39160</v>
      </c>
      <c r="D38" s="92"/>
      <c r="E38" s="49">
        <v>17201</v>
      </c>
      <c r="F38" s="49">
        <v>20383</v>
      </c>
    </row>
    <row r="39" spans="1:6" x14ac:dyDescent="0.2">
      <c r="A39" s="61" t="s">
        <v>56</v>
      </c>
      <c r="B39" s="48">
        <v>258044</v>
      </c>
      <c r="C39" s="48">
        <v>290352</v>
      </c>
      <c r="D39" s="91"/>
      <c r="E39" s="48">
        <v>107082</v>
      </c>
      <c r="F39" s="48">
        <v>132965</v>
      </c>
    </row>
    <row r="40" spans="1:6" x14ac:dyDescent="0.2">
      <c r="A40" s="62" t="s">
        <v>67</v>
      </c>
      <c r="B40" s="49">
        <v>359870</v>
      </c>
      <c r="C40" s="49">
        <v>498269</v>
      </c>
      <c r="D40" s="92"/>
      <c r="E40" s="49">
        <v>445102</v>
      </c>
      <c r="F40" s="49">
        <v>523084</v>
      </c>
    </row>
    <row r="41" spans="1:6" x14ac:dyDescent="0.2">
      <c r="A41" s="61" t="s">
        <v>36</v>
      </c>
      <c r="B41" s="48">
        <v>3406</v>
      </c>
      <c r="C41" s="48">
        <v>3803</v>
      </c>
      <c r="D41" s="91"/>
      <c r="E41" s="48">
        <v>7272</v>
      </c>
      <c r="F41" s="48">
        <v>7419</v>
      </c>
    </row>
    <row r="42" spans="1:6" x14ac:dyDescent="0.2">
      <c r="A42" s="62" t="s">
        <v>43</v>
      </c>
      <c r="B42" s="49">
        <v>11260</v>
      </c>
      <c r="C42" s="49">
        <v>12903</v>
      </c>
      <c r="D42" s="92"/>
      <c r="E42" s="49">
        <v>11399</v>
      </c>
      <c r="F42" s="49">
        <v>16440</v>
      </c>
    </row>
    <row r="43" spans="1:6" x14ac:dyDescent="0.2">
      <c r="A43" s="61" t="s">
        <v>92</v>
      </c>
      <c r="B43" s="48">
        <v>3869</v>
      </c>
      <c r="C43" s="48">
        <v>7441</v>
      </c>
      <c r="D43" s="91"/>
      <c r="E43" s="48">
        <v>7491</v>
      </c>
      <c r="F43" s="48">
        <v>11842</v>
      </c>
    </row>
    <row r="44" spans="1:6" x14ac:dyDescent="0.2">
      <c r="A44" s="62" t="s">
        <v>93</v>
      </c>
      <c r="B44" s="49">
        <v>1958</v>
      </c>
      <c r="C44" s="49">
        <v>7428</v>
      </c>
      <c r="D44" s="92"/>
      <c r="E44" s="49">
        <v>7787</v>
      </c>
      <c r="F44" s="49">
        <v>7787</v>
      </c>
    </row>
    <row r="45" spans="1:6" x14ac:dyDescent="0.2">
      <c r="A45" s="61" t="s">
        <v>94</v>
      </c>
      <c r="B45" s="48">
        <v>430</v>
      </c>
      <c r="C45" s="48">
        <v>837</v>
      </c>
      <c r="D45" s="91"/>
      <c r="E45" s="48">
        <v>1073</v>
      </c>
      <c r="F45" s="48">
        <v>16856</v>
      </c>
    </row>
    <row r="46" spans="1:6" x14ac:dyDescent="0.2">
      <c r="A46" s="62" t="s">
        <v>95</v>
      </c>
      <c r="B46" s="49">
        <v>926</v>
      </c>
      <c r="C46" s="49">
        <v>1614</v>
      </c>
      <c r="D46" s="92"/>
      <c r="E46" s="49">
        <v>1602</v>
      </c>
      <c r="F46" s="49">
        <v>2658</v>
      </c>
    </row>
    <row r="47" spans="1:6" x14ac:dyDescent="0.2">
      <c r="A47" s="61" t="s">
        <v>96</v>
      </c>
      <c r="B47" s="48">
        <v>4306</v>
      </c>
      <c r="C47" s="48">
        <v>4382</v>
      </c>
      <c r="D47" s="91"/>
      <c r="E47" s="48">
        <v>250</v>
      </c>
      <c r="F47" s="48">
        <v>6035</v>
      </c>
    </row>
    <row r="48" spans="1:6" x14ac:dyDescent="0.2">
      <c r="A48" s="62" t="s">
        <v>97</v>
      </c>
      <c r="B48" s="49">
        <v>505</v>
      </c>
      <c r="C48" s="49">
        <v>1207</v>
      </c>
      <c r="D48" s="92"/>
      <c r="E48" s="49">
        <v>250</v>
      </c>
      <c r="F48" s="49">
        <v>250</v>
      </c>
    </row>
    <row r="49" spans="1:6" x14ac:dyDescent="0.2">
      <c r="A49" s="61" t="s">
        <v>98</v>
      </c>
      <c r="B49" s="48">
        <v>0</v>
      </c>
      <c r="C49" s="48">
        <v>0</v>
      </c>
      <c r="D49" s="91"/>
      <c r="E49" s="48">
        <v>240</v>
      </c>
      <c r="F49" s="48">
        <v>240</v>
      </c>
    </row>
    <row r="50" spans="1:6" x14ac:dyDescent="0.2">
      <c r="A50" s="56"/>
      <c r="B50" s="56"/>
      <c r="C50" s="56"/>
      <c r="D50" s="56"/>
      <c r="E50" s="56"/>
      <c r="F50" s="56"/>
    </row>
    <row r="51" spans="1:6" x14ac:dyDescent="0.2">
      <c r="A51" s="28" t="s">
        <v>1</v>
      </c>
      <c r="B51" s="29">
        <v>4214638</v>
      </c>
      <c r="C51" s="29">
        <v>5493430</v>
      </c>
      <c r="D51" s="35"/>
      <c r="E51" s="35">
        <v>3744001</v>
      </c>
      <c r="F51" s="35">
        <v>4789965</v>
      </c>
    </row>
    <row r="53" spans="1:6" x14ac:dyDescent="0.2">
      <c r="A53" s="278" t="s">
        <v>137</v>
      </c>
      <c r="B53" s="293"/>
      <c r="C53" s="293"/>
      <c r="D53" s="293"/>
      <c r="E53" s="293"/>
      <c r="F53" s="294"/>
    </row>
    <row r="54" spans="1:6" x14ac:dyDescent="0.2">
      <c r="A54" s="288" t="s">
        <v>63</v>
      </c>
      <c r="B54" s="176"/>
      <c r="C54" s="176"/>
      <c r="D54" s="176"/>
      <c r="E54" s="176"/>
      <c r="F54" s="295"/>
    </row>
    <row r="55" spans="1:6" x14ac:dyDescent="0.2">
      <c r="A55" s="283" t="str">
        <f>'a1'!$A$30</f>
        <v>Actualizado el 10 de mayo de 2018</v>
      </c>
      <c r="B55" s="296"/>
      <c r="C55" s="296"/>
      <c r="D55" s="296"/>
      <c r="E55" s="296"/>
      <c r="F55" s="297"/>
    </row>
  </sheetData>
  <mergeCells count="11">
    <mergeCell ref="I11:J11"/>
    <mergeCell ref="A4:J5"/>
    <mergeCell ref="A6:J6"/>
    <mergeCell ref="A7:J7"/>
    <mergeCell ref="A8:J8"/>
    <mergeCell ref="A9:J9"/>
    <mergeCell ref="E13:F13"/>
    <mergeCell ref="A14:A16"/>
    <mergeCell ref="B14:F14"/>
    <mergeCell ref="B15:C15"/>
    <mergeCell ref="E15:F15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2011-10-12T14:45:23Z</cp:lastPrinted>
  <dcterms:created xsi:type="dcterms:W3CDTF">2005-10-25T22:07:39Z</dcterms:created>
  <dcterms:modified xsi:type="dcterms:W3CDTF">2018-05-09T21:06:35Z</dcterms:modified>
</cp:coreProperties>
</file>