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2120" windowHeight="376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<sst xmlns="http://schemas.openxmlformats.org/spreadsheetml/2006/main" count="1512" uniqueCount="336">
  <si>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</si>
  <si>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</si>
  <si>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</si>
  <si>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</si>
  <si>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</si>
  <si>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</si>
  <si>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</si>
  <si>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</si>
  <si>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</si>
  <si>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</si>
  <si>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</si>
  <si>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</si>
  <si>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</si>
  <si>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</si>
  <si>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</si>
  <si>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</si>
  <si>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</si>
  <si>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</si>
  <si>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</si>
  <si>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</si>
  <si>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</si>
  <si>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</si>
  <si>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</si>
  <si>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</si>
  <si>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</si>
  <si>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</si>
  <si>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</si>
  <si>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</si>
  <si>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</si>
  <si>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</si>
  <si>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</si>
  <si>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</si>
  <si>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</si>
  <si>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</si>
  <si>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</si>
  <si>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</si>
  <si>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</si>
  <si>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</si>
  <si>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</si>
  <si>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</si>
  <si>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</si>
  <si>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</si>
  <si>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</si>
  <si>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</si>
  <si>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</si>
  <si>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</si>
  <si>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</si>
  <si>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</si>
  <si>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</si>
  <si>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</si>
  <si>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</si>
  <si>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</si>
  <si>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</si>
  <si>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</si>
  <si>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</si>
  <si>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</si>
  <si>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</si>
  <si>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</si>
  <si>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</si>
  <si>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</si>
  <si>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</si>
  <si>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</si>
  <si>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</si>
  <si>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</si>
  <si>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</si>
  <si>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</si>
  <si>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</si>
  <si>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</si>
  <si>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</si>
  <si>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</si>
  <si>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</si>
  <si>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</si>
  <si>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</si>
  <si>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</si>
  <si>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</si>
  <si>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</si>
  <si>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</si>
  <si>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</si>
  <si>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</si>
  <si>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</si>
  <si>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</si>
  <si>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</si>
  <si>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</si>
  <si>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</si>
  <si>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</si>
  <si>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</si>
  <si>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</si>
  <si>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</si>
  <si>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</si>
  <si>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</si>
  <si>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</si>
  <si>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</si>
  <si>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</si>
  <si>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</si>
  <si>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</si>
  <si>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</si>
  <si>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</si>
  <si>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</si>
  <si>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</si>
  <si>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</si>
  <si>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</si>
  <si>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</si>
  <si>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</si>
  <si>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</si>
  <si>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</si>
  <si>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</si>
  <si>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</si>
  <si>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</si>
  <si>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</si>
  <si>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</si>
  <si>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</si>
  <si>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</si>
  <si>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</si>
  <si>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</si>
  <si>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</si>
  <si>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</si>
  <si>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</si>
  <si>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</si>
  <si>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</si>
  <si>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</si>
  <si>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</si>
  <si>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</si>
  <si>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</si>
  <si>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</si>
  <si>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</si>
  <si>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</si>
  <si>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</si>
  <si>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</si>
  <si>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</si>
  <si>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</si>
  <si>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</si>
  <si>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</si>
  <si>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</si>
  <si>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</si>
  <si>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</si>
  <si>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</si>
  <si>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</si>
  <si>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</si>
  <si>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</si>
  <si>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</si>
  <si>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</si>
  <si>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</si>
  <si>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</si>
  <si>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</si>
  <si>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</si>
  <si>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</si>
  <si>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</si>
  <si>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</si>
  <si>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</si>
  <si>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</si>
  <si>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</si>
  <si>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</si>
  <si>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</si>
  <si>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</si>
  <si>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</si>
  <si>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</si>
  <si>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</si>
  <si>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</si>
  <si>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</si>
  <si>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</si>
  <si>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</si>
  <si>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</si>
  <si>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</si>
  <si>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</si>
  <si>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</si>
  <si>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</si>
  <si>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</si>
  <si>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</si>
  <si>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</si>
  <si>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</si>
  <si>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</si>
  <si>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</si>
  <si>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</si>
  <si>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</si>
  <si>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</si>
  <si>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</si>
  <si>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</si>
  <si>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</si>
  <si>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</si>
  <si>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</si>
  <si>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</si>
  <si>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</si>
  <si>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</si>
  <si>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</si>
  <si>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</si>
  <si>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</si>
  <si>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</si>
  <si>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</si>
  <si>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</si>
  <si>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</si>
  <si>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</si>
  <si>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</si>
  <si>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</si>
  <si>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</si>
  <si>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</si>
  <si>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</si>
  <si>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</si>
  <si>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</si>
  <si>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</si>
  <si>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</si>
  <si>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</si>
  <si>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</si>
  <si>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</si>
  <si>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</si>
  <si>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</si>
  <si>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</si>
  <si>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</si>
  <si>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</si>
  <si>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</si>
  <si>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</si>
  <si>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</si>
  <si>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</si>
  <si>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</si>
  <si>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</si>
  <si>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</si>
  <si>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</si>
  <si>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</si>
  <si>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</si>
  <si>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</si>
  <si>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</si>
  <si>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</si>
  <si>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</si>
  <si>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</si>
  <si>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</si>
  <si>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</si>
  <si>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</si>
  <si>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</si>
  <si>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</si>
  <si>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</si>
  <si>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</si>
  <si>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</si>
  <si>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</si>
  <si>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</si>
  <si>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</si>
  <si>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volver a índice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</si>
  <si>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</si>
  <si>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Otro incluye destinos no residenciales como parqueaderos y caballerizas.</t>
    </r>
  </si>
  <si>
    <t>25.</t>
  </si>
  <si>
    <t>26.</t>
  </si>
  <si>
    <t>27.</t>
  </si>
  <si>
    <t>28.</t>
  </si>
  <si>
    <t>29.</t>
  </si>
  <si>
    <t>30.</t>
  </si>
  <si>
    <t>31.</t>
  </si>
  <si>
    <t>Anexos - 88 municipios
Julio 2018</t>
  </si>
  <si>
    <t>Variación 
doce meses (%)</t>
  </si>
  <si>
    <t>Julio (2015-2018)</t>
  </si>
  <si>
    <t>Julio</t>
  </si>
  <si>
    <t>Enero - julio</t>
  </si>
  <si>
    <t>Doce meses a Julio</t>
  </si>
  <si>
    <t xml:space="preserve">Anual  </t>
  </si>
  <si>
    <t xml:space="preserve">Mensual   </t>
  </si>
  <si>
    <t>Junio 2018 - julio 2018</t>
  </si>
  <si>
    <t>Junio 2018</t>
  </si>
  <si>
    <t>Julio 2018</t>
  </si>
  <si>
    <t>Julio (2017 - 2018)</t>
  </si>
  <si>
    <t>Julio 2017</t>
  </si>
  <si>
    <t>A8 Área total aprobada en 88 municipios,</t>
  </si>
  <si>
    <t>Acumulado año corrido a julio (2017 - 2018)</t>
  </si>
  <si>
    <t>A9 Variación del área total aprobada  en 88 municipios,</t>
  </si>
  <si>
    <t>A10 Área total aprobada para total y vivienda</t>
  </si>
  <si>
    <t>Doce meses a Julio (2017 - 2018)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</si>
  <si>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</si>
  <si>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</si>
  <si>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</si>
  <si>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</si>
  <si>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Julio (2017 - 2018)</t>
  </si>
  <si>
    <t>Enero - julio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</si>
  <si>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</si>
  <si>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</si>
  <si>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</si>
  <si>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</si>
  <si>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julio 2018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</si>
  <si>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</si>
  <si>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</si>
  <si>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</si>
  <si>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</si>
  <si>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2017</t>
  </si>
  <si>
    <t>Año corrido 2018</t>
  </si>
  <si>
    <t>Doce meses a julio 2017</t>
  </si>
  <si>
    <t>Doce meses a julio 2018</t>
  </si>
  <si>
    <t>Año corrido a julio 2018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</si>
  <si>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</si>
  <si>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</si>
  <si>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</si>
  <si>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</si>
  <si>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</si>
  <si>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</si>
  <si>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</si>
  <si>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</si>
  <si>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</si>
  <si>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Julio 2018</t>
  </si>
  <si>
    <t>A2 Área aprobada total y de vivienda. Junio 2018 - julio 2018</t>
  </si>
  <si>
    <t xml:space="preserve">A3 Variación mensual del área total y de vivienda. </t>
  </si>
  <si>
    <t>A4 Área aprobada para vivienda. Julio 2018</t>
  </si>
  <si>
    <t xml:space="preserve">A5 Variación porcentual del área aprobada para vivienda. </t>
  </si>
  <si>
    <t>A6 Área aprobada total y de vivienda. Julio 2017 - julio 2018</t>
  </si>
  <si>
    <t xml:space="preserve">A7 Variación anual del área total y de vivienda. </t>
  </si>
  <si>
    <t>A8 Área aprobada total y de vivienda. Año corrido a julio 2018</t>
  </si>
  <si>
    <t xml:space="preserve">A9 Variación año corrido del área total y de vivienda. </t>
  </si>
  <si>
    <t>A10 Área aprobada total y de vivienda. Doce meses a julio 2018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</si>
  <si>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</si>
  <si>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</si>
  <si>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</si>
  <si>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</si>
  <si>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</si>
  <si>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Julio 2018</t>
  </si>
  <si>
    <t xml:space="preserve">A17 Unidades de vivienda a construir. </t>
  </si>
  <si>
    <t>A18 Área aprobada para vivienda. Año corrido a julio 2018</t>
  </si>
  <si>
    <t xml:space="preserve">A19 Unidades de vivienda a construir. </t>
  </si>
  <si>
    <t>A20 Área aprobada para vivienda. Doce meses a julio 2018</t>
  </si>
  <si>
    <t xml:space="preserve">A21 Unidades de vivienda a construir. </t>
  </si>
  <si>
    <t xml:space="preserve">A22 Área y unidades aprobadas para vivienda, y variación porcentual. </t>
  </si>
  <si>
    <t>A23 Área aprobada. Julio 2018</t>
  </si>
  <si>
    <t>A24 Área aprobada. Año corrido a julio 2018</t>
  </si>
  <si>
    <t>A25 Área aprobada. Doce meses a julio 2018</t>
  </si>
  <si>
    <t>A26 Área aprobada y variación mensual. Junio 2018 - julio 2018</t>
  </si>
  <si>
    <t>A27 Área aprobada y variación anual. Julio 2017 - julio 2018</t>
  </si>
  <si>
    <t>A28 Área y unidades aprobadas. Julio 2018</t>
  </si>
  <si>
    <t>A29 Área y unidades aprobadas. Año corrido a julio 2018</t>
  </si>
  <si>
    <t>A30 Área y unidades aprobadas. Doce meses a julio 2018</t>
  </si>
  <si>
    <t>A31 Área aprobada para vivienda. Julio 2017 - julio 2018</t>
  </si>
  <si>
    <t>Actualizado el 12 de septiembre de 2018</t>
  </si>
  <si>
    <t>Junio</t>
  </si>
  <si>
    <t>A31 Área aprobada para vivienda</t>
  </si>
  <si>
    <t>Julio 2017 - julio 2018</t>
  </si>
  <si>
    <t>Agosto 2017</t>
  </si>
  <si>
    <t>Septiembre 2017</t>
  </si>
  <si>
    <t>Octubre 2017</t>
  </si>
  <si>
    <t>Noviembre 2017</t>
  </si>
  <si>
    <t>Diciembre 2017</t>
  </si>
  <si>
    <t>Enero 2018</t>
  </si>
  <si>
    <t>Febrero 2018</t>
  </si>
  <si>
    <t>Marzo 2018</t>
  </si>
  <si>
    <t>Abril 2018</t>
  </si>
  <si>
    <t>Mayo 2018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</si>
</sst>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62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2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u val="single"/>
      <sz val="9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>
        <color indexed="1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444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Continuous" vertical="center" wrapText="1"/>
    </xf>
    <xf numFmtId="3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wrapText="1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NumberFormat="1" applyFont="1" applyFill="1" applyBorder="1" applyAlignment="1" quotePrefix="1">
      <alignment horizontal="centerContinuous" vertical="center" wrapText="1"/>
    </xf>
    <xf numFmtId="1" fontId="6" fillId="35" borderId="11" xfId="0" applyNumberFormat="1" applyFont="1" applyFill="1" applyBorder="1" applyAlignment="1" quotePrefix="1">
      <alignment horizontal="centerContinuous" vertical="center" wrapText="1"/>
    </xf>
    <xf numFmtId="0" fontId="0" fillId="33" borderId="10" xfId="54" applyFill="1" applyBorder="1">
      <alignment/>
      <protection/>
    </xf>
    <xf numFmtId="0" fontId="6" fillId="33" borderId="12" xfId="54" applyFont="1" applyFill="1" applyBorder="1" applyAlignment="1">
      <alignment horizontal="right" vertical="center" wrapText="1"/>
      <protection/>
    </xf>
    <xf numFmtId="0" fontId="6" fillId="33" borderId="12" xfId="54" applyFont="1" applyFill="1" applyBorder="1" applyAlignment="1">
      <alignment horizontal="right"/>
      <protection/>
    </xf>
    <xf numFmtId="0" fontId="6" fillId="33" borderId="10" xfId="54" applyFont="1" applyFill="1" applyBorder="1" applyAlignment="1">
      <alignment horizontal="centerContinuous" vertical="center" wrapText="1"/>
      <protection/>
    </xf>
    <xf numFmtId="0" fontId="6" fillId="33" borderId="12" xfId="54" applyNumberFormat="1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Continuous" vertical="center" wrapText="1"/>
      <protection/>
    </xf>
    <xf numFmtId="164" fontId="7" fillId="33" borderId="0" xfId="54" applyNumberFormat="1" applyFont="1" applyFill="1" applyBorder="1">
      <alignment/>
      <protection/>
    </xf>
    <xf numFmtId="164" fontId="7" fillId="34" borderId="0" xfId="54" applyNumberFormat="1" applyFont="1" applyFill="1" applyBorder="1">
      <alignment/>
      <protection/>
    </xf>
    <xf numFmtId="164" fontId="7" fillId="33" borderId="10" xfId="54" applyNumberFormat="1" applyFont="1" applyFill="1" applyBorder="1" applyAlignment="1">
      <alignment horizontal="right"/>
      <protection/>
    </xf>
    <xf numFmtId="164" fontId="7" fillId="34" borderId="0" xfId="54" applyNumberFormat="1" applyFont="1" applyFill="1" applyBorder="1" applyAlignment="1">
      <alignment horizontal="right"/>
      <protection/>
    </xf>
    <xf numFmtId="164" fontId="7" fillId="33" borderId="0" xfId="54" applyNumberFormat="1" applyFont="1" applyFill="1" applyBorder="1" applyAlignment="1">
      <alignment horizontal="right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17" fontId="6" fillId="33" borderId="0" xfId="54" applyNumberFormat="1" applyFont="1" applyFill="1" applyBorder="1" applyAlignment="1">
      <alignment horizontal="centerContinuous" vertical="center" wrapText="1"/>
      <protection/>
    </xf>
    <xf numFmtId="0" fontId="6" fillId="33" borderId="12" xfId="54" applyFont="1" applyFill="1" applyBorder="1">
      <alignment/>
      <protection/>
    </xf>
    <xf numFmtId="170" fontId="7" fillId="33" borderId="0" xfId="54" applyNumberFormat="1" applyFont="1" applyFill="1" applyBorder="1" applyAlignment="1">
      <alignment horizontal="right"/>
      <protection/>
    </xf>
    <xf numFmtId="170" fontId="7" fillId="33" borderId="0" xfId="54" applyNumberFormat="1" applyFont="1" applyFill="1" applyBorder="1">
      <alignment/>
      <protection/>
    </xf>
    <xf numFmtId="170" fontId="7" fillId="34" borderId="0" xfId="54" applyNumberFormat="1" applyFont="1" applyFill="1" applyBorder="1" applyAlignment="1">
      <alignment horizontal="right"/>
      <protection/>
    </xf>
    <xf numFmtId="170" fontId="7" fillId="34" borderId="0" xfId="54" applyNumberFormat="1" applyFont="1" applyFill="1" applyBorder="1">
      <alignment/>
      <protection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64" fontId="7" fillId="33" borderId="12" xfId="0" applyNumberFormat="1" applyFont="1" applyFill="1" applyBorder="1" applyAlignment="1">
      <alignment horizontal="right"/>
    </xf>
    <xf numFmtId="179" fontId="7" fillId="33" borderId="0" xfId="54" applyNumberFormat="1" applyFont="1" applyFill="1" applyBorder="1" applyAlignment="1">
      <alignment horizontal="right"/>
      <protection/>
    </xf>
    <xf numFmtId="179" fontId="7" fillId="34" borderId="0" xfId="54" applyNumberFormat="1" applyFont="1" applyFill="1" applyBorder="1" applyAlignment="1">
      <alignment horizontal="right"/>
      <protection/>
    </xf>
    <xf numFmtId="0" fontId="57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vertical="center"/>
      <protection/>
    </xf>
    <xf numFmtId="0" fontId="14" fillId="33" borderId="0" xfId="46" applyFont="1" applyFill="1" applyBorder="1" applyAlignment="1" applyProtection="1" quotePrefix="1">
      <alignment horizontal="center" vertical="center"/>
      <protection/>
    </xf>
    <xf numFmtId="0" fontId="14" fillId="33" borderId="13" xfId="46" applyFont="1" applyFill="1" applyBorder="1" applyAlignment="1" applyProtection="1" quotePrefix="1">
      <alignment vertical="center"/>
      <protection/>
    </xf>
    <xf numFmtId="0" fontId="5" fillId="33" borderId="0" xfId="0" applyFont="1" applyFill="1" applyAlignment="1">
      <alignment vertical="center"/>
    </xf>
    <xf numFmtId="0" fontId="57" fillId="33" borderId="12" xfId="0" applyFont="1" applyFill="1" applyBorder="1" applyAlignment="1">
      <alignment horizontal="right" vertical="center"/>
    </xf>
    <xf numFmtId="0" fontId="46" fillId="33" borderId="12" xfId="45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46" fillId="33" borderId="0" xfId="45" applyFill="1" applyBorder="1" applyAlignment="1" applyProtection="1" quotePrefix="1">
      <alignment vertical="center"/>
      <protection/>
    </xf>
    <xf numFmtId="0" fontId="46" fillId="33" borderId="0" xfId="45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horizontal="left" vertical="center"/>
      <protection/>
    </xf>
    <xf numFmtId="0" fontId="46" fillId="33" borderId="0" xfId="45" applyFill="1" applyBorder="1" applyAlignment="1" applyProtection="1" quotePrefix="1">
      <alignment horizontal="left" vertical="center"/>
      <protection/>
    </xf>
    <xf numFmtId="0" fontId="14" fillId="33" borderId="12" xfId="46" applyFont="1" applyFill="1" applyBorder="1" applyAlignment="1" applyProtection="1" quotePrefix="1">
      <alignment horizontal="left" vertical="center"/>
      <protection/>
    </xf>
    <xf numFmtId="0" fontId="46" fillId="33" borderId="12" xfId="45" applyFill="1" applyBorder="1" applyAlignment="1" applyProtection="1" quotePrefix="1">
      <alignment horizontal="left" vertical="center"/>
      <protection/>
    </xf>
    <xf numFmtId="0" fontId="5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6" borderId="18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6" fillId="36" borderId="15" xfId="0" applyFont="1" applyFill="1" applyBorder="1" applyAlignment="1">
      <alignment vertical="top" wrapText="1"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46" fillId="0" borderId="0" xfId="45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7" fontId="4" fillId="0" borderId="0" xfId="0" applyNumberFormat="1" applyFont="1" applyFill="1" applyBorder="1" applyAlignment="1" quotePrefix="1">
      <alignment horizontal="left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ill="1">
      <alignment/>
      <protection/>
    </xf>
    <xf numFmtId="0" fontId="4" fillId="0" borderId="0" xfId="54" applyFont="1" applyFill="1" applyBorder="1" applyAlignment="1">
      <alignment horizontal="left" vertical="center"/>
      <protection/>
    </xf>
    <xf numFmtId="0" fontId="5" fillId="0" borderId="0" xfId="54" applyFont="1" applyFill="1" applyAlignment="1">
      <alignment horizontal="left" vertical="center" wrapText="1"/>
      <protection/>
    </xf>
    <xf numFmtId="0" fontId="7" fillId="0" borderId="0" xfId="54" applyFont="1" applyFill="1">
      <alignment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>
      <alignment/>
      <protection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centerContinuous"/>
      <protection/>
    </xf>
    <xf numFmtId="0" fontId="7" fillId="0" borderId="0" xfId="54" applyFont="1" applyFill="1" applyBorder="1">
      <alignment/>
      <protection/>
    </xf>
    <xf numFmtId="167" fontId="7" fillId="0" borderId="0" xfId="54" applyNumberFormat="1" applyFont="1" applyFill="1" applyBorder="1">
      <alignment/>
      <protection/>
    </xf>
    <xf numFmtId="2" fontId="7" fillId="0" borderId="0" xfId="54" applyNumberFormat="1" applyFont="1" applyFill="1" applyBorder="1">
      <alignment/>
      <protection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/>
    </xf>
    <xf numFmtId="0" fontId="2" fillId="0" borderId="19" xfId="54" applyFont="1" applyFill="1" applyBorder="1" applyAlignment="1">
      <alignment horizontal="left" vertical="center" wrapText="1"/>
      <protection/>
    </xf>
    <xf numFmtId="0" fontId="3" fillId="0" borderId="19" xfId="54" applyFont="1" applyFill="1" applyBorder="1" applyAlignment="1">
      <alignment horizontal="left" vertical="center" wrapText="1"/>
      <protection/>
    </xf>
    <xf numFmtId="0" fontId="7" fillId="0" borderId="0" xfId="54" applyFont="1" applyFill="1" applyAlignment="1">
      <alignment horizontal="left"/>
      <protection/>
    </xf>
    <xf numFmtId="168" fontId="7" fillId="0" borderId="0" xfId="54" applyNumberFormat="1" applyFont="1" applyFill="1">
      <alignment/>
      <protection/>
    </xf>
    <xf numFmtId="168" fontId="7" fillId="0" borderId="0" xfId="54" applyNumberFormat="1" applyFont="1" applyFill="1" applyAlignment="1">
      <alignment horizontal="right"/>
      <protection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" fontId="2" fillId="0" borderId="1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54" applyFont="1" applyFill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right"/>
      <protection/>
    </xf>
    <xf numFmtId="0" fontId="4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1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5" fillId="0" borderId="18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5" xfId="0" applyNumberForma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0" xfId="54" applyFill="1" applyBorder="1">
      <alignment/>
      <protection/>
    </xf>
    <xf numFmtId="0" fontId="0" fillId="0" borderId="15" xfId="54" applyFill="1" applyBorder="1">
      <alignment/>
      <protection/>
    </xf>
    <xf numFmtId="0" fontId="0" fillId="0" borderId="13" xfId="54" applyFill="1" applyBorder="1">
      <alignment/>
      <protection/>
    </xf>
    <xf numFmtId="0" fontId="0" fillId="0" borderId="12" xfId="54" applyFill="1" applyBorder="1">
      <alignment/>
      <protection/>
    </xf>
    <xf numFmtId="0" fontId="0" fillId="0" borderId="14" xfId="54" applyFill="1" applyBorder="1">
      <alignment/>
      <protection/>
    </xf>
    <xf numFmtId="0" fontId="7" fillId="0" borderId="15" xfId="0" applyFont="1" applyFill="1" applyBorder="1" applyAlignment="1">
      <alignment/>
    </xf>
    <xf numFmtId="0" fontId="10" fillId="0" borderId="17" xfId="54" applyFont="1" applyFill="1" applyBorder="1">
      <alignment/>
      <protection/>
    </xf>
    <xf numFmtId="168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0" xfId="54" applyNumberFormat="1" applyFill="1" applyBorder="1">
      <alignment/>
      <protection/>
    </xf>
    <xf numFmtId="49" fontId="10" fillId="0" borderId="17" xfId="54" applyNumberFormat="1" applyFont="1" applyFill="1" applyBorder="1">
      <alignment/>
      <protection/>
    </xf>
    <xf numFmtId="168" fontId="0" fillId="0" borderId="0" xfId="54" applyNumberFormat="1" applyFill="1" applyBorder="1">
      <alignment/>
      <protection/>
    </xf>
    <xf numFmtId="0" fontId="7" fillId="0" borderId="10" xfId="54" applyFont="1" applyFill="1" applyBorder="1">
      <alignment/>
      <protection/>
    </xf>
    <xf numFmtId="0" fontId="7" fillId="0" borderId="15" xfId="54" applyFont="1" applyFill="1" applyBorder="1">
      <alignment/>
      <protection/>
    </xf>
    <xf numFmtId="0" fontId="0" fillId="0" borderId="0" xfId="54" applyFill="1" applyBorder="1" applyAlignment="1">
      <alignment horizontal="right"/>
      <protection/>
    </xf>
    <xf numFmtId="9" fontId="15" fillId="0" borderId="18" xfId="56" applyFont="1" applyFill="1" applyBorder="1" applyAlignment="1" applyProtection="1">
      <alignment vertical="center"/>
      <protection/>
    </xf>
    <xf numFmtId="3" fontId="0" fillId="0" borderId="10" xfId="0" applyNumberForma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17" fontId="6" fillId="33" borderId="10" xfId="54" applyNumberFormat="1" applyFont="1" applyFill="1" applyBorder="1" applyAlignment="1">
      <alignment horizontal="center" vertical="center" wrapText="1"/>
      <protection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1" xfId="54" applyFont="1" applyFill="1" applyBorder="1" applyAlignment="1">
      <alignment horizontal="center" vertical="center" wrapText="1"/>
      <protection/>
    </xf>
    <xf numFmtId="0" fontId="58" fillId="33" borderId="16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9" fillId="37" borderId="16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9" fillId="37" borderId="18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/>
    </xf>
    <xf numFmtId="0" fontId="60" fillId="37" borderId="15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0" fontId="60" fillId="37" borderId="13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1" fillId="0" borderId="10" xfId="45" applyFont="1" applyFill="1" applyBorder="1" applyAlignment="1">
      <alignment horizontal="right"/>
    </xf>
    <xf numFmtId="0" fontId="6" fillId="33" borderId="11" xfId="0" applyNumberFormat="1" applyFont="1" applyFill="1" applyBorder="1" applyAlignment="1">
      <alignment horizontal="center" vertical="center" wrapText="1"/>
    </xf>
    <xf numFmtId="17" fontId="6" fillId="33" borderId="11" xfId="0" applyNumberFormat="1" applyFont="1" applyFill="1" applyBorder="1" applyAlignment="1">
      <alignment horizontal="center" vertical="center" wrapText="1"/>
    </xf>
    <xf numFmtId="17" fontId="6" fillId="36" borderId="17" xfId="0" applyNumberFormat="1" applyFont="1" applyFill="1" applyBorder="1" applyAlignment="1">
      <alignment horizontal="center" vertical="top" wrapText="1"/>
    </xf>
    <xf numFmtId="17" fontId="6" fillId="33" borderId="11" xfId="0" applyNumberFormat="1" applyFont="1" applyFill="1" applyBorder="1" applyAlignment="1" quotePrefix="1">
      <alignment horizontal="center" vertical="center" wrapText="1"/>
    </xf>
    <xf numFmtId="49" fontId="6" fillId="33" borderId="11" xfId="0" applyNumberFormat="1" applyFont="1" applyFill="1" applyBorder="1" applyAlignment="1" quotePrefix="1">
      <alignment horizontal="center" vertical="center" wrapText="1"/>
    </xf>
    <xf numFmtId="0" fontId="7" fillId="0" borderId="12" xfId="54" applyFont="1" applyFill="1" applyBorder="1" applyAlignment="1">
      <alignment horizontal="right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17" fontId="6" fillId="33" borderId="10" xfId="54" applyNumberFormat="1" applyFont="1" applyFill="1" applyBorder="1" applyAlignment="1">
      <alignment horizontal="center" vertical="center" wrapText="1"/>
      <protection/>
    </xf>
    <xf numFmtId="1" fontId="6" fillId="33" borderId="11" xfId="54" applyNumberFormat="1" applyFont="1" applyFill="1" applyBorder="1" applyAlignment="1" quotePrefix="1">
      <alignment horizontal="center" vertical="center" wrapText="1"/>
      <protection/>
    </xf>
    <xf numFmtId="17" fontId="6" fillId="33" borderId="11" xfId="54" applyNumberFormat="1" applyFont="1" applyFill="1" applyBorder="1" applyAlignment="1" quotePrefix="1">
      <alignment horizontal="center" vertical="center" wrapText="1"/>
      <protection/>
    </xf>
    <xf numFmtId="0" fontId="7" fillId="0" borderId="12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17" fontId="6" fillId="33" borderId="11" xfId="54" applyNumberFormat="1" applyFont="1" applyFill="1" applyBorder="1" applyAlignment="1">
      <alignment horizontal="center" vertical="center" wrapText="1"/>
      <protection/>
    </xf>
    <xf numFmtId="17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0" xfId="54" applyFont="1" applyFill="1" applyAlignment="1">
      <alignment horizontal="right" vertical="center" wrapText="1"/>
      <protection/>
    </xf>
    <xf numFmtId="0" fontId="7" fillId="0" borderId="12" xfId="54" applyFont="1" applyFill="1" applyBorder="1" applyAlignment="1">
      <alignment horizontal="right" vertical="center" wrapText="1"/>
      <protection/>
    </xf>
    <xf numFmtId="9" fontId="6" fillId="36" borderId="17" xfId="0" applyNumberFormat="1" applyFont="1" applyFill="1" applyBorder="1" applyAlignment="1">
      <alignment horizontal="center" vertical="top" wrapText="1"/>
    </xf>
    <xf numFmtId="0" fontId="60" fillId="37" borderId="12" xfId="0" applyFont="1" applyFill="1" applyBorder="1" applyAlignment="1">
      <alignment horizontal="center" vertical="center"/>
    </xf>
    <xf numFmtId="0" fontId="60" fillId="37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54" applyFont="1" applyFill="1" applyAlignment="1">
      <alignment horizontal="right"/>
      <protection/>
    </xf>
    <xf numFmtId="49" fontId="8" fillId="33" borderId="11" xfId="0" applyNumberFormat="1" applyFont="1" applyFill="1" applyBorder="1" applyAlignment="1">
      <alignment horizontal="center"/>
    </xf>
    <xf numFmtId="17" fontId="8" fillId="33" borderId="11" xfId="0" applyNumberFormat="1" applyFont="1" applyFill="1" applyBorder="1" applyAlignment="1">
      <alignment horizontal="center"/>
    </xf>
    <xf numFmtId="0" fontId="7" fillId="0" borderId="12" xfId="54" applyFont="1" applyFill="1" applyBorder="1" applyAlignment="1">
      <alignment horizontal="right" vertical="center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66" fontId="7" fillId="33" borderId="17" xfId="0" applyNumberFormat="1" applyFont="1" applyFill="1" applyBorder="1" applyAlignment="1">
      <alignment/>
    </xf>
    <xf numFmtId="169" fontId="7" fillId="33" borderId="13" xfId="0" applyNumberFormat="1" applyFont="1" applyFill="1" applyBorder="1" applyAlignment="1">
      <alignment horizontal="right"/>
    </xf>
    <xf numFmtId="166" fontId="7" fillId="34" borderId="17" xfId="0" applyNumberFormat="1" applyFont="1" applyFill="1" applyBorder="1" applyAlignment="1">
      <alignment/>
    </xf>
    <xf numFmtId="169" fontId="7" fillId="34" borderId="13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66" fontId="7" fillId="34" borderId="18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169" fontId="7" fillId="34" borderId="12" xfId="0" applyNumberFormat="1" applyFont="1" applyFill="1" applyBorder="1" applyAlignment="1">
      <alignment horizontal="right"/>
    </xf>
    <xf numFmtId="169" fontId="7" fillId="34" borderId="14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6" fillId="33" borderId="20" xfId="0" applyNumberFormat="1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right"/>
    </xf>
    <xf numFmtId="164" fontId="7" fillId="34" borderId="13" xfId="0" applyNumberFormat="1" applyFont="1" applyFill="1" applyBorder="1" applyAlignment="1">
      <alignment horizontal="right"/>
    </xf>
    <xf numFmtId="164" fontId="7" fillId="34" borderId="12" xfId="0" applyNumberFormat="1" applyFont="1" applyFill="1" applyBorder="1" applyAlignment="1">
      <alignment horizontal="right"/>
    </xf>
    <xf numFmtId="164" fontId="7" fillId="34" borderId="14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Continuous" vertical="center" wrapText="1"/>
    </xf>
    <xf numFmtId="170" fontId="7" fillId="33" borderId="13" xfId="0" applyNumberFormat="1" applyFont="1" applyFill="1" applyBorder="1" applyAlignment="1">
      <alignment horizontal="right"/>
    </xf>
    <xf numFmtId="170" fontId="7" fillId="34" borderId="13" xfId="0" applyNumberFormat="1" applyFont="1" applyFill="1" applyBorder="1" applyAlignment="1">
      <alignment horizontal="right"/>
    </xf>
    <xf numFmtId="170" fontId="7" fillId="34" borderId="12" xfId="0" applyNumberFormat="1" applyFont="1" applyFill="1" applyBorder="1" applyAlignment="1">
      <alignment horizontal="right"/>
    </xf>
    <xf numFmtId="170" fontId="7" fillId="34" borderId="14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 vertical="center" wrapText="1"/>
    </xf>
    <xf numFmtId="179" fontId="7" fillId="33" borderId="0" xfId="0" applyNumberFormat="1" applyFont="1" applyFill="1" applyBorder="1" applyAlignment="1">
      <alignment horizontal="right"/>
    </xf>
    <xf numFmtId="179" fontId="7" fillId="33" borderId="13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9" fontId="7" fillId="34" borderId="13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179" fontId="7" fillId="34" borderId="12" xfId="0" applyNumberFormat="1" applyFont="1" applyFill="1" applyBorder="1" applyAlignment="1">
      <alignment horizontal="right"/>
    </xf>
    <xf numFmtId="179" fontId="7" fillId="34" borderId="14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70" fontId="7" fillId="33" borderId="13" xfId="0" applyNumberFormat="1" applyFont="1" applyFill="1" applyBorder="1" applyAlignment="1">
      <alignment/>
    </xf>
    <xf numFmtId="170" fontId="7" fillId="34" borderId="13" xfId="0" applyNumberFormat="1" applyFont="1" applyFill="1" applyBorder="1" applyAlignment="1">
      <alignment/>
    </xf>
    <xf numFmtId="170" fontId="7" fillId="34" borderId="12" xfId="0" applyNumberFormat="1" applyFont="1" applyFill="1" applyBorder="1" applyAlignment="1">
      <alignment/>
    </xf>
    <xf numFmtId="170" fontId="7" fillId="34" borderId="14" xfId="0" applyNumberFormat="1" applyFont="1" applyFill="1" applyBorder="1" applyAlignment="1">
      <alignment/>
    </xf>
    <xf numFmtId="17" fontId="6" fillId="33" borderId="20" xfId="0" applyNumberFormat="1" applyFont="1" applyFill="1" applyBorder="1" applyAlignment="1" quotePrefix="1">
      <alignment horizontal="center" vertical="center" wrapText="1"/>
    </xf>
    <xf numFmtId="0" fontId="6" fillId="33" borderId="21" xfId="54" applyFont="1" applyFill="1" applyBorder="1" applyAlignment="1">
      <alignment horizontal="center" vertical="center" wrapText="1"/>
      <protection/>
    </xf>
    <xf numFmtId="0" fontId="6" fillId="33" borderId="23" xfId="54" applyFont="1" applyFill="1" applyBorder="1" applyAlignment="1">
      <alignment horizontal="center" vertical="center" wrapText="1"/>
      <protection/>
    </xf>
    <xf numFmtId="0" fontId="6" fillId="33" borderId="22" xfId="54" applyFont="1" applyFill="1" applyBorder="1" applyAlignment="1">
      <alignment horizontal="center" vertical="center" wrapText="1"/>
      <protection/>
    </xf>
    <xf numFmtId="0" fontId="7" fillId="33" borderId="23" xfId="54" applyFont="1" applyFill="1" applyBorder="1">
      <alignment/>
      <protection/>
    </xf>
    <xf numFmtId="0" fontId="7" fillId="34" borderId="23" xfId="54" applyFont="1" applyFill="1" applyBorder="1">
      <alignment/>
      <protection/>
    </xf>
    <xf numFmtId="0" fontId="7" fillId="34" borderId="22" xfId="54" applyFont="1" applyFill="1" applyBorder="1">
      <alignment/>
      <protection/>
    </xf>
    <xf numFmtId="17" fontId="6" fillId="33" borderId="15" xfId="54" applyNumberFormat="1" applyFont="1" applyFill="1" applyBorder="1" applyAlignment="1">
      <alignment horizontal="center" vertical="center" wrapText="1"/>
      <protection/>
    </xf>
    <xf numFmtId="1" fontId="6" fillId="33" borderId="20" xfId="54" applyNumberFormat="1" applyFont="1" applyFill="1" applyBorder="1" applyAlignment="1" quotePrefix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179" fontId="7" fillId="33" borderId="13" xfId="54" applyNumberFormat="1" applyFont="1" applyFill="1" applyBorder="1" applyAlignment="1">
      <alignment horizontal="right"/>
      <protection/>
    </xf>
    <xf numFmtId="179" fontId="7" fillId="34" borderId="13" xfId="54" applyNumberFormat="1" applyFont="1" applyFill="1" applyBorder="1" applyAlignment="1">
      <alignment horizontal="right"/>
      <protection/>
    </xf>
    <xf numFmtId="179" fontId="7" fillId="34" borderId="12" xfId="54" applyNumberFormat="1" applyFont="1" applyFill="1" applyBorder="1" applyAlignment="1">
      <alignment horizontal="right"/>
      <protection/>
    </xf>
    <xf numFmtId="179" fontId="7" fillId="34" borderId="14" xfId="54" applyNumberFormat="1" applyFont="1" applyFill="1" applyBorder="1" applyAlignment="1">
      <alignment horizontal="right"/>
      <protection/>
    </xf>
    <xf numFmtId="0" fontId="7" fillId="33" borderId="21" xfId="54" applyFont="1" applyFill="1" applyBorder="1">
      <alignment/>
      <protection/>
    </xf>
    <xf numFmtId="0" fontId="6" fillId="33" borderId="15" xfId="54" applyFont="1" applyFill="1" applyBorder="1" applyAlignment="1">
      <alignment horizontal="centerContinuous" vertical="center" wrapText="1"/>
      <protection/>
    </xf>
    <xf numFmtId="0" fontId="6" fillId="33" borderId="14" xfId="54" applyFont="1" applyFill="1" applyBorder="1" applyAlignment="1">
      <alignment horizontal="centerContinuous" vertical="center" wrapText="1"/>
      <protection/>
    </xf>
    <xf numFmtId="170" fontId="7" fillId="33" borderId="13" xfId="54" applyNumberFormat="1" applyFont="1" applyFill="1" applyBorder="1">
      <alignment/>
      <protection/>
    </xf>
    <xf numFmtId="170" fontId="7" fillId="34" borderId="13" xfId="54" applyNumberFormat="1" applyFont="1" applyFill="1" applyBorder="1">
      <alignment/>
      <protection/>
    </xf>
    <xf numFmtId="170" fontId="7" fillId="34" borderId="12" xfId="54" applyNumberFormat="1" applyFont="1" applyFill="1" applyBorder="1" applyAlignment="1">
      <alignment horizontal="right"/>
      <protection/>
    </xf>
    <xf numFmtId="170" fontId="7" fillId="34" borderId="12" xfId="54" applyNumberFormat="1" applyFont="1" applyFill="1" applyBorder="1">
      <alignment/>
      <protection/>
    </xf>
    <xf numFmtId="170" fontId="7" fillId="34" borderId="14" xfId="54" applyNumberFormat="1" applyFont="1" applyFill="1" applyBorder="1">
      <alignment/>
      <protection/>
    </xf>
    <xf numFmtId="0" fontId="6" fillId="33" borderId="2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Continuous" vertical="center" wrapText="1"/>
    </xf>
    <xf numFmtId="3" fontId="7" fillId="33" borderId="13" xfId="0" applyNumberFormat="1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3" fontId="7" fillId="34" borderId="14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164" fontId="7" fillId="33" borderId="0" xfId="0" applyNumberFormat="1" applyFont="1" applyFill="1" applyBorder="1" applyAlignment="1">
      <alignment/>
    </xf>
    <xf numFmtId="169" fontId="7" fillId="33" borderId="13" xfId="0" applyNumberFormat="1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169" fontId="7" fillId="34" borderId="13" xfId="0" applyNumberFormat="1" applyFont="1" applyFill="1" applyBorder="1" applyAlignment="1">
      <alignment/>
    </xf>
    <xf numFmtId="169" fontId="7" fillId="34" borderId="12" xfId="0" applyNumberFormat="1" applyFont="1" applyFill="1" applyBorder="1" applyAlignment="1">
      <alignment/>
    </xf>
    <xf numFmtId="169" fontId="7" fillId="34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 vertical="center"/>
    </xf>
    <xf numFmtId="165" fontId="7" fillId="33" borderId="0" xfId="0" applyNumberFormat="1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 horizontal="right"/>
    </xf>
    <xf numFmtId="165" fontId="7" fillId="34" borderId="0" xfId="0" applyNumberFormat="1" applyFont="1" applyFill="1" applyBorder="1" applyAlignment="1">
      <alignment horizontal="right"/>
    </xf>
    <xf numFmtId="165" fontId="7" fillId="34" borderId="12" xfId="0" applyNumberFormat="1" applyFont="1" applyFill="1" applyBorder="1" applyAlignment="1">
      <alignment/>
    </xf>
    <xf numFmtId="169" fontId="7" fillId="33" borderId="13" xfId="54" applyNumberFormat="1" applyFont="1" applyFill="1" applyBorder="1">
      <alignment/>
      <protection/>
    </xf>
    <xf numFmtId="169" fontId="7" fillId="34" borderId="13" xfId="54" applyNumberFormat="1" applyFont="1" applyFill="1" applyBorder="1">
      <alignment/>
      <protection/>
    </xf>
    <xf numFmtId="164" fontId="7" fillId="34" borderId="12" xfId="54" applyNumberFormat="1" applyFont="1" applyFill="1" applyBorder="1">
      <alignment/>
      <protection/>
    </xf>
    <xf numFmtId="169" fontId="7" fillId="34" borderId="14" xfId="54" applyNumberFormat="1" applyFont="1" applyFill="1" applyBorder="1">
      <alignment/>
      <protection/>
    </xf>
    <xf numFmtId="0" fontId="7" fillId="33" borderId="21" xfId="0" applyFont="1" applyFill="1" applyBorder="1" applyAlignment="1">
      <alignment/>
    </xf>
    <xf numFmtId="0" fontId="6" fillId="33" borderId="14" xfId="0" applyFont="1" applyFill="1" applyBorder="1" applyAlignment="1">
      <alignment horizontal="centerContinuous" vertical="center" wrapText="1"/>
    </xf>
    <xf numFmtId="0" fontId="7" fillId="33" borderId="23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165" fontId="7" fillId="33" borderId="13" xfId="0" applyNumberFormat="1" applyFont="1" applyFill="1" applyBorder="1" applyAlignment="1">
      <alignment horizontal="right"/>
    </xf>
    <xf numFmtId="165" fontId="7" fillId="34" borderId="13" xfId="0" applyNumberFormat="1" applyFont="1" applyFill="1" applyBorder="1" applyAlignment="1">
      <alignment horizontal="right"/>
    </xf>
    <xf numFmtId="165" fontId="7" fillId="34" borderId="12" xfId="0" applyNumberFormat="1" applyFont="1" applyFill="1" applyBorder="1" applyAlignment="1">
      <alignment horizontal="right"/>
    </xf>
    <xf numFmtId="165" fontId="7" fillId="34" borderId="14" xfId="0" applyNumberFormat="1" applyFont="1" applyFill="1" applyBorder="1" applyAlignment="1">
      <alignment horizontal="right"/>
    </xf>
    <xf numFmtId="0" fontId="7" fillId="33" borderId="23" xfId="54" applyFont="1" applyFill="1" applyBorder="1" applyAlignment="1">
      <alignment horizontal="left"/>
      <protection/>
    </xf>
    <xf numFmtId="0" fontId="7" fillId="34" borderId="23" xfId="54" applyFont="1" applyFill="1" applyBorder="1" applyAlignment="1">
      <alignment horizontal="left"/>
      <protection/>
    </xf>
    <xf numFmtId="0" fontId="7" fillId="34" borderId="22" xfId="54" applyFont="1" applyFill="1" applyBorder="1" applyAlignment="1">
      <alignment horizontal="left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0" fontId="6" fillId="33" borderId="20" xfId="54" applyFont="1" applyFill="1" applyBorder="1" applyAlignment="1">
      <alignment horizontal="center" vertical="center" wrapText="1"/>
      <protection/>
    </xf>
    <xf numFmtId="164" fontId="7" fillId="33" borderId="13" xfId="54" applyNumberFormat="1" applyFont="1" applyFill="1" applyBorder="1" applyAlignment="1">
      <alignment horizontal="right"/>
      <protection/>
    </xf>
    <xf numFmtId="164" fontId="7" fillId="34" borderId="13" xfId="54" applyNumberFormat="1" applyFont="1" applyFill="1" applyBorder="1" applyAlignment="1">
      <alignment horizontal="right"/>
      <protection/>
    </xf>
    <xf numFmtId="164" fontId="7" fillId="34" borderId="12" xfId="54" applyNumberFormat="1" applyFont="1" applyFill="1" applyBorder="1" applyAlignment="1">
      <alignment horizontal="right"/>
      <protection/>
    </xf>
    <xf numFmtId="164" fontId="7" fillId="34" borderId="14" xfId="54" applyNumberFormat="1" applyFont="1" applyFill="1" applyBorder="1" applyAlignment="1">
      <alignment horizontal="right"/>
      <protection/>
    </xf>
    <xf numFmtId="164" fontId="0" fillId="33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7" fontId="6" fillId="33" borderId="16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lef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17" fontId="7" fillId="34" borderId="17" xfId="0" applyNumberFormat="1" applyFont="1" applyFill="1" applyBorder="1" applyAlignment="1" quotePrefix="1">
      <alignment/>
    </xf>
    <xf numFmtId="0" fontId="6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169" fontId="7" fillId="33" borderId="0" xfId="0" applyNumberFormat="1" applyFont="1" applyFill="1" applyBorder="1" applyAlignment="1">
      <alignment horizontal="right" vertical="center" wrapText="1"/>
    </xf>
    <xf numFmtId="169" fontId="7" fillId="33" borderId="13" xfId="0" applyNumberFormat="1" applyFont="1" applyFill="1" applyBorder="1" applyAlignment="1">
      <alignment horizontal="right" vertical="center" wrapText="1"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6" fillId="33" borderId="24" xfId="0" applyFont="1" applyFill="1" applyBorder="1" applyAlignment="1">
      <alignment horizontal="center" vertical="center" wrapText="1"/>
    </xf>
    <xf numFmtId="0" fontId="6" fillId="33" borderId="24" xfId="54" applyFont="1" applyFill="1" applyBorder="1" applyAlignment="1">
      <alignment horizontal="center" vertical="center" wrapText="1"/>
      <protection/>
    </xf>
    <xf numFmtId="164" fontId="7" fillId="33" borderId="13" xfId="54" applyNumberFormat="1" applyFont="1" applyFill="1" applyBorder="1">
      <alignment/>
      <protection/>
    </xf>
    <xf numFmtId="164" fontId="7" fillId="34" borderId="13" xfId="54" applyNumberFormat="1" applyFont="1" applyFill="1" applyBorder="1">
      <alignment/>
      <protection/>
    </xf>
    <xf numFmtId="3" fontId="7" fillId="33" borderId="0" xfId="54" applyNumberFormat="1" applyFont="1" applyFill="1" applyBorder="1" applyAlignment="1">
      <alignment horizontal="right"/>
      <protection/>
    </xf>
    <xf numFmtId="3" fontId="7" fillId="33" borderId="13" xfId="54" applyNumberFormat="1" applyFont="1" applyFill="1" applyBorder="1">
      <alignment/>
      <protection/>
    </xf>
    <xf numFmtId="3" fontId="7" fillId="34" borderId="12" xfId="54" applyNumberFormat="1" applyFont="1" applyFill="1" applyBorder="1" applyAlignment="1">
      <alignment horizontal="right"/>
      <protection/>
    </xf>
    <xf numFmtId="3" fontId="7" fillId="34" borderId="14" xfId="54" applyNumberFormat="1" applyFont="1" applyFill="1" applyBorder="1">
      <alignment/>
      <protection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171" fontId="7" fillId="33" borderId="13" xfId="0" applyNumberFormat="1" applyFont="1" applyFill="1" applyBorder="1" applyAlignment="1">
      <alignment horizontal="right"/>
    </xf>
    <xf numFmtId="171" fontId="7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/>
    </xf>
    <xf numFmtId="164" fontId="7" fillId="34" borderId="12" xfId="0" applyNumberFormat="1" applyFont="1" applyFill="1" applyBorder="1" applyAlignment="1">
      <alignment horizontal="right"/>
    </xf>
    <xf numFmtId="171" fontId="7" fillId="34" borderId="12" xfId="0" applyNumberFormat="1" applyFont="1" applyFill="1" applyBorder="1" applyAlignment="1">
      <alignment horizontal="right"/>
    </xf>
    <xf numFmtId="171" fontId="7" fillId="34" borderId="14" xfId="0" applyNumberFormat="1" applyFont="1" applyFill="1" applyBorder="1" applyAlignment="1">
      <alignment horizontal="right"/>
    </xf>
    <xf numFmtId="0" fontId="6" fillId="33" borderId="20" xfId="54" applyFont="1" applyFill="1" applyBorder="1" applyAlignment="1">
      <alignment horizontal="center" vertical="center" wrapText="1"/>
      <protection/>
    </xf>
    <xf numFmtId="0" fontId="7" fillId="33" borderId="22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257175</xdr:rowOff>
    </xdr:from>
    <xdr:to>
      <xdr:col>10</xdr:col>
      <xdr:colOff>9525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57175"/>
          <a:ext cx="5305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1228725</xdr:colOff>
      <xdr:row>0</xdr:row>
      <xdr:rowOff>38100</xdr:rowOff>
    </xdr:from>
    <xdr:to>
      <xdr:col>8</xdr:col>
      <xdr:colOff>514350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8</xdr:col>
      <xdr:colOff>495300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1228725</xdr:colOff>
      <xdr:row>0</xdr:row>
      <xdr:rowOff>38100</xdr:rowOff>
    </xdr:from>
    <xdr:to>
      <xdr:col>8</xdr:col>
      <xdr:colOff>400050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38100</xdr:rowOff>
    </xdr:from>
    <xdr:to>
      <xdr:col>7</xdr:col>
      <xdr:colOff>504825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1228725</xdr:colOff>
      <xdr:row>0</xdr:row>
      <xdr:rowOff>47625</xdr:rowOff>
    </xdr:from>
    <xdr:to>
      <xdr:col>7</xdr:col>
      <xdr:colOff>523875</xdr:colOff>
      <xdr:row>2</xdr:row>
      <xdr:rowOff>600075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7625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47625</xdr:rowOff>
    </xdr:from>
    <xdr:to>
      <xdr:col>7</xdr:col>
      <xdr:colOff>600075</xdr:colOff>
      <xdr:row>2</xdr:row>
      <xdr:rowOff>600075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7625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1162050</xdr:colOff>
      <xdr:row>0</xdr:row>
      <xdr:rowOff>38100</xdr:rowOff>
    </xdr:from>
    <xdr:to>
      <xdr:col>7</xdr:col>
      <xdr:colOff>733425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8</xdr:col>
      <xdr:colOff>533400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1171575</xdr:colOff>
      <xdr:row>0</xdr:row>
      <xdr:rowOff>47625</xdr:rowOff>
    </xdr:from>
    <xdr:to>
      <xdr:col>8</xdr:col>
      <xdr:colOff>457200</xdr:colOff>
      <xdr:row>2</xdr:row>
      <xdr:rowOff>600075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7625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38100</xdr:rowOff>
    </xdr:from>
    <xdr:to>
      <xdr:col>8</xdr:col>
      <xdr:colOff>400050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28575</xdr:rowOff>
    </xdr:from>
    <xdr:to>
      <xdr:col>14</xdr:col>
      <xdr:colOff>123825</xdr:colOff>
      <xdr:row>2</xdr:row>
      <xdr:rowOff>581025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8575"/>
          <a:ext cx="5305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0</xdr:row>
      <xdr:rowOff>38100</xdr:rowOff>
    </xdr:from>
    <xdr:to>
      <xdr:col>8</xdr:col>
      <xdr:colOff>504825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38100</xdr:rowOff>
    </xdr:from>
    <xdr:to>
      <xdr:col>8</xdr:col>
      <xdr:colOff>457200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1228725</xdr:colOff>
      <xdr:row>0</xdr:row>
      <xdr:rowOff>38100</xdr:rowOff>
    </xdr:from>
    <xdr:to>
      <xdr:col>8</xdr:col>
      <xdr:colOff>447675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38100</xdr:rowOff>
    </xdr:from>
    <xdr:to>
      <xdr:col>9</xdr:col>
      <xdr:colOff>361950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38100</xdr:rowOff>
    </xdr:from>
    <xdr:to>
      <xdr:col>8</xdr:col>
      <xdr:colOff>723900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8100"/>
          <a:ext cx="5324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38100</xdr:rowOff>
    </xdr:from>
    <xdr:to>
      <xdr:col>8</xdr:col>
      <xdr:colOff>619125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38100</xdr:rowOff>
    </xdr:from>
    <xdr:to>
      <xdr:col>8</xdr:col>
      <xdr:colOff>742950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38100</xdr:rowOff>
    </xdr:from>
    <xdr:to>
      <xdr:col>9</xdr:col>
      <xdr:colOff>285750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8100"/>
          <a:ext cx="529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9</xdr:col>
      <xdr:colOff>161925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38100"/>
          <a:ext cx="529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38100</xdr:rowOff>
    </xdr:from>
    <xdr:to>
      <xdr:col>8</xdr:col>
      <xdr:colOff>533400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8100"/>
          <a:ext cx="5324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8</xdr:col>
      <xdr:colOff>295275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38100</xdr:rowOff>
    </xdr:from>
    <xdr:to>
      <xdr:col>8</xdr:col>
      <xdr:colOff>400050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1200150</xdr:colOff>
      <xdr:row>0</xdr:row>
      <xdr:rowOff>38100</xdr:rowOff>
    </xdr:from>
    <xdr:to>
      <xdr:col>8</xdr:col>
      <xdr:colOff>419100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38100</xdr:rowOff>
    </xdr:from>
    <xdr:to>
      <xdr:col>8</xdr:col>
      <xdr:colOff>276225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8</xdr:col>
      <xdr:colOff>371475</xdr:colOff>
      <xdr:row>2</xdr:row>
      <xdr:rowOff>581025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575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7</xdr:col>
      <xdr:colOff>276225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38100"/>
          <a:ext cx="5324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7</xdr:col>
      <xdr:colOff>342900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8100"/>
          <a:ext cx="5324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47625</xdr:rowOff>
    </xdr:from>
    <xdr:to>
      <xdr:col>8</xdr:col>
      <xdr:colOff>504825</xdr:colOff>
      <xdr:row>2</xdr:row>
      <xdr:rowOff>600075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47625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1190625</xdr:colOff>
      <xdr:row>0</xdr:row>
      <xdr:rowOff>38100</xdr:rowOff>
    </xdr:from>
    <xdr:to>
      <xdr:col>8</xdr:col>
      <xdr:colOff>466725</xdr:colOff>
      <xdr:row>2</xdr:row>
      <xdr:rowOff>590550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8100"/>
          <a:ext cx="5314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1238250</xdr:colOff>
      <xdr:row>0</xdr:row>
      <xdr:rowOff>47625</xdr:rowOff>
    </xdr:from>
    <xdr:to>
      <xdr:col>8</xdr:col>
      <xdr:colOff>533400</xdr:colOff>
      <xdr:row>2</xdr:row>
      <xdr:rowOff>600075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7625"/>
          <a:ext cx="5305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tabSelected="1" zoomScale="115" zoomScaleNormal="115" zoomScalePageLayoutView="0" workbookViewId="0" topLeftCell="A1">
      <selection activeCell="A1" sqref="A1:M5"/>
    </sheetView>
  </sheetViews>
  <sheetFormatPr defaultColWidth="11.421875" defaultRowHeight="12.75"/>
  <cols>
    <col min="1" max="1" width="6.28125" style="94" customWidth="1"/>
    <col min="2" max="2" width="11.421875" style="7" customWidth="1"/>
    <col min="3" max="3" width="14.00390625" style="7" customWidth="1"/>
    <col min="4" max="16384" width="11.421875" style="7" customWidth="1"/>
  </cols>
  <sheetData>
    <row r="1" spans="1:13" ht="21.75" customHeigh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</row>
    <row r="2" spans="1:13" ht="21.75" customHeight="1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1.75" customHeigh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8"/>
    </row>
    <row r="4" spans="1:13" ht="21.75" customHeight="1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ht="21.75" customHeight="1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1"/>
    </row>
    <row r="6" spans="1:13" ht="21.75" customHeight="1">
      <c r="A6" s="232" t="s">
        <v>207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4"/>
    </row>
    <row r="7" spans="1:13" ht="12" customHeight="1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7"/>
    </row>
    <row r="8" spans="1:13" ht="12.75">
      <c r="A8" s="238" t="s">
        <v>244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</row>
    <row r="9" spans="1:13" ht="15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</row>
    <row r="10" spans="1:13" ht="12.75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</row>
    <row r="11" spans="1:13" s="73" customFormat="1" ht="27" customHeight="1">
      <c r="A11" s="68"/>
      <c r="B11" s="69" t="s">
        <v>208</v>
      </c>
      <c r="C11" s="70"/>
      <c r="D11" s="70"/>
      <c r="E11" s="71"/>
      <c r="F11" s="70"/>
      <c r="G11" s="70"/>
      <c r="H11" s="70"/>
      <c r="I11" s="70"/>
      <c r="J11" s="70"/>
      <c r="K11" s="70"/>
      <c r="L11" s="70"/>
      <c r="M11" s="72"/>
    </row>
    <row r="12" spans="1:13" s="73" customFormat="1" ht="27" customHeight="1">
      <c r="A12" s="74" t="s">
        <v>209</v>
      </c>
      <c r="B12" s="70" t="s">
        <v>291</v>
      </c>
      <c r="C12" s="75"/>
      <c r="D12" s="75"/>
      <c r="E12" s="75"/>
      <c r="F12" s="75"/>
      <c r="G12" s="75"/>
      <c r="H12" s="75"/>
      <c r="I12" s="76"/>
      <c r="J12" s="76"/>
      <c r="K12" s="76"/>
      <c r="L12" s="76"/>
      <c r="M12" s="77"/>
    </row>
    <row r="13" spans="1:13" s="73" customFormat="1" ht="27" customHeight="1">
      <c r="A13" s="78"/>
      <c r="B13" s="79" t="s">
        <v>191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s="73" customFormat="1" ht="27" customHeight="1">
      <c r="A14" s="68" t="s">
        <v>210</v>
      </c>
      <c r="B14" s="70" t="s">
        <v>292</v>
      </c>
      <c r="C14" s="82"/>
      <c r="D14" s="83"/>
      <c r="E14" s="83"/>
      <c r="F14" s="83"/>
      <c r="G14" s="83"/>
      <c r="H14" s="84"/>
      <c r="I14" s="84"/>
      <c r="J14" s="84"/>
      <c r="K14" s="84"/>
      <c r="L14" s="84"/>
      <c r="M14" s="85"/>
    </row>
    <row r="15" spans="1:13" s="73" customFormat="1" ht="27" customHeight="1">
      <c r="A15" s="68" t="s">
        <v>211</v>
      </c>
      <c r="B15" s="86" t="s">
        <v>293</v>
      </c>
      <c r="C15" s="82"/>
      <c r="D15" s="83"/>
      <c r="E15" s="83"/>
      <c r="F15" s="84"/>
      <c r="G15" s="84"/>
      <c r="H15" s="84"/>
      <c r="I15" s="84"/>
      <c r="J15" s="84"/>
      <c r="K15" s="84"/>
      <c r="L15" s="84"/>
      <c r="M15" s="85"/>
    </row>
    <row r="16" spans="1:13" s="73" customFormat="1" ht="27" customHeight="1">
      <c r="A16" s="68" t="s">
        <v>212</v>
      </c>
      <c r="B16" s="86" t="s">
        <v>294</v>
      </c>
      <c r="C16" s="87"/>
      <c r="D16" s="83"/>
      <c r="E16" s="83"/>
      <c r="F16" s="84"/>
      <c r="G16" s="84"/>
      <c r="H16" s="84"/>
      <c r="I16" s="84"/>
      <c r="J16" s="84"/>
      <c r="K16" s="84"/>
      <c r="L16" s="84"/>
      <c r="M16" s="85"/>
    </row>
    <row r="17" spans="1:13" s="73" customFormat="1" ht="27" customHeight="1">
      <c r="A17" s="68" t="s">
        <v>213</v>
      </c>
      <c r="B17" s="86" t="s">
        <v>295</v>
      </c>
      <c r="C17" s="87"/>
      <c r="D17" s="83"/>
      <c r="E17" s="83"/>
      <c r="F17" s="83"/>
      <c r="G17" s="84"/>
      <c r="H17" s="84"/>
      <c r="I17" s="84"/>
      <c r="J17" s="84"/>
      <c r="K17" s="84"/>
      <c r="L17" s="84"/>
      <c r="M17" s="85"/>
    </row>
    <row r="18" spans="1:13" s="73" customFormat="1" ht="27" customHeight="1">
      <c r="A18" s="68" t="s">
        <v>214</v>
      </c>
      <c r="B18" s="86" t="s">
        <v>296</v>
      </c>
      <c r="C18" s="87"/>
      <c r="D18" s="83"/>
      <c r="E18" s="83"/>
      <c r="F18" s="83"/>
      <c r="G18" s="84"/>
      <c r="H18" s="84"/>
      <c r="I18" s="84"/>
      <c r="J18" s="84"/>
      <c r="K18" s="84"/>
      <c r="L18" s="84"/>
      <c r="M18" s="85"/>
    </row>
    <row r="19" spans="1:13" s="73" customFormat="1" ht="27" customHeight="1">
      <c r="A19" s="68" t="s">
        <v>215</v>
      </c>
      <c r="B19" s="86" t="s">
        <v>297</v>
      </c>
      <c r="C19" s="87"/>
      <c r="D19" s="83"/>
      <c r="E19" s="83"/>
      <c r="F19" s="84"/>
      <c r="G19" s="84"/>
      <c r="H19" s="84"/>
      <c r="I19" s="84"/>
      <c r="J19" s="84"/>
      <c r="K19" s="84"/>
      <c r="L19" s="84"/>
      <c r="M19" s="85"/>
    </row>
    <row r="20" spans="1:13" s="73" customFormat="1" ht="27" customHeight="1">
      <c r="A20" s="68" t="s">
        <v>216</v>
      </c>
      <c r="B20" s="86" t="s">
        <v>298</v>
      </c>
      <c r="C20" s="87"/>
      <c r="D20" s="83"/>
      <c r="E20" s="83"/>
      <c r="F20" s="83"/>
      <c r="G20" s="84"/>
      <c r="H20" s="84"/>
      <c r="I20" s="84"/>
      <c r="J20" s="84"/>
      <c r="K20" s="84"/>
      <c r="L20" s="84"/>
      <c r="M20" s="85"/>
    </row>
    <row r="21" spans="1:13" s="73" customFormat="1" ht="27" customHeight="1">
      <c r="A21" s="68" t="s">
        <v>217</v>
      </c>
      <c r="B21" s="86" t="s">
        <v>299</v>
      </c>
      <c r="C21" s="87"/>
      <c r="D21" s="83"/>
      <c r="E21" s="83"/>
      <c r="F21" s="83"/>
      <c r="G21" s="84"/>
      <c r="H21" s="84"/>
      <c r="I21" s="84"/>
      <c r="J21" s="84"/>
      <c r="K21" s="84"/>
      <c r="L21" s="84"/>
      <c r="M21" s="85"/>
    </row>
    <row r="22" spans="1:13" s="73" customFormat="1" ht="27" customHeight="1">
      <c r="A22" s="68" t="s">
        <v>218</v>
      </c>
      <c r="B22" s="86" t="s">
        <v>300</v>
      </c>
      <c r="C22" s="87"/>
      <c r="D22" s="83"/>
      <c r="E22" s="83"/>
      <c r="F22" s="83"/>
      <c r="G22" s="84"/>
      <c r="H22" s="84"/>
      <c r="I22" s="84"/>
      <c r="J22" s="84"/>
      <c r="K22" s="84"/>
      <c r="L22" s="84"/>
      <c r="M22" s="85"/>
    </row>
    <row r="23" spans="1:13" s="73" customFormat="1" ht="27" customHeight="1">
      <c r="A23" s="74" t="s">
        <v>219</v>
      </c>
      <c r="B23" s="88" t="s">
        <v>301</v>
      </c>
      <c r="C23" s="89"/>
      <c r="D23" s="75"/>
      <c r="E23" s="75"/>
      <c r="F23" s="75"/>
      <c r="G23" s="75"/>
      <c r="H23" s="76"/>
      <c r="I23" s="76"/>
      <c r="J23" s="76"/>
      <c r="K23" s="76"/>
      <c r="L23" s="76"/>
      <c r="M23" s="77"/>
    </row>
    <row r="24" spans="1:13" s="73" customFormat="1" ht="27" customHeight="1">
      <c r="A24" s="68"/>
      <c r="B24" s="69" t="s">
        <v>192</v>
      </c>
      <c r="C24" s="86"/>
      <c r="D24" s="84"/>
      <c r="E24" s="84"/>
      <c r="F24" s="84"/>
      <c r="G24" s="84"/>
      <c r="H24" s="84"/>
      <c r="I24" s="84"/>
      <c r="J24" s="84"/>
      <c r="K24" s="84"/>
      <c r="L24" s="84"/>
      <c r="M24" s="85"/>
    </row>
    <row r="25" spans="1:13" s="73" customFormat="1" ht="27" customHeight="1">
      <c r="A25" s="68" t="s">
        <v>220</v>
      </c>
      <c r="B25" s="86" t="s">
        <v>302</v>
      </c>
      <c r="C25" s="87"/>
      <c r="D25" s="83"/>
      <c r="E25" s="83"/>
      <c r="F25" s="83"/>
      <c r="G25" s="84"/>
      <c r="H25" s="84"/>
      <c r="I25" s="84"/>
      <c r="J25" s="84"/>
      <c r="K25" s="84"/>
      <c r="L25" s="84"/>
      <c r="M25" s="85"/>
    </row>
    <row r="26" spans="1:13" s="73" customFormat="1" ht="27" customHeight="1">
      <c r="A26" s="68" t="s">
        <v>221</v>
      </c>
      <c r="B26" s="86" t="s">
        <v>303</v>
      </c>
      <c r="C26" s="87"/>
      <c r="D26" s="83"/>
      <c r="E26" s="83"/>
      <c r="F26" s="83"/>
      <c r="G26" s="84"/>
      <c r="H26" s="84"/>
      <c r="I26" s="84"/>
      <c r="J26" s="84"/>
      <c r="K26" s="84"/>
      <c r="L26" s="84"/>
      <c r="M26" s="85"/>
    </row>
    <row r="27" spans="1:13" s="73" customFormat="1" ht="27" customHeight="1">
      <c r="A27" s="68" t="s">
        <v>222</v>
      </c>
      <c r="B27" s="86" t="s">
        <v>304</v>
      </c>
      <c r="C27" s="87"/>
      <c r="D27" s="83"/>
      <c r="E27" s="83"/>
      <c r="F27" s="83"/>
      <c r="G27" s="83"/>
      <c r="H27" s="84"/>
      <c r="I27" s="84"/>
      <c r="J27" s="84"/>
      <c r="K27" s="84"/>
      <c r="L27" s="84"/>
      <c r="M27" s="85"/>
    </row>
    <row r="28" spans="1:13" s="73" customFormat="1" ht="27" customHeight="1">
      <c r="A28" s="74" t="s">
        <v>223</v>
      </c>
      <c r="B28" s="88" t="s">
        <v>305</v>
      </c>
      <c r="C28" s="89"/>
      <c r="D28" s="75"/>
      <c r="E28" s="75"/>
      <c r="F28" s="75"/>
      <c r="G28" s="75"/>
      <c r="H28" s="76"/>
      <c r="I28" s="76"/>
      <c r="J28" s="76"/>
      <c r="K28" s="76"/>
      <c r="L28" s="76"/>
      <c r="M28" s="77"/>
    </row>
    <row r="29" spans="1:13" s="73" customFormat="1" ht="27" customHeight="1">
      <c r="A29" s="68"/>
      <c r="B29" s="69" t="s">
        <v>196</v>
      </c>
      <c r="C29" s="86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1:13" s="73" customFormat="1" ht="27" customHeight="1">
      <c r="A30" s="68" t="s">
        <v>224</v>
      </c>
      <c r="B30" s="86" t="s">
        <v>306</v>
      </c>
      <c r="C30" s="87"/>
      <c r="D30" s="83"/>
      <c r="E30" s="83"/>
      <c r="F30" s="84"/>
      <c r="G30" s="84"/>
      <c r="H30" s="84"/>
      <c r="I30" s="84"/>
      <c r="J30" s="84"/>
      <c r="K30" s="84"/>
      <c r="L30" s="84"/>
      <c r="M30" s="85"/>
    </row>
    <row r="31" spans="1:13" s="73" customFormat="1" ht="27" customHeight="1">
      <c r="A31" s="68" t="s">
        <v>225</v>
      </c>
      <c r="B31" s="86" t="s">
        <v>307</v>
      </c>
      <c r="C31" s="87"/>
      <c r="D31" s="83"/>
      <c r="E31" s="84"/>
      <c r="F31" s="84"/>
      <c r="G31" s="84"/>
      <c r="H31" s="84"/>
      <c r="I31" s="84"/>
      <c r="J31" s="84"/>
      <c r="K31" s="84"/>
      <c r="L31" s="84"/>
      <c r="M31" s="85"/>
    </row>
    <row r="32" spans="1:13" s="73" customFormat="1" ht="27" customHeight="1">
      <c r="A32" s="68" t="s">
        <v>226</v>
      </c>
      <c r="B32" s="86" t="s">
        <v>308</v>
      </c>
      <c r="C32" s="87"/>
      <c r="D32" s="83"/>
      <c r="E32" s="83"/>
      <c r="F32" s="83"/>
      <c r="G32" s="84"/>
      <c r="H32" s="84"/>
      <c r="I32" s="84"/>
      <c r="J32" s="84"/>
      <c r="K32" s="84"/>
      <c r="L32" s="84"/>
      <c r="M32" s="85"/>
    </row>
    <row r="33" spans="1:13" s="73" customFormat="1" ht="27" customHeight="1">
      <c r="A33" s="68" t="s">
        <v>227</v>
      </c>
      <c r="B33" s="86" t="s">
        <v>309</v>
      </c>
      <c r="C33" s="87"/>
      <c r="D33" s="83"/>
      <c r="E33" s="84"/>
      <c r="F33" s="84"/>
      <c r="G33" s="84"/>
      <c r="H33" s="84"/>
      <c r="I33" s="84"/>
      <c r="J33" s="84"/>
      <c r="K33" s="84"/>
      <c r="L33" s="84"/>
      <c r="M33" s="85"/>
    </row>
    <row r="34" spans="1:13" s="73" customFormat="1" ht="27" customHeight="1">
      <c r="A34" s="68" t="s">
        <v>228</v>
      </c>
      <c r="B34" s="86" t="s">
        <v>310</v>
      </c>
      <c r="C34" s="87"/>
      <c r="D34" s="83"/>
      <c r="E34" s="83"/>
      <c r="F34" s="83"/>
      <c r="G34" s="84"/>
      <c r="H34" s="84"/>
      <c r="I34" s="84"/>
      <c r="J34" s="84"/>
      <c r="K34" s="84"/>
      <c r="L34" s="84"/>
      <c r="M34" s="85"/>
    </row>
    <row r="35" spans="1:13" s="73" customFormat="1" ht="27" customHeight="1">
      <c r="A35" s="74" t="s">
        <v>229</v>
      </c>
      <c r="B35" s="88" t="s">
        <v>311</v>
      </c>
      <c r="C35" s="89"/>
      <c r="D35" s="75"/>
      <c r="E35" s="76"/>
      <c r="F35" s="76"/>
      <c r="G35" s="76"/>
      <c r="H35" s="76"/>
      <c r="I35" s="76"/>
      <c r="J35" s="76"/>
      <c r="K35" s="76"/>
      <c r="L35" s="76"/>
      <c r="M35" s="77"/>
    </row>
    <row r="36" spans="1:13" s="73" customFormat="1" ht="27" customHeight="1">
      <c r="A36" s="68"/>
      <c r="B36" s="69" t="s">
        <v>190</v>
      </c>
      <c r="C36" s="86"/>
      <c r="D36" s="84"/>
      <c r="E36" s="84"/>
      <c r="F36" s="84"/>
      <c r="G36" s="84"/>
      <c r="H36" s="84"/>
      <c r="I36" s="84"/>
      <c r="J36" s="84"/>
      <c r="K36" s="84"/>
      <c r="L36" s="84"/>
      <c r="M36" s="85"/>
    </row>
    <row r="37" spans="1:13" s="73" customFormat="1" ht="27" customHeight="1">
      <c r="A37" s="74" t="s">
        <v>230</v>
      </c>
      <c r="B37" s="88" t="s">
        <v>312</v>
      </c>
      <c r="C37" s="89"/>
      <c r="D37" s="75"/>
      <c r="E37" s="75"/>
      <c r="F37" s="75"/>
      <c r="G37" s="75"/>
      <c r="H37" s="76"/>
      <c r="I37" s="76"/>
      <c r="J37" s="76"/>
      <c r="K37" s="76"/>
      <c r="L37" s="76"/>
      <c r="M37" s="77"/>
    </row>
    <row r="38" spans="1:13" s="73" customFormat="1" ht="27" customHeight="1">
      <c r="A38" s="68"/>
      <c r="B38" s="69" t="s">
        <v>193</v>
      </c>
      <c r="C38" s="86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3" s="73" customFormat="1" ht="27" customHeight="1">
      <c r="A39" s="68" t="s">
        <v>231</v>
      </c>
      <c r="B39" s="86" t="s">
        <v>313</v>
      </c>
      <c r="C39" s="87"/>
      <c r="D39" s="83"/>
      <c r="E39" s="84"/>
      <c r="F39" s="84"/>
      <c r="G39" s="84"/>
      <c r="H39" s="84"/>
      <c r="I39" s="84"/>
      <c r="J39" s="84"/>
      <c r="K39" s="84"/>
      <c r="L39" s="84"/>
      <c r="M39" s="85"/>
    </row>
    <row r="40" spans="1:13" s="73" customFormat="1" ht="27" customHeight="1">
      <c r="A40" s="68" t="s">
        <v>232</v>
      </c>
      <c r="B40" s="86" t="s">
        <v>314</v>
      </c>
      <c r="C40" s="87"/>
      <c r="D40" s="83"/>
      <c r="E40" s="83"/>
      <c r="F40" s="84"/>
      <c r="G40" s="84"/>
      <c r="H40" s="84"/>
      <c r="I40" s="84"/>
      <c r="J40" s="84"/>
      <c r="K40" s="84"/>
      <c r="L40" s="84"/>
      <c r="M40" s="85"/>
    </row>
    <row r="41" spans="1:13" s="73" customFormat="1" ht="27" customHeight="1">
      <c r="A41" s="74" t="s">
        <v>237</v>
      </c>
      <c r="B41" s="88" t="s">
        <v>315</v>
      </c>
      <c r="C41" s="89"/>
      <c r="D41" s="75"/>
      <c r="E41" s="75"/>
      <c r="F41" s="76"/>
      <c r="G41" s="76"/>
      <c r="H41" s="76"/>
      <c r="I41" s="76"/>
      <c r="J41" s="76"/>
      <c r="K41" s="76"/>
      <c r="L41" s="76"/>
      <c r="M41" s="77"/>
    </row>
    <row r="42" spans="1:13" s="73" customFormat="1" ht="27" customHeight="1">
      <c r="A42" s="68"/>
      <c r="B42" s="69" t="s">
        <v>194</v>
      </c>
      <c r="C42" s="87"/>
      <c r="D42" s="83"/>
      <c r="E42" s="83"/>
      <c r="F42" s="84"/>
      <c r="G42" s="84"/>
      <c r="H42" s="84"/>
      <c r="I42" s="84"/>
      <c r="J42" s="84"/>
      <c r="K42" s="84"/>
      <c r="L42" s="84"/>
      <c r="M42" s="85"/>
    </row>
    <row r="43" spans="1:13" s="73" customFormat="1" ht="27" customHeight="1">
      <c r="A43" s="68" t="s">
        <v>238</v>
      </c>
      <c r="B43" s="86" t="s">
        <v>316</v>
      </c>
      <c r="C43" s="87"/>
      <c r="D43" s="83"/>
      <c r="E43" s="83"/>
      <c r="F43" s="83"/>
      <c r="G43" s="83"/>
      <c r="H43" s="84"/>
      <c r="I43" s="84"/>
      <c r="J43" s="84"/>
      <c r="K43" s="84"/>
      <c r="L43" s="84"/>
      <c r="M43" s="85"/>
    </row>
    <row r="44" spans="1:13" s="73" customFormat="1" ht="27" customHeight="1">
      <c r="A44" s="68" t="s">
        <v>239</v>
      </c>
      <c r="B44" s="88" t="s">
        <v>317</v>
      </c>
      <c r="C44" s="89"/>
      <c r="D44" s="75"/>
      <c r="E44" s="75"/>
      <c r="F44" s="83"/>
      <c r="G44" s="84"/>
      <c r="H44" s="84"/>
      <c r="I44" s="84"/>
      <c r="J44" s="84"/>
      <c r="K44" s="84"/>
      <c r="L44" s="84"/>
      <c r="M44" s="85"/>
    </row>
    <row r="45" spans="1:13" s="73" customFormat="1" ht="27" customHeight="1">
      <c r="A45" s="78"/>
      <c r="B45" s="69" t="s">
        <v>195</v>
      </c>
      <c r="C45" s="86"/>
      <c r="D45" s="84"/>
      <c r="E45" s="84"/>
      <c r="F45" s="80"/>
      <c r="G45" s="80"/>
      <c r="H45" s="80"/>
      <c r="I45" s="80"/>
      <c r="J45" s="80"/>
      <c r="K45" s="80"/>
      <c r="L45" s="80"/>
      <c r="M45" s="81"/>
    </row>
    <row r="46" spans="1:13" s="73" customFormat="1" ht="27" customHeight="1">
      <c r="A46" s="68" t="s">
        <v>240</v>
      </c>
      <c r="B46" s="86" t="s">
        <v>318</v>
      </c>
      <c r="C46" s="87"/>
      <c r="D46" s="83"/>
      <c r="E46" s="83"/>
      <c r="F46" s="84"/>
      <c r="G46" s="84"/>
      <c r="H46" s="84"/>
      <c r="I46" s="84"/>
      <c r="J46" s="84"/>
      <c r="K46" s="84"/>
      <c r="L46" s="84"/>
      <c r="M46" s="85"/>
    </row>
    <row r="47" spans="1:13" s="73" customFormat="1" ht="27" customHeight="1">
      <c r="A47" s="68" t="s">
        <v>241</v>
      </c>
      <c r="B47" s="86" t="s">
        <v>319</v>
      </c>
      <c r="C47" s="87"/>
      <c r="D47" s="83"/>
      <c r="E47" s="83"/>
      <c r="F47" s="83"/>
      <c r="G47" s="84"/>
      <c r="H47" s="84"/>
      <c r="I47" s="84"/>
      <c r="J47" s="84"/>
      <c r="K47" s="84"/>
      <c r="L47" s="84"/>
      <c r="M47" s="85"/>
    </row>
    <row r="48" spans="1:13" s="73" customFormat="1" ht="27" customHeight="1">
      <c r="A48" s="74" t="s">
        <v>242</v>
      </c>
      <c r="B48" s="88" t="s">
        <v>320</v>
      </c>
      <c r="C48" s="89"/>
      <c r="D48" s="75"/>
      <c r="E48" s="75"/>
      <c r="F48" s="75"/>
      <c r="G48" s="76"/>
      <c r="H48" s="76"/>
      <c r="I48" s="76"/>
      <c r="J48" s="76"/>
      <c r="K48" s="76"/>
      <c r="L48" s="76"/>
      <c r="M48" s="77"/>
    </row>
    <row r="49" spans="1:13" s="73" customFormat="1" ht="27" customHeight="1">
      <c r="A49" s="68"/>
      <c r="B49" s="69" t="s">
        <v>205</v>
      </c>
      <c r="C49" s="86"/>
      <c r="D49" s="84"/>
      <c r="E49" s="84"/>
      <c r="F49" s="84"/>
      <c r="G49" s="84"/>
      <c r="H49" s="84"/>
      <c r="I49" s="84"/>
      <c r="J49" s="84"/>
      <c r="K49" s="84"/>
      <c r="L49" s="84"/>
      <c r="M49" s="85"/>
    </row>
    <row r="50" spans="1:13" s="73" customFormat="1" ht="27" customHeight="1">
      <c r="A50" s="68" t="s">
        <v>243</v>
      </c>
      <c r="B50" s="86" t="s">
        <v>321</v>
      </c>
      <c r="C50" s="87"/>
      <c r="D50" s="83"/>
      <c r="E50" s="83"/>
      <c r="F50" s="83"/>
      <c r="G50" s="84"/>
      <c r="H50" s="84"/>
      <c r="I50" s="84"/>
      <c r="J50" s="84"/>
      <c r="K50" s="84"/>
      <c r="L50" s="84"/>
      <c r="M50" s="85"/>
    </row>
    <row r="51" spans="1:14" ht="14.25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73"/>
    </row>
    <row r="52" spans="1:14" ht="14.25">
      <c r="A52" s="9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73"/>
    </row>
    <row r="53" ht="14.25">
      <c r="N53" s="73"/>
    </row>
    <row r="54" ht="14.25">
      <c r="N54" s="73"/>
    </row>
  </sheetData>
  <sheetProtection/>
  <mergeCells count="3">
    <mergeCell ref="A1:M5"/>
    <mergeCell ref="A6:M7"/>
    <mergeCell ref="A8:M10"/>
  </mergeCells>
  <hyperlinks>
    <hyperlink ref="B14" location="'Item 1'!A1" display="Item 1"/>
    <hyperlink ref="C14" location="'Item 1'!A1" display="Item 1"/>
    <hyperlink ref="B15" location="Item 2'!A1" display="Item 2"/>
    <hyperlink ref="C15" location="Item 2'!A1" display="Item 2"/>
    <hyperlink ref="B12" location="'a1'!A1" display="'a1'!A1"/>
    <hyperlink ref="B12:H12" location="'a1'!A1" display="'a1'!A1"/>
    <hyperlink ref="B14:G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6:F26" location="'a13'!A1" display="'a13'!A1"/>
    <hyperlink ref="B28:G28" location="'a15'!A1" display="'a15'!A1"/>
    <hyperlink ref="B30:E30" location="'a16'!A1" display="'a16'!A1"/>
    <hyperlink ref="B31:D31" location="'a17'!A1" display="'a17'!A1"/>
    <hyperlink ref="B34:F34" location="'a20'!A1" display="'a20'!A1"/>
    <hyperlink ref="B35:D35" location="'a21'!A1" display="'a21'!A1"/>
    <hyperlink ref="B37:G37" location="'a22'!A1" display="'a22'!A1"/>
    <hyperlink ref="B39:D39" location="'a23'!A1" display="'a23'!A1"/>
    <hyperlink ref="B41:E41" location="'a25'!A1" display="'a25'!A1"/>
    <hyperlink ref="B46:E46" location="'a28'!A1" display="'a28'!A1"/>
    <hyperlink ref="B48:F48" location="'a30'!A1" display="'a30'!A1"/>
    <hyperlink ref="B50:F50" location="'a31'!A1" display="'a31'!A1"/>
    <hyperlink ref="B43:G43" location="'a26'!A1" display="'a26'!A1"/>
    <hyperlink ref="B44" location="'a27'!A1" display="'a27'!A1"/>
    <hyperlink ref="B44:F44" location="'a27'!A1" display="'a27'!A1"/>
    <hyperlink ref="B22" location="'a11'!A1" display="'a11'!A1"/>
    <hyperlink ref="B23" location="'a11'!A1" display="'a11'!A1"/>
    <hyperlink ref="B27" location="'a15'!A1" display="'a15'!A1"/>
    <hyperlink ref="B32" location="'a17'!A1" display="'a17'!A1"/>
    <hyperlink ref="B33" location="'a17'!A1" display="'a17'!A1"/>
    <hyperlink ref="B40" location="'a23'!A1" display="'a23'!A1"/>
    <hyperlink ref="B47" location="'a28'!A1" display="'a28'!A1"/>
    <hyperlink ref="B22:F22" location="'a10'!A1" display="'a10'!A1"/>
    <hyperlink ref="B23:E23" location="'a11'!A1" display="'a11'!A1"/>
    <hyperlink ref="B25" location="'a13'!A1" display="'a13'!A1"/>
    <hyperlink ref="B25:F25" location="'a12'!A1" display="'a12'!A1"/>
    <hyperlink ref="B27:G27" location="'a14'!A1" display="'a14'!A1"/>
    <hyperlink ref="B32:F32" location="'a18'!A1" display="'a18'!A1"/>
    <hyperlink ref="B33:D33" location="'a19'!A1" display="'a19'!A1"/>
    <hyperlink ref="B40:E40" location="'a24'!A1" display="'a24'!A1"/>
    <hyperlink ref="B47:F47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3" width="11.421875" style="142" customWidth="1"/>
    <col min="4" max="4" width="3.140625" style="142" customWidth="1"/>
    <col min="5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259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">
        <v>258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10"/>
      <c r="I11" s="257" t="s">
        <v>234</v>
      </c>
      <c r="J11" s="257"/>
    </row>
    <row r="12" spans="1:6" ht="12.75" customHeight="1">
      <c r="A12" s="146"/>
      <c r="B12" s="144"/>
      <c r="C12" s="144"/>
      <c r="D12" s="144"/>
      <c r="E12" s="144"/>
      <c r="F12" s="147"/>
    </row>
    <row r="13" spans="1:6" ht="24.75" customHeight="1">
      <c r="A13" s="338" t="s">
        <v>6</v>
      </c>
      <c r="B13" s="266" t="s">
        <v>188</v>
      </c>
      <c r="C13" s="264"/>
      <c r="D13" s="48"/>
      <c r="E13" s="48" t="s">
        <v>12</v>
      </c>
      <c r="F13" s="352"/>
    </row>
    <row r="14" spans="1:6" ht="12.75">
      <c r="A14" s="339"/>
      <c r="B14" s="265"/>
      <c r="C14" s="265"/>
      <c r="D14" s="57"/>
      <c r="E14" s="50" t="s">
        <v>14</v>
      </c>
      <c r="F14" s="353"/>
    </row>
    <row r="15" spans="1:6" ht="12.75">
      <c r="A15" s="340"/>
      <c r="B15" s="46" t="s">
        <v>2</v>
      </c>
      <c r="C15" s="219" t="s">
        <v>9</v>
      </c>
      <c r="D15" s="58"/>
      <c r="E15" s="46" t="s">
        <v>2</v>
      </c>
      <c r="F15" s="346" t="s">
        <v>189</v>
      </c>
    </row>
    <row r="16" spans="1:6" ht="12.75">
      <c r="A16" s="351" t="s">
        <v>47</v>
      </c>
      <c r="B16" s="59">
        <v>-16.351694716034643</v>
      </c>
      <c r="C16" s="59">
        <v>-17.125774043367088</v>
      </c>
      <c r="D16" s="60"/>
      <c r="E16" s="60">
        <v>-2.867108078203887</v>
      </c>
      <c r="F16" s="354">
        <v>-3.0071805837986076</v>
      </c>
    </row>
    <row r="17" spans="1:6" ht="12.75">
      <c r="A17" s="342" t="s">
        <v>48</v>
      </c>
      <c r="B17" s="61">
        <v>53.9661898569571</v>
      </c>
      <c r="C17" s="61">
        <v>50.019569471624266</v>
      </c>
      <c r="D17" s="62"/>
      <c r="E17" s="62">
        <v>0.02974922123348867</v>
      </c>
      <c r="F17" s="355">
        <v>0.023175750620944176</v>
      </c>
    </row>
    <row r="18" spans="1:6" ht="12.75">
      <c r="A18" s="341" t="s">
        <v>49</v>
      </c>
      <c r="B18" s="59">
        <v>7.955227525799231</v>
      </c>
      <c r="C18" s="59">
        <v>-2.0909754968036225</v>
      </c>
      <c r="D18" s="60"/>
      <c r="E18" s="60">
        <v>0.45921328005235773</v>
      </c>
      <c r="F18" s="354">
        <v>-0.11913387613794425</v>
      </c>
    </row>
    <row r="19" spans="1:6" ht="12.75">
      <c r="A19" s="342" t="s">
        <v>50</v>
      </c>
      <c r="B19" s="61">
        <v>-16.972915639108194</v>
      </c>
      <c r="C19" s="61">
        <v>-1.5448116696748286</v>
      </c>
      <c r="D19" s="62"/>
      <c r="E19" s="62">
        <v>-3.0054001407651842</v>
      </c>
      <c r="F19" s="355">
        <v>-0.2840389530327454</v>
      </c>
    </row>
    <row r="20" spans="1:6" ht="12.75">
      <c r="A20" s="341" t="s">
        <v>51</v>
      </c>
      <c r="B20" s="59">
        <v>3.383590888139537</v>
      </c>
      <c r="C20" s="59">
        <v>0.5925722283315054</v>
      </c>
      <c r="D20" s="60"/>
      <c r="E20" s="60">
        <v>0.13330996406556891</v>
      </c>
      <c r="F20" s="354">
        <v>0.021498319531400096</v>
      </c>
    </row>
    <row r="21" spans="1:6" ht="12.75">
      <c r="A21" s="342" t="s">
        <v>52</v>
      </c>
      <c r="B21" s="61">
        <v>-14.607587178064762</v>
      </c>
      <c r="C21" s="61">
        <v>-20.487160120845928</v>
      </c>
      <c r="D21" s="62"/>
      <c r="E21" s="62">
        <v>-0.4498822994164723</v>
      </c>
      <c r="F21" s="355">
        <v>-0.6099502129385426</v>
      </c>
    </row>
    <row r="22" spans="1:6" ht="12.75">
      <c r="A22" s="341" t="s">
        <v>53</v>
      </c>
      <c r="B22" s="59">
        <v>7.503316138540896</v>
      </c>
      <c r="C22" s="59">
        <v>9.913966639619943</v>
      </c>
      <c r="D22" s="60"/>
      <c r="E22" s="60">
        <v>0.12164922514031393</v>
      </c>
      <c r="F22" s="354">
        <v>0.14512952442833824</v>
      </c>
    </row>
    <row r="23" spans="1:6" ht="12.75">
      <c r="A23" s="342" t="s">
        <v>54</v>
      </c>
      <c r="B23" s="61">
        <v>-8.473096372830796</v>
      </c>
      <c r="C23" s="61">
        <v>41.7904735395428</v>
      </c>
      <c r="D23" s="62"/>
      <c r="E23" s="62">
        <v>-0.027825677209957878</v>
      </c>
      <c r="F23" s="355">
        <v>0.10890608008926468</v>
      </c>
    </row>
    <row r="24" spans="1:6" ht="12.75">
      <c r="A24" s="341" t="s">
        <v>56</v>
      </c>
      <c r="B24" s="59">
        <v>84.96390038127689</v>
      </c>
      <c r="C24" s="59">
        <v>375.12564644183846</v>
      </c>
      <c r="D24" s="60"/>
      <c r="E24" s="60">
        <v>0.2502638301919226</v>
      </c>
      <c r="F24" s="354">
        <v>0.9339392274876729</v>
      </c>
    </row>
    <row r="25" spans="1:6" ht="12.75">
      <c r="A25" s="342" t="s">
        <v>55</v>
      </c>
      <c r="B25" s="61">
        <v>60.898236498975876</v>
      </c>
      <c r="C25" s="61">
        <v>61.00395327763559</v>
      </c>
      <c r="D25" s="62"/>
      <c r="E25" s="62">
        <v>0.5825590471264689</v>
      </c>
      <c r="F25" s="355">
        <v>0.5554745049062136</v>
      </c>
    </row>
    <row r="26" spans="1:6" ht="12.75">
      <c r="A26" s="341" t="s">
        <v>57</v>
      </c>
      <c r="B26" s="59">
        <v>-33.194115657761245</v>
      </c>
      <c r="C26" s="59">
        <v>-25.20324132024507</v>
      </c>
      <c r="D26" s="60"/>
      <c r="E26" s="60">
        <v>-0.23454094860827956</v>
      </c>
      <c r="F26" s="354">
        <v>-0.17343730746377942</v>
      </c>
    </row>
    <row r="27" spans="1:6" ht="12.75">
      <c r="A27" s="342" t="s">
        <v>58</v>
      </c>
      <c r="B27" s="61">
        <v>0.5635845635845556</v>
      </c>
      <c r="C27" s="61">
        <v>-28.351114670248762</v>
      </c>
      <c r="D27" s="62"/>
      <c r="E27" s="62">
        <v>0.006499428253420819</v>
      </c>
      <c r="F27" s="355">
        <v>-0.3980498639512713</v>
      </c>
    </row>
    <row r="28" spans="1:6" ht="12.75">
      <c r="A28" s="341" t="s">
        <v>59</v>
      </c>
      <c r="B28" s="59">
        <v>23.434073420448215</v>
      </c>
      <c r="C28" s="59">
        <v>19.837663312165816</v>
      </c>
      <c r="D28" s="60"/>
      <c r="E28" s="60">
        <v>2.373354638076824</v>
      </c>
      <c r="F28" s="354">
        <v>2.0974779687560767</v>
      </c>
    </row>
    <row r="29" spans="1:6" ht="12.75">
      <c r="A29" s="342" t="s">
        <v>60</v>
      </c>
      <c r="B29" s="61">
        <v>198.44404548174748</v>
      </c>
      <c r="C29" s="61">
        <v>276.2604392205382</v>
      </c>
      <c r="D29" s="62"/>
      <c r="E29" s="62">
        <v>0.11885351519307043</v>
      </c>
      <c r="F29" s="355">
        <v>0.16196730568932935</v>
      </c>
    </row>
    <row r="30" spans="1:6" ht="12.75">
      <c r="A30" s="341" t="s">
        <v>61</v>
      </c>
      <c r="B30" s="59">
        <v>-26.5664174913001</v>
      </c>
      <c r="C30" s="59">
        <v>-19.921773275259014</v>
      </c>
      <c r="D30" s="60"/>
      <c r="E30" s="60">
        <v>-0.5481622567926481</v>
      </c>
      <c r="F30" s="354">
        <v>-0.3537566159922289</v>
      </c>
    </row>
    <row r="31" spans="1:6" ht="12.75">
      <c r="A31" s="342" t="s">
        <v>62</v>
      </c>
      <c r="B31" s="61">
        <v>146.6462603140804</v>
      </c>
      <c r="C31" s="61">
        <v>54.219180066637676</v>
      </c>
      <c r="D31" s="62"/>
      <c r="E31" s="62">
        <v>0.26329852913398527</v>
      </c>
      <c r="F31" s="355">
        <v>0.13574497752196998</v>
      </c>
    </row>
    <row r="32" spans="1:6" ht="12.75">
      <c r="A32" s="341" t="s">
        <v>63</v>
      </c>
      <c r="B32" s="59">
        <v>72.42353050100107</v>
      </c>
      <c r="C32" s="59">
        <v>22.92957150238746</v>
      </c>
      <c r="D32" s="60"/>
      <c r="E32" s="60">
        <v>0.7476612512331277</v>
      </c>
      <c r="F32" s="354">
        <v>0.3339629291356087</v>
      </c>
    </row>
    <row r="33" spans="1:6" ht="12.75">
      <c r="A33" s="342" t="s">
        <v>64</v>
      </c>
      <c r="B33" s="61">
        <v>-71.67934085579925</v>
      </c>
      <c r="C33" s="61">
        <v>-59.3342151675485</v>
      </c>
      <c r="D33" s="62"/>
      <c r="E33" s="62">
        <v>-1.9831619407818413</v>
      </c>
      <c r="F33" s="355">
        <v>-1.3421896859023879</v>
      </c>
    </row>
    <row r="34" spans="1:6" ht="12.75">
      <c r="A34" s="341" t="s">
        <v>65</v>
      </c>
      <c r="B34" s="59">
        <v>9.98387750015577</v>
      </c>
      <c r="C34" s="59">
        <v>-17.62260153031194</v>
      </c>
      <c r="D34" s="60"/>
      <c r="E34" s="60">
        <v>0.3062975039208631</v>
      </c>
      <c r="F34" s="354">
        <v>-0.6786976860246141</v>
      </c>
    </row>
    <row r="35" spans="1:6" ht="12.75">
      <c r="A35" s="342" t="s">
        <v>152</v>
      </c>
      <c r="B35" s="61">
        <v>-13.184055777960808</v>
      </c>
      <c r="C35" s="61">
        <v>-24.32912185444293</v>
      </c>
      <c r="D35" s="62"/>
      <c r="E35" s="62">
        <v>-0.24670348162662956</v>
      </c>
      <c r="F35" s="355">
        <v>-0.48591098426306667</v>
      </c>
    </row>
    <row r="36" spans="1:6" ht="12.75">
      <c r="A36" s="341" t="s">
        <v>66</v>
      </c>
      <c r="B36" s="59">
        <v>12.239041479476924</v>
      </c>
      <c r="C36" s="59">
        <v>12.023695107703404</v>
      </c>
      <c r="D36" s="60"/>
      <c r="E36" s="60">
        <v>0.3577075035062855</v>
      </c>
      <c r="F36" s="354">
        <v>0.3051383159806864</v>
      </c>
    </row>
    <row r="37" spans="1:6" ht="12.75">
      <c r="A37" s="342" t="s">
        <v>67</v>
      </c>
      <c r="B37" s="61">
        <v>25.597759625015243</v>
      </c>
      <c r="C37" s="61">
        <v>6.3227780746183555</v>
      </c>
      <c r="D37" s="62"/>
      <c r="E37" s="62">
        <v>1.0778656594464449</v>
      </c>
      <c r="F37" s="355">
        <v>0.2596572654663452</v>
      </c>
    </row>
    <row r="38" spans="1:6" ht="12.75">
      <c r="A38" s="341" t="s">
        <v>70</v>
      </c>
      <c r="B38" s="59">
        <v>-17.726322618949254</v>
      </c>
      <c r="C38" s="59">
        <v>-9.545933928113328</v>
      </c>
      <c r="D38" s="60"/>
      <c r="E38" s="60">
        <v>-0.6920218442916188</v>
      </c>
      <c r="F38" s="354">
        <v>-0.3643924358194462</v>
      </c>
    </row>
    <row r="39" spans="1:6" ht="12.75">
      <c r="A39" s="342" t="s">
        <v>68</v>
      </c>
      <c r="B39" s="61">
        <v>8.024482999167404</v>
      </c>
      <c r="C39" s="61">
        <v>-12.552248057087454</v>
      </c>
      <c r="D39" s="62"/>
      <c r="E39" s="62">
        <v>0.04260470799944603</v>
      </c>
      <c r="F39" s="355">
        <v>-0.07161270673091437</v>
      </c>
    </row>
    <row r="40" spans="1:6" ht="12.75">
      <c r="A40" s="341" t="s">
        <v>69</v>
      </c>
      <c r="B40" s="59">
        <v>-27.392138534953517</v>
      </c>
      <c r="C40" s="59">
        <v>-20.653731366914457</v>
      </c>
      <c r="D40" s="60"/>
      <c r="E40" s="60">
        <v>-1.4635183149467583</v>
      </c>
      <c r="F40" s="354">
        <v>-0.9462524784044345</v>
      </c>
    </row>
    <row r="41" spans="1:6" ht="12.75">
      <c r="A41" s="342" t="s">
        <v>176</v>
      </c>
      <c r="B41" s="61">
        <v>10.122511360292918</v>
      </c>
      <c r="C41" s="61">
        <v>2.879896211135275</v>
      </c>
      <c r="D41" s="62"/>
      <c r="E41" s="62">
        <v>0.8878529628611421</v>
      </c>
      <c r="F41" s="355">
        <v>0.25602132023981994</v>
      </c>
    </row>
    <row r="42" spans="1:6" ht="12.75">
      <c r="A42" s="341"/>
      <c r="B42" s="59"/>
      <c r="C42" s="59"/>
      <c r="D42" s="60"/>
      <c r="E42" s="60"/>
      <c r="F42" s="354"/>
    </row>
    <row r="43" spans="1:6" ht="12.75">
      <c r="A43" s="343" t="s">
        <v>1</v>
      </c>
      <c r="B43" s="356">
        <v>-3.759584715208547</v>
      </c>
      <c r="C43" s="356">
        <v>-3.4965099006063127</v>
      </c>
      <c r="D43" s="357"/>
      <c r="E43" s="357">
        <v>-3.7595847152085464</v>
      </c>
      <c r="F43" s="358">
        <v>-3.4965099006063136</v>
      </c>
    </row>
    <row r="44" spans="1:6" ht="12.75">
      <c r="A44" s="145"/>
      <c r="B44" s="145"/>
      <c r="C44" s="145"/>
      <c r="D44" s="145"/>
      <c r="E44" s="145"/>
      <c r="F44" s="145"/>
    </row>
    <row r="45" spans="1:6" ht="12.75">
      <c r="A45" s="180" t="s">
        <v>235</v>
      </c>
      <c r="B45" s="197"/>
      <c r="C45" s="197"/>
      <c r="D45" s="197"/>
      <c r="E45" s="197"/>
      <c r="F45" s="198"/>
    </row>
    <row r="46" spans="1:6" ht="12.75">
      <c r="A46" s="193" t="s">
        <v>79</v>
      </c>
      <c r="B46" s="141"/>
      <c r="C46" s="141"/>
      <c r="D46" s="141"/>
      <c r="E46" s="141"/>
      <c r="F46" s="199"/>
    </row>
    <row r="47" spans="1:6" ht="12.75">
      <c r="A47" s="183" t="s">
        <v>322</v>
      </c>
      <c r="B47" s="200"/>
      <c r="C47" s="200"/>
      <c r="D47" s="200"/>
      <c r="E47" s="200"/>
      <c r="F47" s="201"/>
    </row>
  </sheetData>
  <sheetProtection/>
  <mergeCells count="8">
    <mergeCell ref="A13:A15"/>
    <mergeCell ref="B13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4.2812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260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159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">
        <v>261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257" t="s">
        <v>234</v>
      </c>
      <c r="J11" s="257"/>
    </row>
    <row r="12" spans="1:6" ht="12.75" customHeight="1">
      <c r="A12" s="148"/>
      <c r="B12" s="135"/>
      <c r="C12" s="135"/>
      <c r="D12" s="135"/>
      <c r="E12" s="269" t="s">
        <v>5</v>
      </c>
      <c r="F12" s="269"/>
    </row>
    <row r="13" spans="1:6" ht="12.75">
      <c r="A13" s="308" t="s">
        <v>6</v>
      </c>
      <c r="B13" s="15" t="s">
        <v>249</v>
      </c>
      <c r="C13" s="8"/>
      <c r="D13" s="16"/>
      <c r="E13" s="8"/>
      <c r="F13" s="318"/>
    </row>
    <row r="14" spans="1:6" ht="12.75">
      <c r="A14" s="359"/>
      <c r="B14" s="43">
        <v>2017</v>
      </c>
      <c r="C14" s="16"/>
      <c r="D14" s="35"/>
      <c r="E14" s="44">
        <v>2018</v>
      </c>
      <c r="F14" s="360"/>
    </row>
    <row r="15" spans="1:6" ht="12.75">
      <c r="A15" s="309"/>
      <c r="B15" s="217" t="s">
        <v>15</v>
      </c>
      <c r="C15" s="217" t="s">
        <v>16</v>
      </c>
      <c r="D15" s="14"/>
      <c r="E15" s="217" t="s">
        <v>17</v>
      </c>
      <c r="F15" s="294" t="s">
        <v>13</v>
      </c>
    </row>
    <row r="16" spans="1:6" ht="12.75">
      <c r="A16" s="310" t="s">
        <v>47</v>
      </c>
      <c r="B16" s="19">
        <v>2403014</v>
      </c>
      <c r="C16" s="19">
        <v>3193041</v>
      </c>
      <c r="D16" s="9"/>
      <c r="E16" s="19">
        <v>2189387</v>
      </c>
      <c r="F16" s="361">
        <v>2853542</v>
      </c>
    </row>
    <row r="17" spans="1:6" ht="12.75">
      <c r="A17" s="311" t="s">
        <v>48</v>
      </c>
      <c r="B17" s="32">
        <v>10608</v>
      </c>
      <c r="C17" s="32">
        <v>11386</v>
      </c>
      <c r="D17" s="28"/>
      <c r="E17" s="32">
        <v>12777</v>
      </c>
      <c r="F17" s="362">
        <v>14009</v>
      </c>
    </row>
    <row r="18" spans="1:6" ht="12.75">
      <c r="A18" s="310" t="s">
        <v>49</v>
      </c>
      <c r="B18" s="19">
        <v>804006</v>
      </c>
      <c r="C18" s="19">
        <v>1082649</v>
      </c>
      <c r="D18" s="9"/>
      <c r="E18" s="19">
        <v>756928</v>
      </c>
      <c r="F18" s="361">
        <v>974291</v>
      </c>
    </row>
    <row r="19" spans="1:6" ht="12.75">
      <c r="A19" s="311" t="s">
        <v>50</v>
      </c>
      <c r="B19" s="32">
        <v>3360337</v>
      </c>
      <c r="C19" s="32">
        <v>4760533</v>
      </c>
      <c r="D19" s="28"/>
      <c r="E19" s="32">
        <v>2377983</v>
      </c>
      <c r="F19" s="362">
        <v>3577422</v>
      </c>
    </row>
    <row r="20" spans="1:6" ht="12.75">
      <c r="A20" s="310" t="s">
        <v>51</v>
      </c>
      <c r="B20" s="19">
        <v>869396</v>
      </c>
      <c r="C20" s="19">
        <v>1021106</v>
      </c>
      <c r="D20" s="9"/>
      <c r="E20" s="19">
        <v>475078</v>
      </c>
      <c r="F20" s="361">
        <v>702080</v>
      </c>
    </row>
    <row r="21" spans="1:6" ht="12.75">
      <c r="A21" s="311" t="s">
        <v>52</v>
      </c>
      <c r="B21" s="32">
        <v>592020</v>
      </c>
      <c r="C21" s="32">
        <v>817721</v>
      </c>
      <c r="D21" s="28"/>
      <c r="E21" s="32">
        <v>578492</v>
      </c>
      <c r="F21" s="362">
        <v>724877</v>
      </c>
    </row>
    <row r="22" spans="1:6" ht="12.75">
      <c r="A22" s="310" t="s">
        <v>53</v>
      </c>
      <c r="B22" s="19">
        <v>306958</v>
      </c>
      <c r="C22" s="19">
        <v>383743</v>
      </c>
      <c r="D22" s="9"/>
      <c r="E22" s="19">
        <v>306399</v>
      </c>
      <c r="F22" s="361">
        <v>372213</v>
      </c>
    </row>
    <row r="23" spans="1:6" ht="12.75">
      <c r="A23" s="311" t="s">
        <v>54</v>
      </c>
      <c r="B23" s="32">
        <v>51481</v>
      </c>
      <c r="C23" s="32">
        <v>66529</v>
      </c>
      <c r="D23" s="28"/>
      <c r="E23" s="32">
        <v>43799</v>
      </c>
      <c r="F23" s="362">
        <v>67671</v>
      </c>
    </row>
    <row r="24" spans="1:6" ht="12.75">
      <c r="A24" s="310" t="s">
        <v>56</v>
      </c>
      <c r="B24" s="19">
        <v>45739</v>
      </c>
      <c r="C24" s="19">
        <v>56215</v>
      </c>
      <c r="D24" s="9"/>
      <c r="E24" s="19">
        <v>72036</v>
      </c>
      <c r="F24" s="361">
        <v>160549</v>
      </c>
    </row>
    <row r="25" spans="1:6" ht="12.75">
      <c r="A25" s="311" t="s">
        <v>55</v>
      </c>
      <c r="B25" s="32">
        <v>193302</v>
      </c>
      <c r="C25" s="32">
        <v>229379</v>
      </c>
      <c r="D25" s="28"/>
      <c r="E25" s="32">
        <v>197829</v>
      </c>
      <c r="F25" s="362">
        <v>281195</v>
      </c>
    </row>
    <row r="26" spans="1:6" ht="12.75">
      <c r="A26" s="310" t="s">
        <v>57</v>
      </c>
      <c r="B26" s="19">
        <v>76817</v>
      </c>
      <c r="C26" s="19">
        <v>107592</v>
      </c>
      <c r="D26" s="9"/>
      <c r="E26" s="19">
        <v>78886</v>
      </c>
      <c r="F26" s="361">
        <v>117042</v>
      </c>
    </row>
    <row r="27" spans="1:6" ht="12.75">
      <c r="A27" s="311" t="s">
        <v>58</v>
      </c>
      <c r="B27" s="32">
        <v>207812</v>
      </c>
      <c r="C27" s="32">
        <v>276953</v>
      </c>
      <c r="D27" s="28"/>
      <c r="E27" s="32">
        <v>197134</v>
      </c>
      <c r="F27" s="362">
        <v>231980</v>
      </c>
    </row>
    <row r="28" spans="1:6" ht="12.75">
      <c r="A28" s="310" t="s">
        <v>59</v>
      </c>
      <c r="B28" s="19">
        <v>1558469</v>
      </c>
      <c r="C28" s="19">
        <v>2137381</v>
      </c>
      <c r="D28" s="9"/>
      <c r="E28" s="19">
        <v>1734435</v>
      </c>
      <c r="F28" s="361">
        <v>2496861</v>
      </c>
    </row>
    <row r="29" spans="1:6" ht="12.75">
      <c r="A29" s="311" t="s">
        <v>60</v>
      </c>
      <c r="B29" s="32">
        <v>14531</v>
      </c>
      <c r="C29" s="32">
        <v>16282</v>
      </c>
      <c r="D29" s="28"/>
      <c r="E29" s="32">
        <v>24226</v>
      </c>
      <c r="F29" s="362">
        <v>33594</v>
      </c>
    </row>
    <row r="30" spans="1:6" ht="12.75">
      <c r="A30" s="310" t="s">
        <v>61</v>
      </c>
      <c r="B30" s="19">
        <v>269887</v>
      </c>
      <c r="C30" s="19">
        <v>352698</v>
      </c>
      <c r="D30" s="9"/>
      <c r="E30" s="19">
        <v>327098</v>
      </c>
      <c r="F30" s="361">
        <v>368045</v>
      </c>
    </row>
    <row r="31" spans="1:6" ht="12.75">
      <c r="A31" s="311" t="s">
        <v>62</v>
      </c>
      <c r="B31" s="32">
        <v>27118</v>
      </c>
      <c r="C31" s="32">
        <v>46843</v>
      </c>
      <c r="D31" s="28"/>
      <c r="E31" s="32">
        <v>80567</v>
      </c>
      <c r="F31" s="362">
        <v>95593</v>
      </c>
    </row>
    <row r="32" spans="1:6" ht="12.75">
      <c r="A32" s="310" t="s">
        <v>63</v>
      </c>
      <c r="B32" s="19">
        <v>194777</v>
      </c>
      <c r="C32" s="19">
        <v>282165</v>
      </c>
      <c r="D32" s="9"/>
      <c r="E32" s="19">
        <v>258654</v>
      </c>
      <c r="F32" s="361">
        <v>349855</v>
      </c>
    </row>
    <row r="33" spans="1:6" ht="12.75">
      <c r="A33" s="311" t="s">
        <v>64</v>
      </c>
      <c r="B33" s="32">
        <v>363496</v>
      </c>
      <c r="C33" s="32">
        <v>423044</v>
      </c>
      <c r="D33" s="28"/>
      <c r="E33" s="32">
        <v>164081</v>
      </c>
      <c r="F33" s="362">
        <v>276906</v>
      </c>
    </row>
    <row r="34" spans="1:6" ht="12.75">
      <c r="A34" s="310" t="s">
        <v>65</v>
      </c>
      <c r="B34" s="19">
        <v>374270</v>
      </c>
      <c r="C34" s="19">
        <v>568850</v>
      </c>
      <c r="D34" s="9"/>
      <c r="E34" s="19">
        <v>508521</v>
      </c>
      <c r="F34" s="361">
        <v>616041</v>
      </c>
    </row>
    <row r="35" spans="1:6" ht="12.75">
      <c r="A35" s="311" t="s">
        <v>152</v>
      </c>
      <c r="B35" s="32">
        <v>292423</v>
      </c>
      <c r="C35" s="32">
        <v>394528</v>
      </c>
      <c r="D35" s="28"/>
      <c r="E35" s="32">
        <v>209771</v>
      </c>
      <c r="F35" s="362">
        <v>277104</v>
      </c>
    </row>
    <row r="36" spans="1:6" ht="12.75">
      <c r="A36" s="310" t="s">
        <v>66</v>
      </c>
      <c r="B36" s="19">
        <v>311221</v>
      </c>
      <c r="C36" s="19">
        <v>356698</v>
      </c>
      <c r="D36" s="9"/>
      <c r="E36" s="19">
        <v>469577</v>
      </c>
      <c r="F36" s="361">
        <v>521776</v>
      </c>
    </row>
    <row r="37" spans="1:6" ht="12.75">
      <c r="A37" s="311" t="s">
        <v>67</v>
      </c>
      <c r="B37" s="32">
        <v>700373</v>
      </c>
      <c r="C37" s="32">
        <v>851164</v>
      </c>
      <c r="D37" s="28"/>
      <c r="E37" s="32">
        <v>832621</v>
      </c>
      <c r="F37" s="362">
        <v>924627</v>
      </c>
    </row>
    <row r="38" spans="1:6" ht="12.75">
      <c r="A38" s="310" t="s">
        <v>70</v>
      </c>
      <c r="B38" s="19">
        <v>678227</v>
      </c>
      <c r="C38" s="19">
        <v>880962</v>
      </c>
      <c r="D38" s="9"/>
      <c r="E38" s="19">
        <v>547296</v>
      </c>
      <c r="F38" s="361">
        <v>746252</v>
      </c>
    </row>
    <row r="39" spans="1:6" ht="12.75">
      <c r="A39" s="311" t="s">
        <v>68</v>
      </c>
      <c r="B39" s="32">
        <v>94827</v>
      </c>
      <c r="C39" s="32">
        <v>133512</v>
      </c>
      <c r="D39" s="28"/>
      <c r="E39" s="32">
        <v>70657</v>
      </c>
      <c r="F39" s="362">
        <v>94547</v>
      </c>
    </row>
    <row r="40" spans="1:6" ht="12.75">
      <c r="A40" s="310" t="s">
        <v>69</v>
      </c>
      <c r="B40" s="19">
        <v>781591</v>
      </c>
      <c r="C40" s="19">
        <v>869249</v>
      </c>
      <c r="D40" s="9"/>
      <c r="E40" s="19">
        <v>744700</v>
      </c>
      <c r="F40" s="361">
        <v>855767</v>
      </c>
    </row>
    <row r="41" spans="1:6" ht="12.75">
      <c r="A41" s="311" t="s">
        <v>176</v>
      </c>
      <c r="B41" s="32">
        <v>1311280</v>
      </c>
      <c r="C41" s="32">
        <v>1880990</v>
      </c>
      <c r="D41" s="28"/>
      <c r="E41" s="32">
        <v>1481163</v>
      </c>
      <c r="F41" s="362">
        <v>1979409</v>
      </c>
    </row>
    <row r="42" spans="1:6" ht="12.75">
      <c r="A42" s="310"/>
      <c r="B42" s="19"/>
      <c r="C42" s="19"/>
      <c r="D42" s="9"/>
      <c r="E42" s="19"/>
      <c r="F42" s="361"/>
    </row>
    <row r="43" spans="1:6" ht="12.75">
      <c r="A43" s="312" t="s">
        <v>1</v>
      </c>
      <c r="B43" s="363">
        <v>15893980</v>
      </c>
      <c r="C43" s="363">
        <v>21201213</v>
      </c>
      <c r="D43" s="304"/>
      <c r="E43" s="363">
        <v>14740095</v>
      </c>
      <c r="F43" s="364">
        <v>19713248</v>
      </c>
    </row>
    <row r="44" spans="1:6" ht="12.75">
      <c r="A44" s="118"/>
      <c r="B44" s="118"/>
      <c r="C44" s="118"/>
      <c r="D44" s="118"/>
      <c r="E44" s="118"/>
      <c r="F44" s="118"/>
    </row>
    <row r="45" spans="1:6" ht="12.75">
      <c r="A45" s="180" t="s">
        <v>235</v>
      </c>
      <c r="B45" s="186"/>
      <c r="C45" s="186"/>
      <c r="D45" s="186"/>
      <c r="E45" s="186"/>
      <c r="F45" s="192"/>
    </row>
    <row r="46" spans="1:6" ht="12.75">
      <c r="A46" s="183" t="s">
        <v>322</v>
      </c>
      <c r="B46" s="177"/>
      <c r="C46" s="177"/>
      <c r="D46" s="177"/>
      <c r="E46" s="177"/>
      <c r="F46" s="191"/>
    </row>
    <row r="47" ht="12.75">
      <c r="A47" s="109"/>
    </row>
  </sheetData>
  <sheetProtection/>
  <mergeCells count="8">
    <mergeCell ref="A13:A15"/>
    <mergeCell ref="E12:F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4.851562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262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162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tr">
        <f>'a10'!A9</f>
        <v>Doce meses a Julio (2017 - 2018)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257" t="s">
        <v>234</v>
      </c>
      <c r="J11" s="257"/>
    </row>
    <row r="12" spans="1:6" ht="12.75" customHeight="1">
      <c r="A12" s="148"/>
      <c r="B12" s="135"/>
      <c r="C12" s="135"/>
      <c r="D12" s="135"/>
      <c r="E12" s="135"/>
      <c r="F12" s="135"/>
    </row>
    <row r="13" spans="1:6" ht="21.75" customHeight="1">
      <c r="A13" s="308" t="s">
        <v>6</v>
      </c>
      <c r="B13" s="36" t="s">
        <v>18</v>
      </c>
      <c r="C13" s="8"/>
      <c r="D13" s="13"/>
      <c r="E13" s="271" t="s">
        <v>42</v>
      </c>
      <c r="F13" s="365"/>
    </row>
    <row r="14" spans="1:6" ht="12.75">
      <c r="A14" s="359"/>
      <c r="B14" s="273" t="s">
        <v>186</v>
      </c>
      <c r="C14" s="273"/>
      <c r="D14" s="17"/>
      <c r="E14" s="272"/>
      <c r="F14" s="366"/>
    </row>
    <row r="15" spans="1:6" ht="12.75">
      <c r="A15" s="309"/>
      <c r="B15" s="217" t="s">
        <v>17</v>
      </c>
      <c r="C15" s="217" t="s">
        <v>9</v>
      </c>
      <c r="D15" s="14"/>
      <c r="E15" s="217" t="s">
        <v>10</v>
      </c>
      <c r="F15" s="294" t="s">
        <v>19</v>
      </c>
    </row>
    <row r="16" spans="1:12" ht="12.75">
      <c r="A16" s="310" t="s">
        <v>47</v>
      </c>
      <c r="B16" s="11">
        <v>-8.889960691032186</v>
      </c>
      <c r="C16" s="11">
        <v>-10.63246604099352</v>
      </c>
      <c r="D16" s="12"/>
      <c r="E16" s="12">
        <v>-1.344074926481598</v>
      </c>
      <c r="F16" s="333">
        <v>-1.6013187547335141</v>
      </c>
      <c r="H16" s="130"/>
      <c r="I16" s="130"/>
      <c r="J16" s="130"/>
      <c r="K16" s="130"/>
      <c r="L16" s="130"/>
    </row>
    <row r="17" spans="1:12" ht="12.75">
      <c r="A17" s="311" t="s">
        <v>48</v>
      </c>
      <c r="B17" s="29">
        <v>20.44683257918551</v>
      </c>
      <c r="C17" s="29">
        <v>23.037063059898117</v>
      </c>
      <c r="D17" s="30"/>
      <c r="E17" s="30">
        <v>0.013646676288758378</v>
      </c>
      <c r="F17" s="334">
        <v>0.012371933624741186</v>
      </c>
      <c r="H17" s="130"/>
      <c r="I17" s="130"/>
      <c r="J17" s="130"/>
      <c r="K17" s="130"/>
      <c r="L17" s="130"/>
    </row>
    <row r="18" spans="1:12" ht="12.75">
      <c r="A18" s="310" t="s">
        <v>49</v>
      </c>
      <c r="B18" s="11">
        <v>-5.855428939585025</v>
      </c>
      <c r="C18" s="11">
        <v>-10.00859927825178</v>
      </c>
      <c r="D18" s="12"/>
      <c r="E18" s="12">
        <v>-0.29620019655240526</v>
      </c>
      <c r="F18" s="333">
        <v>-0.5110933982881073</v>
      </c>
      <c r="H18" s="130"/>
      <c r="I18" s="130"/>
      <c r="J18" s="130"/>
      <c r="K18" s="130"/>
      <c r="L18" s="130"/>
    </row>
    <row r="19" spans="1:12" ht="12.75">
      <c r="A19" s="311" t="s">
        <v>50</v>
      </c>
      <c r="B19" s="29">
        <v>-29.23379411053118</v>
      </c>
      <c r="C19" s="29">
        <v>-24.852490256868293</v>
      </c>
      <c r="D19" s="30"/>
      <c r="E19" s="30">
        <v>-6.180667145674019</v>
      </c>
      <c r="F19" s="334">
        <v>-5.580392970911616</v>
      </c>
      <c r="H19" s="130"/>
      <c r="I19" s="130"/>
      <c r="J19" s="130"/>
      <c r="K19" s="130"/>
      <c r="L19" s="130"/>
    </row>
    <row r="20" spans="1:12" ht="12.75">
      <c r="A20" s="310" t="s">
        <v>51</v>
      </c>
      <c r="B20" s="11">
        <v>-45.35539616009275</v>
      </c>
      <c r="C20" s="11">
        <v>-31.243181413095215</v>
      </c>
      <c r="D20" s="12"/>
      <c r="E20" s="12">
        <v>-2.480926740816333</v>
      </c>
      <c r="F20" s="333">
        <v>-1.50475352518745</v>
      </c>
      <c r="H20" s="130"/>
      <c r="I20" s="130"/>
      <c r="J20" s="130"/>
      <c r="K20" s="130"/>
      <c r="L20" s="130"/>
    </row>
    <row r="21" spans="1:12" ht="12.75">
      <c r="A21" s="311" t="s">
        <v>52</v>
      </c>
      <c r="B21" s="29">
        <v>-2.285057937231855</v>
      </c>
      <c r="C21" s="29">
        <v>-11.353994822194863</v>
      </c>
      <c r="D21" s="30"/>
      <c r="E21" s="30">
        <v>-0.08511398655339943</v>
      </c>
      <c r="F21" s="334">
        <v>-0.4379183398610258</v>
      </c>
      <c r="H21" s="130"/>
      <c r="I21" s="130"/>
      <c r="J21" s="130"/>
      <c r="K21" s="130"/>
      <c r="L21" s="130"/>
    </row>
    <row r="22" spans="1:12" ht="12.75">
      <c r="A22" s="310" t="s">
        <v>53</v>
      </c>
      <c r="B22" s="11">
        <v>-0.1821096045713091</v>
      </c>
      <c r="C22" s="11">
        <v>-3.0046150678969923</v>
      </c>
      <c r="D22" s="12"/>
      <c r="E22" s="12">
        <v>-0.003517054884931274</v>
      </c>
      <c r="F22" s="333">
        <v>-0.05438368078279293</v>
      </c>
      <c r="H22" s="130"/>
      <c r="I22" s="130"/>
      <c r="J22" s="130"/>
      <c r="K22" s="130"/>
      <c r="L22" s="130"/>
    </row>
    <row r="23" spans="1:12" ht="12.75">
      <c r="A23" s="311" t="s">
        <v>54</v>
      </c>
      <c r="B23" s="29">
        <v>-14.922010061964613</v>
      </c>
      <c r="C23" s="29">
        <v>1.7165446647326803</v>
      </c>
      <c r="D23" s="30"/>
      <c r="E23" s="30">
        <v>-0.04833276498397504</v>
      </c>
      <c r="F23" s="334">
        <v>0.005386484254462231</v>
      </c>
      <c r="H23" s="130"/>
      <c r="I23" s="130"/>
      <c r="J23" s="130"/>
      <c r="K23" s="130"/>
      <c r="L23" s="130"/>
    </row>
    <row r="24" spans="1:12" ht="12.75">
      <c r="A24" s="310" t="s">
        <v>56</v>
      </c>
      <c r="B24" s="11">
        <v>57.49360501978617</v>
      </c>
      <c r="C24" s="11">
        <v>185.5981499599751</v>
      </c>
      <c r="D24" s="12"/>
      <c r="E24" s="12">
        <v>0.16545258015928035</v>
      </c>
      <c r="F24" s="333">
        <v>0.49211335219357477</v>
      </c>
      <c r="H24" s="130"/>
      <c r="I24" s="130"/>
      <c r="J24" s="130"/>
      <c r="K24" s="130"/>
      <c r="L24" s="130"/>
    </row>
    <row r="25" spans="1:12" ht="12.75">
      <c r="A25" s="311" t="s">
        <v>55</v>
      </c>
      <c r="B25" s="29">
        <v>2.3419312785175634</v>
      </c>
      <c r="C25" s="29">
        <v>22.58968780925892</v>
      </c>
      <c r="D25" s="30"/>
      <c r="E25" s="30">
        <v>0.028482482046661678</v>
      </c>
      <c r="F25" s="334">
        <v>0.24440111044589755</v>
      </c>
      <c r="H25" s="130"/>
      <c r="I25" s="130"/>
      <c r="J25" s="130"/>
      <c r="K25" s="130"/>
      <c r="L25" s="130"/>
    </row>
    <row r="26" spans="1:12" ht="12.75">
      <c r="A26" s="310" t="s">
        <v>57</v>
      </c>
      <c r="B26" s="11">
        <v>2.6934142182068967</v>
      </c>
      <c r="C26" s="11">
        <v>8.783180905643533</v>
      </c>
      <c r="D26" s="12"/>
      <c r="E26" s="12">
        <v>0.01301750725746477</v>
      </c>
      <c r="F26" s="333">
        <v>0.04457292137011216</v>
      </c>
      <c r="H26" s="130"/>
      <c r="I26" s="130"/>
      <c r="J26" s="130"/>
      <c r="K26" s="130"/>
      <c r="L26" s="130"/>
    </row>
    <row r="27" spans="1:12" ht="12.75">
      <c r="A27" s="311" t="s">
        <v>58</v>
      </c>
      <c r="B27" s="29">
        <v>-5.138298077108146</v>
      </c>
      <c r="C27" s="29">
        <v>-16.238495340364608</v>
      </c>
      <c r="D27" s="30"/>
      <c r="E27" s="30">
        <v>-0.06718266916153157</v>
      </c>
      <c r="F27" s="334">
        <v>-0.212124655320429</v>
      </c>
      <c r="H27" s="130"/>
      <c r="I27" s="130"/>
      <c r="J27" s="130"/>
      <c r="K27" s="130"/>
      <c r="L27" s="130"/>
    </row>
    <row r="28" spans="1:12" ht="12.75">
      <c r="A28" s="310" t="s">
        <v>59</v>
      </c>
      <c r="B28" s="11">
        <v>11.290952851805187</v>
      </c>
      <c r="C28" s="11">
        <v>16.818714117885406</v>
      </c>
      <c r="D28" s="12"/>
      <c r="E28" s="12">
        <v>1.107123577606112</v>
      </c>
      <c r="F28" s="333">
        <v>1.695563362341579</v>
      </c>
      <c r="H28" s="130"/>
      <c r="I28" s="130"/>
      <c r="J28" s="130"/>
      <c r="K28" s="130"/>
      <c r="L28" s="130"/>
    </row>
    <row r="29" spans="1:12" ht="12.75">
      <c r="A29" s="311" t="s">
        <v>60</v>
      </c>
      <c r="B29" s="29">
        <v>66.71942743100956</v>
      </c>
      <c r="C29" s="29">
        <v>106.32600417639111</v>
      </c>
      <c r="D29" s="30"/>
      <c r="E29" s="30">
        <v>0.06099793758391538</v>
      </c>
      <c r="F29" s="334">
        <v>0.08165570526554304</v>
      </c>
      <c r="H29" s="130"/>
      <c r="I29" s="130"/>
      <c r="J29" s="130"/>
      <c r="K29" s="130"/>
      <c r="L29" s="130"/>
    </row>
    <row r="30" spans="1:12" ht="12.75">
      <c r="A30" s="310" t="s">
        <v>61</v>
      </c>
      <c r="B30" s="11">
        <v>21.1981310696699</v>
      </c>
      <c r="C30" s="11">
        <v>4.351314722510466</v>
      </c>
      <c r="D30" s="12"/>
      <c r="E30" s="12">
        <v>0.3599538944933866</v>
      </c>
      <c r="F30" s="333">
        <v>0.07238736764731338</v>
      </c>
      <c r="H30" s="130"/>
      <c r="I30" s="130"/>
      <c r="J30" s="130"/>
      <c r="K30" s="130"/>
      <c r="L30" s="130"/>
    </row>
    <row r="31" spans="1:12" ht="12.75">
      <c r="A31" s="311" t="s">
        <v>62</v>
      </c>
      <c r="B31" s="29">
        <v>197.09786857437865</v>
      </c>
      <c r="C31" s="29">
        <v>104.07104583395599</v>
      </c>
      <c r="D31" s="30"/>
      <c r="E31" s="30">
        <v>0.336284555536121</v>
      </c>
      <c r="F31" s="334">
        <v>0.22993967373470559</v>
      </c>
      <c r="H31" s="130"/>
      <c r="I31" s="130"/>
      <c r="J31" s="130"/>
      <c r="K31" s="130"/>
      <c r="L31" s="130"/>
    </row>
    <row r="32" spans="1:12" ht="12.75">
      <c r="A32" s="310" t="s">
        <v>63</v>
      </c>
      <c r="B32" s="11">
        <v>32.79493985429491</v>
      </c>
      <c r="C32" s="11">
        <v>23.98950968405012</v>
      </c>
      <c r="D32" s="12"/>
      <c r="E32" s="12">
        <v>0.4018943021194186</v>
      </c>
      <c r="F32" s="333">
        <v>0.3192741849251738</v>
      </c>
      <c r="H32" s="130"/>
      <c r="I32" s="130"/>
      <c r="J32" s="130"/>
      <c r="K32" s="130"/>
      <c r="L32" s="130"/>
    </row>
    <row r="33" spans="1:12" ht="12.75">
      <c r="A33" s="311" t="s">
        <v>64</v>
      </c>
      <c r="B33" s="29">
        <v>-54.860301076215414</v>
      </c>
      <c r="C33" s="29">
        <v>-34.54439727309688</v>
      </c>
      <c r="D33" s="30"/>
      <c r="E33" s="30">
        <v>-1.2546574237541501</v>
      </c>
      <c r="F33" s="334">
        <v>-0.689290749543434</v>
      </c>
      <c r="H33" s="130"/>
      <c r="I33" s="130"/>
      <c r="J33" s="130"/>
      <c r="K33" s="130"/>
      <c r="L33" s="130"/>
    </row>
    <row r="34" spans="1:12" ht="12.75">
      <c r="A34" s="310" t="s">
        <v>65</v>
      </c>
      <c r="B34" s="11">
        <v>35.87009378256337</v>
      </c>
      <c r="C34" s="11">
        <v>8.295860068559378</v>
      </c>
      <c r="D34" s="12"/>
      <c r="E34" s="12">
        <v>0.8446657162019829</v>
      </c>
      <c r="F34" s="333">
        <v>0.22258632088645108</v>
      </c>
      <c r="H34" s="130"/>
      <c r="I34" s="130"/>
      <c r="J34" s="130"/>
      <c r="K34" s="130"/>
      <c r="L34" s="130"/>
    </row>
    <row r="35" spans="1:12" ht="12.75">
      <c r="A35" s="311" t="s">
        <v>152</v>
      </c>
      <c r="B35" s="29">
        <v>-28.264534595431954</v>
      </c>
      <c r="C35" s="29">
        <v>-29.763160029199454</v>
      </c>
      <c r="D35" s="30"/>
      <c r="E35" s="30">
        <v>-0.5200207877447937</v>
      </c>
      <c r="F35" s="334">
        <v>-0.5538551025358783</v>
      </c>
      <c r="H35" s="130"/>
      <c r="I35" s="130"/>
      <c r="J35" s="130"/>
      <c r="K35" s="130"/>
      <c r="L35" s="130"/>
    </row>
    <row r="36" spans="1:12" ht="12.75">
      <c r="A36" s="310" t="s">
        <v>66</v>
      </c>
      <c r="B36" s="11">
        <v>50.88217054761728</v>
      </c>
      <c r="C36" s="11">
        <v>46.2794857274221</v>
      </c>
      <c r="D36" s="12"/>
      <c r="E36" s="12">
        <v>0.9963269111953074</v>
      </c>
      <c r="F36" s="333">
        <v>0.7786252607339021</v>
      </c>
      <c r="H36" s="130"/>
      <c r="I36" s="130"/>
      <c r="J36" s="130"/>
      <c r="K36" s="130"/>
      <c r="L36" s="130"/>
    </row>
    <row r="37" spans="1:12" ht="12.75">
      <c r="A37" s="311" t="s">
        <v>67</v>
      </c>
      <c r="B37" s="29">
        <v>18.882509748376933</v>
      </c>
      <c r="C37" s="29">
        <v>8.630886644641933</v>
      </c>
      <c r="D37" s="30"/>
      <c r="E37" s="30">
        <v>0.8320634605051719</v>
      </c>
      <c r="F37" s="334">
        <v>0.346503759006619</v>
      </c>
      <c r="H37" s="130"/>
      <c r="I37" s="130"/>
      <c r="J37" s="130"/>
      <c r="K37" s="130"/>
      <c r="L37" s="130"/>
    </row>
    <row r="38" spans="1:12" ht="12.75">
      <c r="A38" s="310" t="s">
        <v>70</v>
      </c>
      <c r="B38" s="11">
        <v>-19.304893494361025</v>
      </c>
      <c r="C38" s="11">
        <v>-15.291238441612691</v>
      </c>
      <c r="D38" s="12"/>
      <c r="E38" s="12">
        <v>-0.8237773043630351</v>
      </c>
      <c r="F38" s="333">
        <v>-0.6353881733087628</v>
      </c>
      <c r="H38" s="130"/>
      <c r="I38" s="130"/>
      <c r="J38" s="130"/>
      <c r="K38" s="130"/>
      <c r="L38" s="130"/>
    </row>
    <row r="39" spans="1:12" ht="12.75">
      <c r="A39" s="311" t="s">
        <v>68</v>
      </c>
      <c r="B39" s="29">
        <v>-25.48852120176744</v>
      </c>
      <c r="C39" s="29">
        <v>-29.18464257894422</v>
      </c>
      <c r="D39" s="30"/>
      <c r="E39" s="30">
        <v>-0.1520701548636653</v>
      </c>
      <c r="F39" s="334">
        <v>-0.1837866540938011</v>
      </c>
      <c r="H39" s="130"/>
      <c r="I39" s="130"/>
      <c r="J39" s="130"/>
      <c r="K39" s="130"/>
      <c r="L39" s="130"/>
    </row>
    <row r="40" spans="1:12" ht="12.75">
      <c r="A40" s="310" t="s">
        <v>69</v>
      </c>
      <c r="B40" s="11">
        <v>-4.719987819716451</v>
      </c>
      <c r="C40" s="11">
        <v>-1.550994018975004</v>
      </c>
      <c r="D40" s="12"/>
      <c r="E40" s="12">
        <v>-0.2321067473345253</v>
      </c>
      <c r="F40" s="333">
        <v>-0.06359070115469335</v>
      </c>
      <c r="H40" s="130"/>
      <c r="I40" s="130"/>
      <c r="J40" s="130"/>
      <c r="K40" s="130"/>
      <c r="L40" s="130"/>
    </row>
    <row r="41" spans="1:12" ht="12.75">
      <c r="A41" s="311" t="s">
        <v>176</v>
      </c>
      <c r="B41" s="29">
        <v>12.955509120859006</v>
      </c>
      <c r="C41" s="29">
        <v>5.232297885687871</v>
      </c>
      <c r="D41" s="30"/>
      <c r="E41" s="30">
        <v>1.0688512254325218</v>
      </c>
      <c r="F41" s="334">
        <v>0.4642140051137639</v>
      </c>
      <c r="H41" s="130"/>
      <c r="I41" s="130"/>
      <c r="J41" s="130"/>
      <c r="K41" s="130"/>
      <c r="L41" s="130"/>
    </row>
    <row r="42" spans="1:6" ht="12.75">
      <c r="A42" s="310"/>
      <c r="B42" s="11"/>
      <c r="C42" s="11"/>
      <c r="D42" s="12"/>
      <c r="E42" s="12"/>
      <c r="F42" s="333"/>
    </row>
    <row r="43" spans="1:12" ht="12.75">
      <c r="A43" s="312" t="s">
        <v>1</v>
      </c>
      <c r="B43" s="321">
        <v>-7.25988707674226</v>
      </c>
      <c r="C43" s="321">
        <v>-7.018301264177666</v>
      </c>
      <c r="D43" s="335"/>
      <c r="E43" s="335">
        <v>-7.2598870767422605</v>
      </c>
      <c r="F43" s="336">
        <v>-7.018301264177665</v>
      </c>
      <c r="H43" s="130"/>
      <c r="I43" s="130"/>
      <c r="J43" s="130"/>
      <c r="K43" s="130"/>
      <c r="L43" s="130"/>
    </row>
    <row r="44" spans="1:12" ht="12.75">
      <c r="A44" s="118"/>
      <c r="B44" s="118"/>
      <c r="C44" s="118"/>
      <c r="D44" s="118"/>
      <c r="E44" s="118"/>
      <c r="F44" s="118"/>
      <c r="H44" s="130"/>
      <c r="I44" s="130"/>
      <c r="J44" s="130"/>
      <c r="K44" s="130"/>
      <c r="L44" s="130"/>
    </row>
    <row r="45" spans="1:12" ht="12.75">
      <c r="A45" s="180" t="s">
        <v>235</v>
      </c>
      <c r="B45" s="186"/>
      <c r="C45" s="186"/>
      <c r="D45" s="186"/>
      <c r="E45" s="186"/>
      <c r="F45" s="202"/>
      <c r="H45" s="130"/>
      <c r="I45" s="130"/>
      <c r="J45" s="130"/>
      <c r="K45" s="130"/>
      <c r="L45" s="130"/>
    </row>
    <row r="46" spans="1:12" ht="12.75">
      <c r="A46" s="183" t="s">
        <v>322</v>
      </c>
      <c r="B46" s="177"/>
      <c r="C46" s="177"/>
      <c r="D46" s="177"/>
      <c r="E46" s="177"/>
      <c r="F46" s="191"/>
      <c r="H46" s="130"/>
      <c r="I46" s="130"/>
      <c r="J46" s="130"/>
      <c r="K46" s="130"/>
      <c r="L46" s="130"/>
    </row>
    <row r="47" spans="8:12" ht="12.75">
      <c r="H47" s="130"/>
      <c r="I47" s="130"/>
      <c r="J47" s="130"/>
      <c r="K47" s="130"/>
      <c r="L47" s="130"/>
    </row>
    <row r="48" spans="8:12" ht="12.75">
      <c r="H48" s="130"/>
      <c r="I48" s="130"/>
      <c r="J48" s="130"/>
      <c r="K48" s="130"/>
      <c r="L48" s="130"/>
    </row>
    <row r="49" spans="8:12" ht="12.75">
      <c r="H49" s="130"/>
      <c r="I49" s="130"/>
      <c r="J49" s="130"/>
      <c r="K49" s="130"/>
      <c r="L49" s="130"/>
    </row>
    <row r="50" spans="8:12" ht="12.75">
      <c r="H50" s="130"/>
      <c r="I50" s="130"/>
      <c r="J50" s="130"/>
      <c r="K50" s="130"/>
      <c r="L50" s="130"/>
    </row>
    <row r="51" spans="8:12" ht="12.75">
      <c r="H51" s="130"/>
      <c r="I51" s="130"/>
      <c r="J51" s="130"/>
      <c r="K51" s="130"/>
      <c r="L51" s="130"/>
    </row>
    <row r="52" spans="8:12" ht="12.75">
      <c r="H52" s="130"/>
      <c r="I52" s="130"/>
      <c r="J52" s="130"/>
      <c r="K52" s="130"/>
      <c r="L52" s="130"/>
    </row>
    <row r="53" spans="8:12" ht="12.75">
      <c r="H53" s="130"/>
      <c r="I53" s="130"/>
      <c r="J53" s="130"/>
      <c r="K53" s="130"/>
      <c r="L53" s="130"/>
    </row>
    <row r="54" spans="8:12" ht="12.75">
      <c r="H54" s="130"/>
      <c r="I54" s="130"/>
      <c r="J54" s="130"/>
      <c r="K54" s="130"/>
      <c r="L54" s="130"/>
    </row>
    <row r="55" spans="8:12" ht="12.75">
      <c r="H55" s="130"/>
      <c r="I55" s="130"/>
      <c r="J55" s="130"/>
      <c r="K55" s="130"/>
      <c r="L55" s="130"/>
    </row>
    <row r="56" spans="8:12" ht="12.75">
      <c r="H56" s="130"/>
      <c r="I56" s="130"/>
      <c r="J56" s="130"/>
      <c r="K56" s="130"/>
      <c r="L56" s="130"/>
    </row>
    <row r="57" spans="8:12" ht="12.75">
      <c r="H57" s="130"/>
      <c r="I57" s="130"/>
      <c r="J57" s="130"/>
      <c r="K57" s="130"/>
      <c r="L57" s="130"/>
    </row>
    <row r="58" spans="8:12" ht="12.75">
      <c r="H58" s="130"/>
      <c r="I58" s="130"/>
      <c r="J58" s="130"/>
      <c r="K58" s="130"/>
      <c r="L58" s="130"/>
    </row>
    <row r="59" spans="8:12" ht="12.75">
      <c r="H59" s="130"/>
      <c r="I59" s="130"/>
      <c r="J59" s="130"/>
      <c r="K59" s="130"/>
      <c r="L59" s="130"/>
    </row>
    <row r="60" spans="8:12" ht="12.75">
      <c r="H60" s="130"/>
      <c r="I60" s="130"/>
      <c r="J60" s="130"/>
      <c r="K60" s="130"/>
      <c r="L60" s="130"/>
    </row>
    <row r="61" spans="8:12" ht="12.75">
      <c r="H61" s="130"/>
      <c r="I61" s="130"/>
      <c r="J61" s="130"/>
      <c r="K61" s="130"/>
      <c r="L61" s="130"/>
    </row>
    <row r="62" spans="8:12" ht="12.75">
      <c r="H62" s="130"/>
      <c r="I62" s="130"/>
      <c r="J62" s="130"/>
      <c r="K62" s="130"/>
      <c r="L62" s="130"/>
    </row>
    <row r="63" spans="8:12" ht="12.75">
      <c r="H63" s="130"/>
      <c r="I63" s="130"/>
      <c r="J63" s="130"/>
      <c r="K63" s="130"/>
      <c r="L63" s="130"/>
    </row>
    <row r="64" spans="8:12" ht="12.75">
      <c r="H64" s="130"/>
      <c r="I64" s="130"/>
      <c r="J64" s="130"/>
      <c r="K64" s="130"/>
      <c r="L64" s="130"/>
    </row>
    <row r="65" spans="8:12" ht="12.75">
      <c r="H65" s="130"/>
      <c r="I65" s="130"/>
      <c r="J65" s="130"/>
      <c r="K65" s="130"/>
      <c r="L65" s="130"/>
    </row>
    <row r="66" spans="8:12" ht="12.75">
      <c r="H66" s="130"/>
      <c r="I66" s="130"/>
      <c r="J66" s="130"/>
      <c r="K66" s="130"/>
      <c r="L66" s="130"/>
    </row>
    <row r="67" spans="8:12" ht="12.75">
      <c r="H67" s="130"/>
      <c r="I67" s="130"/>
      <c r="J67" s="130"/>
      <c r="K67" s="130"/>
      <c r="L67" s="130"/>
    </row>
    <row r="68" spans="8:12" ht="12.75">
      <c r="H68" s="130"/>
      <c r="I68" s="130"/>
      <c r="J68" s="130"/>
      <c r="K68" s="130"/>
      <c r="L68" s="130"/>
    </row>
  </sheetData>
  <sheetProtection/>
  <mergeCells count="9">
    <mergeCell ref="A13:A15"/>
    <mergeCell ref="E13:F14"/>
    <mergeCell ref="B14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4.421875" style="122" customWidth="1"/>
    <col min="4" max="4" width="1.7109375" style="122" customWidth="1"/>
    <col min="5" max="5" width="12.57421875" style="122" customWidth="1"/>
    <col min="6" max="6" width="17.00390625" style="122" customWidth="1"/>
    <col min="7" max="16384" width="11.421875" style="122" customWidth="1"/>
  </cols>
  <sheetData>
    <row r="1" spans="1:9" s="98" customFormat="1" ht="13.5" customHeight="1">
      <c r="A1" s="95"/>
      <c r="B1" s="96"/>
      <c r="C1" s="96"/>
      <c r="D1" s="96"/>
      <c r="E1" s="96"/>
      <c r="F1" s="96"/>
      <c r="G1" s="96"/>
      <c r="H1" s="96"/>
      <c r="I1" s="97"/>
    </row>
    <row r="2" spans="1:9" s="98" customFormat="1" ht="13.5" customHeight="1">
      <c r="A2" s="99"/>
      <c r="B2" s="33"/>
      <c r="C2" s="33"/>
      <c r="D2" s="33"/>
      <c r="E2" s="33"/>
      <c r="F2" s="33"/>
      <c r="G2" s="33"/>
      <c r="H2" s="33"/>
      <c r="I2" s="100"/>
    </row>
    <row r="3" spans="1:9" s="98" customFormat="1" ht="49.5" customHeight="1">
      <c r="A3" s="101"/>
      <c r="B3" s="34"/>
      <c r="C3" s="34"/>
      <c r="D3" s="34"/>
      <c r="E3" s="34"/>
      <c r="F3" s="34"/>
      <c r="G3" s="34"/>
      <c r="H3" s="34"/>
      <c r="I3" s="102"/>
    </row>
    <row r="4" spans="1:9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8"/>
    </row>
    <row r="5" spans="1:9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50"/>
    </row>
    <row r="6" spans="1:9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3"/>
    </row>
    <row r="7" spans="1:9" s="98" customFormat="1" ht="13.5" customHeight="1">
      <c r="A7" s="254" t="s">
        <v>263</v>
      </c>
      <c r="B7" s="255"/>
      <c r="C7" s="255"/>
      <c r="D7" s="255"/>
      <c r="E7" s="255"/>
      <c r="F7" s="255"/>
      <c r="G7" s="255"/>
      <c r="H7" s="255"/>
      <c r="I7" s="256"/>
    </row>
    <row r="8" spans="1:9" s="98" customFormat="1" ht="13.5" customHeight="1">
      <c r="A8" s="254" t="s">
        <v>20</v>
      </c>
      <c r="B8" s="255"/>
      <c r="C8" s="255"/>
      <c r="D8" s="255"/>
      <c r="E8" s="255"/>
      <c r="F8" s="255"/>
      <c r="G8" s="255"/>
      <c r="H8" s="255"/>
      <c r="I8" s="256"/>
    </row>
    <row r="9" spans="1:9" s="98" customFormat="1" ht="13.5" customHeight="1">
      <c r="A9" s="254" t="str">
        <f>'a3'!A9</f>
        <v>Junio 2018 - julio 2018</v>
      </c>
      <c r="B9" s="255"/>
      <c r="C9" s="255"/>
      <c r="D9" s="255"/>
      <c r="E9" s="255"/>
      <c r="F9" s="255"/>
      <c r="G9" s="255"/>
      <c r="H9" s="255"/>
      <c r="I9" s="256"/>
    </row>
    <row r="10" spans="1:9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ht="12.75" customHeight="1">
      <c r="A11" s="121"/>
      <c r="B11" s="121"/>
      <c r="C11" s="121"/>
      <c r="D11" s="121"/>
      <c r="E11" s="121"/>
      <c r="F11" s="110"/>
      <c r="H11" s="257" t="s">
        <v>234</v>
      </c>
      <c r="I11" s="257"/>
    </row>
    <row r="12" spans="1:6" ht="12.75" customHeight="1">
      <c r="A12" s="150"/>
      <c r="B12" s="151"/>
      <c r="C12" s="151"/>
      <c r="D12" s="151"/>
      <c r="E12" s="151"/>
      <c r="F12" s="151"/>
    </row>
    <row r="13" spans="1:6" ht="30" customHeight="1">
      <c r="A13" s="308" t="s">
        <v>21</v>
      </c>
      <c r="B13" s="246" t="s">
        <v>5</v>
      </c>
      <c r="C13" s="246"/>
      <c r="D13" s="214"/>
      <c r="E13" s="243" t="s">
        <v>75</v>
      </c>
      <c r="F13" s="292" t="s">
        <v>23</v>
      </c>
    </row>
    <row r="14" spans="1:6" ht="12.75">
      <c r="A14" s="309"/>
      <c r="B14" s="18" t="s">
        <v>323</v>
      </c>
      <c r="C14" s="18" t="str">
        <f>'a1'!B14</f>
        <v>Julio</v>
      </c>
      <c r="D14" s="18"/>
      <c r="E14" s="244"/>
      <c r="F14" s="323"/>
    </row>
    <row r="15" spans="1:9" ht="12.75">
      <c r="A15" s="310" t="s">
        <v>2</v>
      </c>
      <c r="B15" s="367">
        <v>1107578</v>
      </c>
      <c r="C15" s="367">
        <v>1146798</v>
      </c>
      <c r="D15" s="367"/>
      <c r="E15" s="12">
        <v>3.541059862149652</v>
      </c>
      <c r="F15" s="368">
        <v>2.758093019886822</v>
      </c>
      <c r="G15" s="127"/>
      <c r="H15" s="127"/>
      <c r="I15" s="127"/>
    </row>
    <row r="16" spans="1:9" ht="12.75">
      <c r="A16" s="311" t="s">
        <v>24</v>
      </c>
      <c r="B16" s="369">
        <v>96558</v>
      </c>
      <c r="C16" s="369">
        <v>17551</v>
      </c>
      <c r="D16" s="369"/>
      <c r="E16" s="30">
        <v>-81.82336005302513</v>
      </c>
      <c r="F16" s="370">
        <v>-5.556059541616475</v>
      </c>
      <c r="G16" s="127"/>
      <c r="H16" s="127"/>
      <c r="I16" s="127"/>
    </row>
    <row r="17" spans="1:9" ht="12.75">
      <c r="A17" s="310" t="s">
        <v>25</v>
      </c>
      <c r="B17" s="367">
        <v>10729</v>
      </c>
      <c r="C17" s="367">
        <v>334391</v>
      </c>
      <c r="D17" s="367"/>
      <c r="E17" s="12">
        <v>3016.7023953770154</v>
      </c>
      <c r="F17" s="368">
        <v>22.761088806797773</v>
      </c>
      <c r="G17" s="127"/>
      <c r="H17" s="127"/>
      <c r="I17" s="127"/>
    </row>
    <row r="18" spans="1:9" ht="12.75">
      <c r="A18" s="311" t="s">
        <v>26</v>
      </c>
      <c r="B18" s="369">
        <v>15668</v>
      </c>
      <c r="C18" s="369">
        <v>15183</v>
      </c>
      <c r="D18" s="369"/>
      <c r="E18" s="30">
        <v>-3.095481235639525</v>
      </c>
      <c r="F18" s="370">
        <v>-0.034106963657447954</v>
      </c>
      <c r="G18" s="127"/>
      <c r="H18" s="127"/>
      <c r="I18" s="127"/>
    </row>
    <row r="19" spans="1:9" ht="12.75">
      <c r="A19" s="310" t="s">
        <v>27</v>
      </c>
      <c r="B19" s="367">
        <v>104045</v>
      </c>
      <c r="C19" s="367">
        <v>69473</v>
      </c>
      <c r="D19" s="367"/>
      <c r="E19" s="12">
        <v>-33.22793022249988</v>
      </c>
      <c r="F19" s="368">
        <v>-2.4312287578665788</v>
      </c>
      <c r="G19" s="127"/>
      <c r="H19" s="127"/>
      <c r="I19" s="127"/>
    </row>
    <row r="20" spans="1:9" ht="12.75">
      <c r="A20" s="311" t="s">
        <v>28</v>
      </c>
      <c r="B20" s="369">
        <v>11836</v>
      </c>
      <c r="C20" s="369">
        <v>13285</v>
      </c>
      <c r="D20" s="369"/>
      <c r="E20" s="30">
        <v>12.242311591753975</v>
      </c>
      <c r="F20" s="370">
        <v>0.10189894915390121</v>
      </c>
      <c r="G20" s="127"/>
      <c r="H20" s="127"/>
      <c r="I20" s="127"/>
    </row>
    <row r="21" spans="1:9" ht="12.75">
      <c r="A21" s="310" t="s">
        <v>29</v>
      </c>
      <c r="B21" s="367">
        <v>40130</v>
      </c>
      <c r="C21" s="367">
        <v>41616</v>
      </c>
      <c r="D21" s="367"/>
      <c r="E21" s="12">
        <v>3.7029653625716463</v>
      </c>
      <c r="F21" s="368">
        <v>0.10450092370096424</v>
      </c>
      <c r="G21" s="127"/>
      <c r="H21" s="127"/>
      <c r="I21" s="127"/>
    </row>
    <row r="22" spans="1:9" ht="12.75">
      <c r="A22" s="311" t="s">
        <v>44</v>
      </c>
      <c r="B22" s="369">
        <v>17418</v>
      </c>
      <c r="C22" s="369">
        <v>17571</v>
      </c>
      <c r="D22" s="369"/>
      <c r="E22" s="30">
        <v>0.8784016534619354</v>
      </c>
      <c r="F22" s="370">
        <v>0.010759516370287705</v>
      </c>
      <c r="G22" s="127"/>
      <c r="H22" s="127"/>
      <c r="I22" s="127"/>
    </row>
    <row r="23" spans="1:9" ht="12.75">
      <c r="A23" s="310" t="s">
        <v>177</v>
      </c>
      <c r="B23" s="63">
        <v>6688</v>
      </c>
      <c r="C23" s="63">
        <v>12030</v>
      </c>
      <c r="D23" s="63"/>
      <c r="E23" s="11">
        <v>79.8744019138756</v>
      </c>
      <c r="F23" s="368">
        <v>0.37566886568677726</v>
      </c>
      <c r="G23" s="127"/>
      <c r="H23" s="127"/>
      <c r="I23" s="127"/>
    </row>
    <row r="24" spans="1:9" ht="12.75">
      <c r="A24" s="311" t="s">
        <v>30</v>
      </c>
      <c r="B24" s="369">
        <v>2650</v>
      </c>
      <c r="C24" s="369">
        <v>4142</v>
      </c>
      <c r="D24" s="369"/>
      <c r="E24" s="30">
        <v>56.30188679245282</v>
      </c>
      <c r="F24" s="370">
        <v>0.1049228655194069</v>
      </c>
      <c r="G24" s="127"/>
      <c r="H24" s="127"/>
      <c r="I24" s="127"/>
    </row>
    <row r="25" spans="1:9" ht="12.75">
      <c r="A25" s="310" t="s">
        <v>71</v>
      </c>
      <c r="B25" s="367">
        <v>7268</v>
      </c>
      <c r="C25" s="367">
        <v>6158</v>
      </c>
      <c r="D25" s="367"/>
      <c r="E25" s="12">
        <v>-15.27242707760044</v>
      </c>
      <c r="F25" s="368">
        <v>-0.07805923641189119</v>
      </c>
      <c r="G25" s="127"/>
      <c r="H25" s="127"/>
      <c r="I25" s="127"/>
    </row>
    <row r="26" spans="1:9" ht="13.5">
      <c r="A26" s="311" t="s">
        <v>184</v>
      </c>
      <c r="B26" s="369">
        <v>1429</v>
      </c>
      <c r="C26" s="64">
        <v>8955</v>
      </c>
      <c r="D26" s="64"/>
      <c r="E26" s="29">
        <v>526.6620013995802</v>
      </c>
      <c r="F26" s="370">
        <v>0.5292556875999037</v>
      </c>
      <c r="G26" s="127"/>
      <c r="H26" s="127"/>
      <c r="I26" s="127"/>
    </row>
    <row r="27" spans="1:9" ht="12.75">
      <c r="A27" s="310"/>
      <c r="B27" s="19"/>
      <c r="C27" s="19"/>
      <c r="D27" s="19"/>
      <c r="E27" s="5"/>
      <c r="F27" s="368"/>
      <c r="H27" s="127"/>
      <c r="I27" s="127"/>
    </row>
    <row r="28" spans="1:9" ht="12.75">
      <c r="A28" s="312" t="s">
        <v>1</v>
      </c>
      <c r="B28" s="363">
        <v>1421997</v>
      </c>
      <c r="C28" s="363">
        <v>1687153</v>
      </c>
      <c r="D28" s="363"/>
      <c r="E28" s="371">
        <v>18.64673413516344</v>
      </c>
      <c r="F28" s="372">
        <v>18.646734135163445</v>
      </c>
      <c r="H28" s="127"/>
      <c r="I28" s="127"/>
    </row>
    <row r="29" spans="1:6" ht="12.75">
      <c r="A29" s="118"/>
      <c r="B29" s="118"/>
      <c r="C29" s="118"/>
      <c r="D29" s="118"/>
      <c r="E29" s="118"/>
      <c r="F29" s="118"/>
    </row>
    <row r="30" spans="1:6" ht="12.75">
      <c r="A30" s="180" t="s">
        <v>235</v>
      </c>
      <c r="B30" s="186"/>
      <c r="C30" s="186"/>
      <c r="D30" s="186"/>
      <c r="E30" s="186"/>
      <c r="F30" s="192"/>
    </row>
    <row r="31" spans="1:6" ht="12.75">
      <c r="A31" s="189" t="s">
        <v>76</v>
      </c>
      <c r="B31" s="121"/>
      <c r="C31" s="121"/>
      <c r="D31" s="121"/>
      <c r="E31" s="121"/>
      <c r="F31" s="190"/>
    </row>
    <row r="32" spans="1:6" ht="12.75">
      <c r="A32" s="193" t="s">
        <v>79</v>
      </c>
      <c r="B32" s="121"/>
      <c r="C32" s="121"/>
      <c r="D32" s="121"/>
      <c r="E32" s="121"/>
      <c r="F32" s="190"/>
    </row>
    <row r="33" spans="1:6" ht="12.75">
      <c r="A33" s="193" t="s">
        <v>236</v>
      </c>
      <c r="B33" s="121"/>
      <c r="C33" s="121"/>
      <c r="D33" s="121"/>
      <c r="E33" s="121"/>
      <c r="F33" s="190"/>
    </row>
    <row r="34" spans="1:6" ht="12.75">
      <c r="A34" s="183" t="s">
        <v>322</v>
      </c>
      <c r="B34" s="177"/>
      <c r="C34" s="177"/>
      <c r="D34" s="177"/>
      <c r="E34" s="177"/>
      <c r="F34" s="191"/>
    </row>
  </sheetData>
  <sheetProtection/>
  <mergeCells count="10">
    <mergeCell ref="B13:C13"/>
    <mergeCell ref="E13:E14"/>
    <mergeCell ref="F13:F14"/>
    <mergeCell ref="A4:I5"/>
    <mergeCell ref="A6:I6"/>
    <mergeCell ref="A7:I7"/>
    <mergeCell ref="A8:I8"/>
    <mergeCell ref="A9:I9"/>
    <mergeCell ref="H11:I11"/>
    <mergeCell ref="A13:A14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4.421875" style="122" customWidth="1"/>
    <col min="4" max="4" width="1.7109375" style="122" customWidth="1"/>
    <col min="5" max="5" width="12.57421875" style="122" customWidth="1"/>
    <col min="6" max="6" width="17.00390625" style="122" customWidth="1"/>
    <col min="7" max="16384" width="11.421875" style="122" customWidth="1"/>
  </cols>
  <sheetData>
    <row r="1" spans="1:9" s="98" customFormat="1" ht="13.5" customHeight="1">
      <c r="A1" s="95"/>
      <c r="B1" s="96"/>
      <c r="C1" s="96"/>
      <c r="D1" s="96"/>
      <c r="E1" s="96"/>
      <c r="F1" s="96"/>
      <c r="G1" s="96"/>
      <c r="H1" s="96"/>
      <c r="I1" s="97"/>
    </row>
    <row r="2" spans="1:9" s="98" customFormat="1" ht="13.5" customHeight="1">
      <c r="A2" s="99"/>
      <c r="B2" s="33"/>
      <c r="C2" s="33"/>
      <c r="D2" s="33"/>
      <c r="E2" s="33"/>
      <c r="F2" s="33"/>
      <c r="G2" s="33"/>
      <c r="H2" s="33"/>
      <c r="I2" s="100"/>
    </row>
    <row r="3" spans="1:9" s="98" customFormat="1" ht="49.5" customHeight="1">
      <c r="A3" s="101"/>
      <c r="B3" s="34"/>
      <c r="C3" s="34"/>
      <c r="D3" s="34"/>
      <c r="E3" s="34"/>
      <c r="F3" s="34"/>
      <c r="G3" s="34"/>
      <c r="H3" s="34"/>
      <c r="I3" s="102"/>
    </row>
    <row r="4" spans="1:9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8"/>
    </row>
    <row r="5" spans="1:9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50"/>
    </row>
    <row r="6" spans="1:9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3"/>
    </row>
    <row r="7" spans="1:9" s="98" customFormat="1" ht="13.5" customHeight="1">
      <c r="A7" s="254" t="s">
        <v>264</v>
      </c>
      <c r="B7" s="255"/>
      <c r="C7" s="255"/>
      <c r="D7" s="255"/>
      <c r="E7" s="255"/>
      <c r="F7" s="255"/>
      <c r="G7" s="255"/>
      <c r="H7" s="255"/>
      <c r="I7" s="256"/>
    </row>
    <row r="8" spans="1:9" s="98" customFormat="1" ht="13.5" customHeight="1">
      <c r="A8" s="254" t="s">
        <v>20</v>
      </c>
      <c r="B8" s="255"/>
      <c r="C8" s="255"/>
      <c r="D8" s="255"/>
      <c r="E8" s="255"/>
      <c r="F8" s="255"/>
      <c r="G8" s="255"/>
      <c r="H8" s="255"/>
      <c r="I8" s="256"/>
    </row>
    <row r="9" spans="1:9" s="98" customFormat="1" ht="13.5" customHeight="1">
      <c r="A9" s="254" t="str">
        <f>'a7'!A9</f>
        <v>Julio (2017 - 2018)</v>
      </c>
      <c r="B9" s="255"/>
      <c r="C9" s="255"/>
      <c r="D9" s="255"/>
      <c r="E9" s="255"/>
      <c r="F9" s="255"/>
      <c r="G9" s="255"/>
      <c r="H9" s="255"/>
      <c r="I9" s="256"/>
    </row>
    <row r="10" spans="1:9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ht="12.75" customHeight="1">
      <c r="A11" s="121"/>
      <c r="B11" s="121"/>
      <c r="C11" s="121"/>
      <c r="D11" s="121"/>
      <c r="E11" s="121"/>
      <c r="F11" s="110"/>
      <c r="H11" s="257" t="s">
        <v>234</v>
      </c>
      <c r="I11" s="257"/>
    </row>
    <row r="12" spans="1:6" ht="12.75" customHeight="1">
      <c r="A12" s="150"/>
      <c r="B12" s="151"/>
      <c r="C12" s="151"/>
      <c r="D12" s="151"/>
      <c r="E12" s="151"/>
      <c r="F12" s="151"/>
    </row>
    <row r="13" spans="1:6" ht="18" customHeight="1">
      <c r="A13" s="308" t="s">
        <v>21</v>
      </c>
      <c r="B13" s="274" t="s">
        <v>5</v>
      </c>
      <c r="C13" s="274"/>
      <c r="D13" s="216"/>
      <c r="E13" s="243" t="s">
        <v>22</v>
      </c>
      <c r="F13" s="292" t="s">
        <v>23</v>
      </c>
    </row>
    <row r="14" spans="1:6" ht="17.25" customHeight="1">
      <c r="A14" s="309"/>
      <c r="B14" s="18">
        <v>2017</v>
      </c>
      <c r="C14" s="18">
        <v>2018</v>
      </c>
      <c r="D14" s="18"/>
      <c r="E14" s="275"/>
      <c r="F14" s="373"/>
    </row>
    <row r="15" spans="1:9" ht="12.75">
      <c r="A15" s="310" t="s">
        <v>2</v>
      </c>
      <c r="B15" s="374">
        <v>1153362</v>
      </c>
      <c r="C15" s="374">
        <v>1146798</v>
      </c>
      <c r="D15" s="374"/>
      <c r="E15" s="12">
        <v>-0.5691188022494202</v>
      </c>
      <c r="F15" s="368">
        <v>-0.4231008964144065</v>
      </c>
      <c r="H15" s="130"/>
      <c r="I15" s="130"/>
    </row>
    <row r="16" spans="1:9" ht="12.75">
      <c r="A16" s="311" t="s">
        <v>24</v>
      </c>
      <c r="B16" s="375">
        <v>13156</v>
      </c>
      <c r="C16" s="375">
        <v>17551</v>
      </c>
      <c r="D16" s="375"/>
      <c r="E16" s="30">
        <v>33.40681058072363</v>
      </c>
      <c r="F16" s="370">
        <v>0.2832919621787502</v>
      </c>
      <c r="H16" s="130"/>
      <c r="I16" s="130"/>
    </row>
    <row r="17" spans="1:9" ht="12.75">
      <c r="A17" s="310" t="s">
        <v>25</v>
      </c>
      <c r="B17" s="374">
        <v>10586</v>
      </c>
      <c r="C17" s="374">
        <v>334391</v>
      </c>
      <c r="D17" s="374"/>
      <c r="E17" s="12">
        <v>3058.804080861515</v>
      </c>
      <c r="F17" s="368">
        <v>20.871752858541573</v>
      </c>
      <c r="H17" s="130"/>
      <c r="I17" s="130"/>
    </row>
    <row r="18" spans="1:9" ht="12.75">
      <c r="A18" s="311" t="s">
        <v>26</v>
      </c>
      <c r="B18" s="375">
        <v>108962</v>
      </c>
      <c r="C18" s="375">
        <v>15183</v>
      </c>
      <c r="D18" s="375"/>
      <c r="E18" s="30">
        <v>-86.06578440190158</v>
      </c>
      <c r="F18" s="370">
        <v>-6.044786557715817</v>
      </c>
      <c r="H18" s="130"/>
      <c r="I18" s="130"/>
    </row>
    <row r="19" spans="1:9" ht="12.75">
      <c r="A19" s="310" t="s">
        <v>27</v>
      </c>
      <c r="B19" s="374">
        <v>158984</v>
      </c>
      <c r="C19" s="374">
        <v>69473</v>
      </c>
      <c r="D19" s="374"/>
      <c r="E19" s="12">
        <v>-56.30189201429074</v>
      </c>
      <c r="F19" s="368">
        <v>-5.769680734148375</v>
      </c>
      <c r="H19" s="130"/>
      <c r="I19" s="130"/>
    </row>
    <row r="20" spans="1:9" ht="12.75">
      <c r="A20" s="311" t="s">
        <v>28</v>
      </c>
      <c r="B20" s="375">
        <v>42281</v>
      </c>
      <c r="C20" s="375">
        <v>13285</v>
      </c>
      <c r="D20" s="375"/>
      <c r="E20" s="30">
        <v>-68.57926728317685</v>
      </c>
      <c r="F20" s="370">
        <v>-1.8690179147520003</v>
      </c>
      <c r="H20" s="130"/>
      <c r="I20" s="130"/>
    </row>
    <row r="21" spans="1:9" ht="12.75">
      <c r="A21" s="310" t="s">
        <v>29</v>
      </c>
      <c r="B21" s="374">
        <v>38552</v>
      </c>
      <c r="C21" s="374">
        <v>41616</v>
      </c>
      <c r="D21" s="374"/>
      <c r="E21" s="12">
        <v>7.94770699315211</v>
      </c>
      <c r="F21" s="368">
        <v>0.1974986512208625</v>
      </c>
      <c r="H21" s="130"/>
      <c r="I21" s="130"/>
    </row>
    <row r="22" spans="1:9" ht="12.75">
      <c r="A22" s="311" t="s">
        <v>44</v>
      </c>
      <c r="B22" s="375">
        <v>2979</v>
      </c>
      <c r="C22" s="375">
        <v>17571</v>
      </c>
      <c r="D22" s="375"/>
      <c r="E22" s="30">
        <v>489.8288016112789</v>
      </c>
      <c r="F22" s="370">
        <v>0.9405679891040553</v>
      </c>
      <c r="H22" s="130"/>
      <c r="I22" s="130"/>
    </row>
    <row r="23" spans="1:9" ht="12.75">
      <c r="A23" s="310" t="s">
        <v>177</v>
      </c>
      <c r="B23" s="374">
        <v>11350</v>
      </c>
      <c r="C23" s="376">
        <v>12030</v>
      </c>
      <c r="D23" s="376"/>
      <c r="E23" s="12">
        <v>5.991189427312776</v>
      </c>
      <c r="F23" s="368">
        <v>0.04383129335188854</v>
      </c>
      <c r="H23" s="130"/>
      <c r="I23" s="130"/>
    </row>
    <row r="24" spans="1:9" ht="12.75">
      <c r="A24" s="311" t="s">
        <v>30</v>
      </c>
      <c r="B24" s="375">
        <v>3267</v>
      </c>
      <c r="C24" s="375">
        <v>4142</v>
      </c>
      <c r="D24" s="375"/>
      <c r="E24" s="30">
        <v>26.78298132843588</v>
      </c>
      <c r="F24" s="370">
        <v>0.05640056129838599</v>
      </c>
      <c r="H24" s="130"/>
      <c r="I24" s="130"/>
    </row>
    <row r="25" spans="1:9" ht="12.75">
      <c r="A25" s="310" t="s">
        <v>71</v>
      </c>
      <c r="B25" s="374">
        <v>6815</v>
      </c>
      <c r="C25" s="374">
        <v>6158</v>
      </c>
      <c r="D25" s="374"/>
      <c r="E25" s="12">
        <v>-9.640498899486431</v>
      </c>
      <c r="F25" s="368">
        <v>-0.042348764312045255</v>
      </c>
      <c r="H25" s="130"/>
      <c r="I25" s="130"/>
    </row>
    <row r="26" spans="1:9" ht="13.5">
      <c r="A26" s="311" t="s">
        <v>184</v>
      </c>
      <c r="B26" s="377">
        <v>1109</v>
      </c>
      <c r="C26" s="375">
        <v>8955</v>
      </c>
      <c r="D26" s="375"/>
      <c r="E26" s="29">
        <v>707.4842200180342</v>
      </c>
      <c r="F26" s="370">
        <v>0.5057357759395845</v>
      </c>
      <c r="H26" s="130"/>
      <c r="I26" s="130"/>
    </row>
    <row r="27" spans="1:6" ht="12.75">
      <c r="A27" s="310"/>
      <c r="B27" s="374"/>
      <c r="C27" s="374"/>
      <c r="D27" s="374"/>
      <c r="E27" s="5"/>
      <c r="F27" s="368"/>
    </row>
    <row r="28" spans="1:9" ht="12.75">
      <c r="A28" s="312" t="s">
        <v>1</v>
      </c>
      <c r="B28" s="378">
        <v>1551403</v>
      </c>
      <c r="C28" s="378">
        <v>1687153</v>
      </c>
      <c r="D28" s="378"/>
      <c r="E28" s="371">
        <v>8.750144224292455</v>
      </c>
      <c r="F28" s="372">
        <v>8.750144224292455</v>
      </c>
      <c r="H28" s="130"/>
      <c r="I28" s="130"/>
    </row>
    <row r="29" spans="1:6" ht="12.75">
      <c r="A29" s="118"/>
      <c r="B29" s="118"/>
      <c r="C29" s="118"/>
      <c r="D29" s="118"/>
      <c r="E29" s="118"/>
      <c r="F29" s="118"/>
    </row>
    <row r="30" spans="1:6" ht="12.75">
      <c r="A30" s="180" t="s">
        <v>235</v>
      </c>
      <c r="B30" s="186"/>
      <c r="C30" s="186"/>
      <c r="D30" s="186"/>
      <c r="E30" s="186"/>
      <c r="F30" s="192"/>
    </row>
    <row r="31" spans="1:6" ht="12.75">
      <c r="A31" s="189" t="s">
        <v>76</v>
      </c>
      <c r="B31" s="121"/>
      <c r="C31" s="121"/>
      <c r="D31" s="121"/>
      <c r="E31" s="121"/>
      <c r="F31" s="190"/>
    </row>
    <row r="32" spans="1:6" ht="12.75">
      <c r="A32" s="193" t="s">
        <v>79</v>
      </c>
      <c r="B32" s="121"/>
      <c r="C32" s="121"/>
      <c r="D32" s="121"/>
      <c r="E32" s="121"/>
      <c r="F32" s="190"/>
    </row>
    <row r="33" spans="1:6" ht="12.75">
      <c r="A33" s="193" t="s">
        <v>236</v>
      </c>
      <c r="B33" s="121"/>
      <c r="C33" s="121"/>
      <c r="D33" s="121"/>
      <c r="E33" s="121"/>
      <c r="F33" s="190"/>
    </row>
    <row r="34" spans="1:6" ht="12.75">
      <c r="A34" s="183" t="s">
        <v>322</v>
      </c>
      <c r="B34" s="177"/>
      <c r="C34" s="177"/>
      <c r="D34" s="177"/>
      <c r="E34" s="177"/>
      <c r="F34" s="191"/>
    </row>
  </sheetData>
  <sheetProtection/>
  <mergeCells count="10">
    <mergeCell ref="A13:A14"/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2" width="11.7109375" style="142" customWidth="1"/>
    <col min="3" max="3" width="12.8515625" style="142" customWidth="1"/>
    <col min="4" max="4" width="1.7109375" style="142" customWidth="1"/>
    <col min="5" max="6" width="15.57421875" style="142" customWidth="1"/>
    <col min="7" max="9" width="11.421875" style="142" customWidth="1"/>
    <col min="10" max="10" width="2.57421875" style="142" customWidth="1"/>
    <col min="11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265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20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">
        <v>266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10"/>
      <c r="I11" s="257" t="s">
        <v>234</v>
      </c>
      <c r="J11" s="257"/>
    </row>
    <row r="12" spans="1:6" ht="12.75" customHeight="1">
      <c r="A12" s="152"/>
      <c r="B12" s="153"/>
      <c r="C12" s="153"/>
      <c r="D12" s="153"/>
      <c r="E12" s="153"/>
      <c r="F12" s="153"/>
    </row>
    <row r="13" spans="1:6" ht="24">
      <c r="A13" s="338" t="s">
        <v>21</v>
      </c>
      <c r="B13" s="276" t="s">
        <v>267</v>
      </c>
      <c r="C13" s="276"/>
      <c r="D13" s="220"/>
      <c r="E13" s="264" t="s">
        <v>187</v>
      </c>
      <c r="F13" s="352" t="s">
        <v>12</v>
      </c>
    </row>
    <row r="14" spans="1:6" ht="24.75" customHeight="1">
      <c r="A14" s="340"/>
      <c r="B14" s="49">
        <v>2017</v>
      </c>
      <c r="C14" s="49">
        <v>2018</v>
      </c>
      <c r="D14" s="49"/>
      <c r="E14" s="265"/>
      <c r="F14" s="353" t="s">
        <v>14</v>
      </c>
    </row>
    <row r="15" spans="1:6" ht="12.75">
      <c r="A15" s="351" t="s">
        <v>2</v>
      </c>
      <c r="B15" s="51">
        <v>8369967</v>
      </c>
      <c r="C15" s="51">
        <v>8055291</v>
      </c>
      <c r="D15" s="51"/>
      <c r="E15" s="12">
        <v>-3.759584715208547</v>
      </c>
      <c r="F15" s="379">
        <v>-2.8532286785587755</v>
      </c>
    </row>
    <row r="16" spans="1:6" ht="12.75">
      <c r="A16" s="342" t="s">
        <v>24</v>
      </c>
      <c r="B16" s="52">
        <v>159439</v>
      </c>
      <c r="C16" s="52">
        <v>196393</v>
      </c>
      <c r="D16" s="52"/>
      <c r="E16" s="30">
        <v>23.17751616605723</v>
      </c>
      <c r="F16" s="380">
        <v>0.33506912693519997</v>
      </c>
    </row>
    <row r="17" spans="1:6" ht="12.75">
      <c r="A17" s="341" t="s">
        <v>25</v>
      </c>
      <c r="B17" s="51">
        <v>242170</v>
      </c>
      <c r="C17" s="51">
        <v>521317</v>
      </c>
      <c r="D17" s="51"/>
      <c r="E17" s="12">
        <v>115.2690258909031</v>
      </c>
      <c r="F17" s="379">
        <v>2.531080304610604</v>
      </c>
    </row>
    <row r="18" spans="1:6" ht="12.75">
      <c r="A18" s="342" t="s">
        <v>26</v>
      </c>
      <c r="B18" s="52">
        <v>614905</v>
      </c>
      <c r="C18" s="52">
        <v>324230</v>
      </c>
      <c r="D18" s="52"/>
      <c r="E18" s="30">
        <v>-47.271529748497734</v>
      </c>
      <c r="F18" s="380">
        <v>-2.635606929476897</v>
      </c>
    </row>
    <row r="19" spans="1:6" ht="12.75">
      <c r="A19" s="341" t="s">
        <v>27</v>
      </c>
      <c r="B19" s="51">
        <v>809029</v>
      </c>
      <c r="C19" s="51">
        <v>754762</v>
      </c>
      <c r="D19" s="51"/>
      <c r="E19" s="12">
        <v>-6.707670553218733</v>
      </c>
      <c r="F19" s="379">
        <v>-0.4920494753312902</v>
      </c>
    </row>
    <row r="20" spans="1:6" ht="12.75">
      <c r="A20" s="342" t="s">
        <v>28</v>
      </c>
      <c r="B20" s="52">
        <v>134811</v>
      </c>
      <c r="C20" s="52">
        <v>68198</v>
      </c>
      <c r="D20" s="52"/>
      <c r="E20" s="30">
        <v>-49.412139958905435</v>
      </c>
      <c r="F20" s="380">
        <v>-0.6039930657718914</v>
      </c>
    </row>
    <row r="21" spans="1:6" ht="12.75">
      <c r="A21" s="341" t="s">
        <v>29</v>
      </c>
      <c r="B21" s="51">
        <v>408722</v>
      </c>
      <c r="C21" s="51">
        <v>421827</v>
      </c>
      <c r="D21" s="51"/>
      <c r="E21" s="12">
        <v>3.2063358468592327</v>
      </c>
      <c r="F21" s="379">
        <v>0.11882559150527129</v>
      </c>
    </row>
    <row r="22" spans="1:6" ht="12.75">
      <c r="A22" s="342" t="s">
        <v>44</v>
      </c>
      <c r="B22" s="52">
        <v>127815</v>
      </c>
      <c r="C22" s="52">
        <v>152003</v>
      </c>
      <c r="D22" s="52"/>
      <c r="E22" s="30">
        <v>18.92422642099909</v>
      </c>
      <c r="F22" s="380">
        <v>0.21931731456157968</v>
      </c>
    </row>
    <row r="23" spans="1:6" ht="12.75">
      <c r="A23" s="341" t="s">
        <v>177</v>
      </c>
      <c r="B23" s="51">
        <v>74279</v>
      </c>
      <c r="C23" s="51">
        <v>69198</v>
      </c>
      <c r="D23" s="51"/>
      <c r="E23" s="12">
        <v>-6.840425961577296</v>
      </c>
      <c r="F23" s="379">
        <v>-0.046070418194451235</v>
      </c>
    </row>
    <row r="24" spans="1:6" ht="12.75">
      <c r="A24" s="342" t="s">
        <v>30</v>
      </c>
      <c r="B24" s="52">
        <v>21053</v>
      </c>
      <c r="C24" s="52">
        <v>27840</v>
      </c>
      <c r="D24" s="52"/>
      <c r="E24" s="30">
        <v>32.23768584049779</v>
      </c>
      <c r="F24" s="380">
        <v>0.06153905299857126</v>
      </c>
    </row>
    <row r="25" spans="1:6" ht="12.75">
      <c r="A25" s="341" t="s">
        <v>71</v>
      </c>
      <c r="B25" s="51">
        <v>53710</v>
      </c>
      <c r="C25" s="51">
        <v>35086</v>
      </c>
      <c r="D25" s="51"/>
      <c r="E25" s="12">
        <v>-34.67510705641408</v>
      </c>
      <c r="F25" s="379">
        <v>-0.16886744114415664</v>
      </c>
    </row>
    <row r="26" spans="1:6" ht="13.5">
      <c r="A26" s="342" t="s">
        <v>184</v>
      </c>
      <c r="B26" s="52">
        <v>12869</v>
      </c>
      <c r="C26" s="52">
        <v>17002</v>
      </c>
      <c r="D26" s="52"/>
      <c r="E26" s="29">
        <v>32.11593752428317</v>
      </c>
      <c r="F26" s="380">
        <v>0.037474717259922644</v>
      </c>
    </row>
    <row r="27" spans="1:6" ht="12.75">
      <c r="A27" s="341"/>
      <c r="B27" s="51"/>
      <c r="C27" s="51"/>
      <c r="D27" s="51"/>
      <c r="E27" s="5"/>
      <c r="F27" s="379"/>
    </row>
    <row r="28" spans="1:6" ht="12.75">
      <c r="A28" s="343" t="s">
        <v>1</v>
      </c>
      <c r="B28" s="381">
        <v>11028769</v>
      </c>
      <c r="C28" s="381">
        <v>10643147</v>
      </c>
      <c r="D28" s="381"/>
      <c r="E28" s="371">
        <v>-3.4965099006063127</v>
      </c>
      <c r="F28" s="382">
        <v>-3.496509900606313</v>
      </c>
    </row>
    <row r="29" spans="1:6" ht="12.75">
      <c r="A29" s="154"/>
      <c r="B29" s="155"/>
      <c r="C29" s="155"/>
      <c r="D29" s="155"/>
      <c r="E29" s="156"/>
      <c r="F29" s="156"/>
    </row>
    <row r="30" spans="1:6" ht="12.75">
      <c r="A30" s="180" t="s">
        <v>235</v>
      </c>
      <c r="B30" s="197"/>
      <c r="C30" s="197"/>
      <c r="D30" s="197"/>
      <c r="E30" s="197"/>
      <c r="F30" s="198"/>
    </row>
    <row r="31" spans="1:6" ht="12.75">
      <c r="A31" s="203" t="s">
        <v>236</v>
      </c>
      <c r="B31" s="141"/>
      <c r="C31" s="141"/>
      <c r="D31" s="141"/>
      <c r="E31" s="141"/>
      <c r="F31" s="199"/>
    </row>
    <row r="32" spans="1:6" ht="12.75">
      <c r="A32" s="183" t="s">
        <v>322</v>
      </c>
      <c r="B32" s="200"/>
      <c r="C32" s="200"/>
      <c r="D32" s="200"/>
      <c r="E32" s="200"/>
      <c r="F32" s="201"/>
    </row>
  </sheetData>
  <sheetProtection/>
  <mergeCells count="9">
    <mergeCell ref="I11:J11"/>
    <mergeCell ref="A13:A14"/>
    <mergeCell ref="B13:C13"/>
    <mergeCell ref="E13:E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3.57421875" style="122" customWidth="1"/>
    <col min="4" max="4" width="1.7109375" style="122" customWidth="1"/>
    <col min="5" max="6" width="13.57421875" style="122" customWidth="1"/>
    <col min="7" max="9" width="11.421875" style="122" customWidth="1"/>
    <col min="10" max="10" width="4.8515625" style="122" customWidth="1"/>
    <col min="11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268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20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tr">
        <f>'a11'!A9</f>
        <v>Doce meses a Julio (2017 - 2018)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257" t="s">
        <v>234</v>
      </c>
      <c r="J11" s="257"/>
    </row>
    <row r="12" spans="1:6" ht="12.75" customHeight="1">
      <c r="A12" s="150"/>
      <c r="B12" s="151"/>
      <c r="C12" s="151"/>
      <c r="D12" s="151"/>
      <c r="E12" s="151"/>
      <c r="F12" s="151"/>
    </row>
    <row r="13" spans="1:6" ht="27.75" customHeight="1">
      <c r="A13" s="308" t="s">
        <v>21</v>
      </c>
      <c r="B13" s="259" t="s">
        <v>43</v>
      </c>
      <c r="C13" s="259"/>
      <c r="D13" s="221"/>
      <c r="E13" s="243" t="s">
        <v>245</v>
      </c>
      <c r="F13" s="318" t="s">
        <v>12</v>
      </c>
    </row>
    <row r="14" spans="1:6" ht="24.75" customHeight="1">
      <c r="A14" s="309"/>
      <c r="B14" s="18">
        <v>2017</v>
      </c>
      <c r="C14" s="18">
        <v>2018</v>
      </c>
      <c r="D14" s="18"/>
      <c r="E14" s="244"/>
      <c r="F14" s="384" t="s">
        <v>14</v>
      </c>
    </row>
    <row r="15" spans="1:9" ht="12.75">
      <c r="A15" s="383" t="s">
        <v>2</v>
      </c>
      <c r="B15" s="19">
        <v>15893980</v>
      </c>
      <c r="C15" s="19">
        <v>14740095</v>
      </c>
      <c r="D15" s="19"/>
      <c r="E15" s="12">
        <v>-7.25988707674226</v>
      </c>
      <c r="F15" s="368">
        <v>-5.442542367740939</v>
      </c>
      <c r="H15" s="127"/>
      <c r="I15" s="127"/>
    </row>
    <row r="16" spans="1:9" ht="12.75">
      <c r="A16" s="311" t="s">
        <v>24</v>
      </c>
      <c r="B16" s="32">
        <v>370840</v>
      </c>
      <c r="C16" s="32">
        <v>316369</v>
      </c>
      <c r="D16" s="32"/>
      <c r="E16" s="31">
        <v>-14.688544925035046</v>
      </c>
      <c r="F16" s="370">
        <v>-0.25692397883083384</v>
      </c>
      <c r="H16" s="127"/>
      <c r="I16" s="127"/>
    </row>
    <row r="17" spans="1:9" ht="12.75">
      <c r="A17" s="310" t="s">
        <v>25</v>
      </c>
      <c r="B17" s="19">
        <v>642982</v>
      </c>
      <c r="C17" s="19">
        <v>770132</v>
      </c>
      <c r="D17" s="19"/>
      <c r="E17" s="5">
        <v>19.775048135095545</v>
      </c>
      <c r="F17" s="368">
        <v>0.5997298362126732</v>
      </c>
      <c r="H17" s="127"/>
      <c r="I17" s="127"/>
    </row>
    <row r="18" spans="1:9" ht="12.75">
      <c r="A18" s="311" t="s">
        <v>26</v>
      </c>
      <c r="B18" s="32">
        <v>912060</v>
      </c>
      <c r="C18" s="32">
        <v>529963</v>
      </c>
      <c r="D18" s="32"/>
      <c r="E18" s="31">
        <v>-41.89384470319935</v>
      </c>
      <c r="F18" s="370">
        <v>-1.802241220820714</v>
      </c>
      <c r="H18" s="127"/>
      <c r="I18" s="127"/>
    </row>
    <row r="19" spans="1:9" ht="12.75">
      <c r="A19" s="310" t="s">
        <v>27</v>
      </c>
      <c r="B19" s="19">
        <v>1734476</v>
      </c>
      <c r="C19" s="19">
        <v>1665000</v>
      </c>
      <c r="D19" s="19"/>
      <c r="E19" s="5">
        <v>-4.005590160947747</v>
      </c>
      <c r="F19" s="368">
        <v>-0.3276982312285622</v>
      </c>
      <c r="H19" s="127"/>
      <c r="I19" s="127"/>
    </row>
    <row r="20" spans="1:9" ht="12.75">
      <c r="A20" s="311" t="s">
        <v>28</v>
      </c>
      <c r="B20" s="32">
        <v>279813</v>
      </c>
      <c r="C20" s="32">
        <v>269659</v>
      </c>
      <c r="D20" s="32"/>
      <c r="E20" s="31">
        <v>-3.628852126241455</v>
      </c>
      <c r="F20" s="370">
        <v>-0.047893486094404115</v>
      </c>
      <c r="H20" s="127"/>
      <c r="I20" s="127"/>
    </row>
    <row r="21" spans="1:9" ht="12.75">
      <c r="A21" s="310" t="s">
        <v>29</v>
      </c>
      <c r="B21" s="19">
        <v>699598</v>
      </c>
      <c r="C21" s="19">
        <v>873879</v>
      </c>
      <c r="D21" s="19"/>
      <c r="E21" s="5">
        <v>24.91159208574068</v>
      </c>
      <c r="F21" s="368">
        <v>0.8220331544237585</v>
      </c>
      <c r="H21" s="127"/>
      <c r="I21" s="127"/>
    </row>
    <row r="22" spans="1:9" ht="12.75">
      <c r="A22" s="311" t="s">
        <v>44</v>
      </c>
      <c r="B22" s="32">
        <v>236416</v>
      </c>
      <c r="C22" s="32">
        <v>274054</v>
      </c>
      <c r="D22" s="32"/>
      <c r="E22" s="31">
        <v>15.920242284786141</v>
      </c>
      <c r="F22" s="370">
        <v>0.177527578256961</v>
      </c>
      <c r="H22" s="127"/>
      <c r="I22" s="127"/>
    </row>
    <row r="23" spans="1:9" ht="12.75">
      <c r="A23" s="310" t="s">
        <v>177</v>
      </c>
      <c r="B23" s="19">
        <v>230995</v>
      </c>
      <c r="C23" s="19">
        <v>79614</v>
      </c>
      <c r="D23" s="19"/>
      <c r="E23" s="5">
        <v>-65.53431892465204</v>
      </c>
      <c r="F23" s="368">
        <v>-0.714020466659148</v>
      </c>
      <c r="H23" s="127"/>
      <c r="I23" s="127"/>
    </row>
    <row r="24" spans="1:9" ht="12.75">
      <c r="A24" s="311" t="s">
        <v>30</v>
      </c>
      <c r="B24" s="32">
        <v>38361</v>
      </c>
      <c r="C24" s="32">
        <v>42351</v>
      </c>
      <c r="D24" s="32"/>
      <c r="E24" s="31">
        <v>10.401188707280838</v>
      </c>
      <c r="F24" s="370">
        <v>0.018819677911825133</v>
      </c>
      <c r="H24" s="127"/>
      <c r="I24" s="127"/>
    </row>
    <row r="25" spans="1:9" ht="12.75">
      <c r="A25" s="310" t="s">
        <v>71</v>
      </c>
      <c r="B25" s="19">
        <v>137810</v>
      </c>
      <c r="C25" s="19">
        <v>124194</v>
      </c>
      <c r="D25" s="19"/>
      <c r="E25" s="5">
        <v>-9.880269936869595</v>
      </c>
      <c r="F25" s="368">
        <v>-0.06422274046301028</v>
      </c>
      <c r="H25" s="127"/>
      <c r="I25" s="127"/>
    </row>
    <row r="26" spans="1:9" ht="13.5">
      <c r="A26" s="311" t="s">
        <v>184</v>
      </c>
      <c r="B26" s="32">
        <v>23882</v>
      </c>
      <c r="C26" s="32">
        <v>27938</v>
      </c>
      <c r="D26" s="32"/>
      <c r="E26" s="31">
        <v>16.983502219244627</v>
      </c>
      <c r="F26" s="370">
        <v>0.019130980854727506</v>
      </c>
      <c r="H26" s="127"/>
      <c r="I26" s="127"/>
    </row>
    <row r="27" spans="1:6" ht="12.75">
      <c r="A27" s="310"/>
      <c r="B27" s="19"/>
      <c r="C27" s="19"/>
      <c r="D27" s="19"/>
      <c r="E27" s="5"/>
      <c r="F27" s="368"/>
    </row>
    <row r="28" spans="1:9" ht="12.75">
      <c r="A28" s="312" t="s">
        <v>1</v>
      </c>
      <c r="B28" s="363">
        <v>21201213</v>
      </c>
      <c r="C28" s="363">
        <v>19713248</v>
      </c>
      <c r="D28" s="363"/>
      <c r="E28" s="371">
        <v>-7.018301264177666</v>
      </c>
      <c r="F28" s="372">
        <v>-7.018301264177666</v>
      </c>
      <c r="G28" s="157"/>
      <c r="H28" s="127"/>
      <c r="I28" s="127"/>
    </row>
    <row r="29" spans="1:6" ht="12.75">
      <c r="A29" s="149"/>
      <c r="B29" s="149"/>
      <c r="C29" s="149"/>
      <c r="D29" s="149"/>
      <c r="E29" s="149"/>
      <c r="F29" s="149"/>
    </row>
    <row r="30" spans="1:6" ht="12.75">
      <c r="A30" s="180" t="s">
        <v>235</v>
      </c>
      <c r="B30" s="186"/>
      <c r="C30" s="186"/>
      <c r="D30" s="186"/>
      <c r="E30" s="186"/>
      <c r="F30" s="192"/>
    </row>
    <row r="31" spans="1:6" ht="12.75">
      <c r="A31" s="193" t="s">
        <v>236</v>
      </c>
      <c r="B31" s="121"/>
      <c r="C31" s="121"/>
      <c r="D31" s="121"/>
      <c r="E31" s="121"/>
      <c r="F31" s="190"/>
    </row>
    <row r="32" spans="1:6" ht="12.75">
      <c r="A32" s="183" t="s">
        <v>322</v>
      </c>
      <c r="B32" s="177"/>
      <c r="C32" s="177"/>
      <c r="D32" s="177"/>
      <c r="E32" s="177"/>
      <c r="F32" s="191"/>
    </row>
  </sheetData>
  <sheetProtection/>
  <mergeCells count="9">
    <mergeCell ref="I11:J11"/>
    <mergeCell ref="A13:A14"/>
    <mergeCell ref="B13:C13"/>
    <mergeCell ref="E13:E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28125" style="122" customWidth="1"/>
    <col min="6" max="8" width="11.421875" style="122" customWidth="1"/>
    <col min="9" max="9" width="12.7109375" style="122" bestFit="1" customWidth="1"/>
    <col min="10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269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">
        <v>254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257" t="s">
        <v>234</v>
      </c>
      <c r="J11" s="257"/>
    </row>
    <row r="12" spans="1:8" ht="12.75" customHeight="1">
      <c r="A12" s="136"/>
      <c r="B12" s="137"/>
      <c r="C12" s="137"/>
      <c r="D12" s="137"/>
      <c r="E12" s="137"/>
      <c r="F12" s="137"/>
      <c r="G12" s="278" t="s">
        <v>5</v>
      </c>
      <c r="H12" s="278"/>
    </row>
    <row r="13" spans="1:8" ht="12.75">
      <c r="A13" s="308" t="s">
        <v>6</v>
      </c>
      <c r="B13" s="277" t="s">
        <v>32</v>
      </c>
      <c r="C13" s="243"/>
      <c r="D13" s="243"/>
      <c r="E13" s="214"/>
      <c r="F13" s="243" t="s">
        <v>78</v>
      </c>
      <c r="G13" s="243"/>
      <c r="H13" s="292"/>
    </row>
    <row r="14" spans="1:8" ht="12.75">
      <c r="A14" s="309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94" t="s">
        <v>34</v>
      </c>
    </row>
    <row r="15" spans="1:8" ht="12.75">
      <c r="A15" s="385" t="s">
        <v>47</v>
      </c>
      <c r="B15" s="376">
        <v>30</v>
      </c>
      <c r="C15" s="376">
        <v>30</v>
      </c>
      <c r="D15" s="376">
        <v>0</v>
      </c>
      <c r="E15" s="376"/>
      <c r="F15" s="376">
        <v>195328</v>
      </c>
      <c r="G15" s="376">
        <v>14225</v>
      </c>
      <c r="H15" s="388">
        <v>181103</v>
      </c>
    </row>
    <row r="16" spans="1:8" ht="12.75">
      <c r="A16" s="386" t="s">
        <v>48</v>
      </c>
      <c r="B16" s="377">
        <v>0</v>
      </c>
      <c r="C16" s="377">
        <v>0</v>
      </c>
      <c r="D16" s="377">
        <v>0</v>
      </c>
      <c r="E16" s="377"/>
      <c r="F16" s="377">
        <v>333</v>
      </c>
      <c r="G16" s="377">
        <v>333</v>
      </c>
      <c r="H16" s="389">
        <v>0</v>
      </c>
    </row>
    <row r="17" spans="1:8" ht="12.75">
      <c r="A17" s="385" t="s">
        <v>49</v>
      </c>
      <c r="B17" s="376">
        <v>43536</v>
      </c>
      <c r="C17" s="376">
        <v>0</v>
      </c>
      <c r="D17" s="376">
        <v>43536</v>
      </c>
      <c r="E17" s="376"/>
      <c r="F17" s="376">
        <v>104353</v>
      </c>
      <c r="G17" s="376">
        <v>6732</v>
      </c>
      <c r="H17" s="388">
        <v>97621</v>
      </c>
    </row>
    <row r="18" spans="1:8" ht="12.75">
      <c r="A18" s="386" t="s">
        <v>50</v>
      </c>
      <c r="B18" s="377">
        <v>39116</v>
      </c>
      <c r="C18" s="377">
        <v>9886</v>
      </c>
      <c r="D18" s="377">
        <v>29230</v>
      </c>
      <c r="E18" s="377"/>
      <c r="F18" s="377">
        <v>65790</v>
      </c>
      <c r="G18" s="377">
        <v>11637</v>
      </c>
      <c r="H18" s="389">
        <v>54153</v>
      </c>
    </row>
    <row r="19" spans="1:8" ht="12.75">
      <c r="A19" s="385" t="s">
        <v>51</v>
      </c>
      <c r="B19" s="376">
        <v>30689</v>
      </c>
      <c r="C19" s="376">
        <v>0</v>
      </c>
      <c r="D19" s="376">
        <v>30689</v>
      </c>
      <c r="E19" s="376"/>
      <c r="F19" s="376">
        <v>3507</v>
      </c>
      <c r="G19" s="376">
        <v>2246</v>
      </c>
      <c r="H19" s="388">
        <v>1261</v>
      </c>
    </row>
    <row r="20" spans="1:8" ht="12.75">
      <c r="A20" s="386" t="s">
        <v>52</v>
      </c>
      <c r="B20" s="377">
        <v>19284</v>
      </c>
      <c r="C20" s="377">
        <v>19284</v>
      </c>
      <c r="D20" s="377">
        <v>0</v>
      </c>
      <c r="E20" s="377"/>
      <c r="F20" s="377">
        <v>38306</v>
      </c>
      <c r="G20" s="377">
        <v>11513</v>
      </c>
      <c r="H20" s="389">
        <v>26793</v>
      </c>
    </row>
    <row r="21" spans="1:8" ht="12.75">
      <c r="A21" s="385" t="s">
        <v>53</v>
      </c>
      <c r="B21" s="376">
        <v>0</v>
      </c>
      <c r="C21" s="376">
        <v>0</v>
      </c>
      <c r="D21" s="376">
        <v>0</v>
      </c>
      <c r="E21" s="376"/>
      <c r="F21" s="376">
        <v>14802</v>
      </c>
      <c r="G21" s="376">
        <v>2885</v>
      </c>
      <c r="H21" s="388">
        <v>11917</v>
      </c>
    </row>
    <row r="22" spans="1:8" ht="12.75">
      <c r="A22" s="386" t="s">
        <v>54</v>
      </c>
      <c r="B22" s="377">
        <v>0</v>
      </c>
      <c r="C22" s="377">
        <v>0</v>
      </c>
      <c r="D22" s="377">
        <v>0</v>
      </c>
      <c r="E22" s="377"/>
      <c r="F22" s="377">
        <v>3340</v>
      </c>
      <c r="G22" s="377">
        <v>3340</v>
      </c>
      <c r="H22" s="389">
        <v>0</v>
      </c>
    </row>
    <row r="23" spans="1:8" ht="12.75">
      <c r="A23" s="385" t="s">
        <v>56</v>
      </c>
      <c r="B23" s="376">
        <v>0</v>
      </c>
      <c r="C23" s="376">
        <v>0</v>
      </c>
      <c r="D23" s="376">
        <v>0</v>
      </c>
      <c r="E23" s="376"/>
      <c r="F23" s="376">
        <v>3659</v>
      </c>
      <c r="G23" s="376">
        <v>3659</v>
      </c>
      <c r="H23" s="388">
        <v>0</v>
      </c>
    </row>
    <row r="24" spans="1:8" ht="12.75">
      <c r="A24" s="386" t="s">
        <v>55</v>
      </c>
      <c r="B24" s="377">
        <v>0</v>
      </c>
      <c r="C24" s="377">
        <v>0</v>
      </c>
      <c r="D24" s="377">
        <v>0</v>
      </c>
      <c r="E24" s="377"/>
      <c r="F24" s="377">
        <v>28272</v>
      </c>
      <c r="G24" s="377">
        <v>20385</v>
      </c>
      <c r="H24" s="389">
        <v>7887</v>
      </c>
    </row>
    <row r="25" spans="1:8" ht="12.75">
      <c r="A25" s="385" t="s">
        <v>57</v>
      </c>
      <c r="B25" s="376">
        <v>585</v>
      </c>
      <c r="C25" s="376">
        <v>585</v>
      </c>
      <c r="D25" s="376">
        <v>0</v>
      </c>
      <c r="E25" s="376"/>
      <c r="F25" s="376">
        <v>735</v>
      </c>
      <c r="G25" s="376">
        <v>644</v>
      </c>
      <c r="H25" s="388">
        <v>91</v>
      </c>
    </row>
    <row r="26" spans="1:8" ht="12.75">
      <c r="A26" s="386" t="s">
        <v>58</v>
      </c>
      <c r="B26" s="377">
        <v>2947</v>
      </c>
      <c r="C26" s="377">
        <v>2947</v>
      </c>
      <c r="D26" s="377">
        <v>0</v>
      </c>
      <c r="E26" s="377"/>
      <c r="F26" s="377">
        <v>5017</v>
      </c>
      <c r="G26" s="377">
        <v>4163</v>
      </c>
      <c r="H26" s="389">
        <v>854</v>
      </c>
    </row>
    <row r="27" spans="1:8" ht="12.75">
      <c r="A27" s="385" t="s">
        <v>59</v>
      </c>
      <c r="B27" s="376">
        <v>38829</v>
      </c>
      <c r="C27" s="376">
        <v>97</v>
      </c>
      <c r="D27" s="376">
        <v>38732</v>
      </c>
      <c r="E27" s="376"/>
      <c r="F27" s="376">
        <v>71717</v>
      </c>
      <c r="G27" s="376">
        <v>25420</v>
      </c>
      <c r="H27" s="388">
        <v>46297</v>
      </c>
    </row>
    <row r="28" spans="1:8" ht="12.75">
      <c r="A28" s="386" t="s">
        <v>60</v>
      </c>
      <c r="B28" s="377">
        <v>0</v>
      </c>
      <c r="C28" s="377">
        <v>0</v>
      </c>
      <c r="D28" s="377">
        <v>0</v>
      </c>
      <c r="E28" s="377"/>
      <c r="F28" s="377">
        <v>1960</v>
      </c>
      <c r="G28" s="377">
        <v>1311</v>
      </c>
      <c r="H28" s="389">
        <v>649</v>
      </c>
    </row>
    <row r="29" spans="1:8" ht="12.75">
      <c r="A29" s="385" t="s">
        <v>61</v>
      </c>
      <c r="B29" s="376">
        <v>1651</v>
      </c>
      <c r="C29" s="376">
        <v>1651</v>
      </c>
      <c r="D29" s="376">
        <v>0</v>
      </c>
      <c r="E29" s="376"/>
      <c r="F29" s="376">
        <v>12159</v>
      </c>
      <c r="G29" s="376">
        <v>7524</v>
      </c>
      <c r="H29" s="388">
        <v>4635</v>
      </c>
    </row>
    <row r="30" spans="1:8" ht="12.75">
      <c r="A30" s="386" t="s">
        <v>62</v>
      </c>
      <c r="B30" s="377">
        <v>0</v>
      </c>
      <c r="C30" s="377">
        <v>0</v>
      </c>
      <c r="D30" s="377">
        <v>0</v>
      </c>
      <c r="E30" s="377"/>
      <c r="F30" s="377">
        <v>445</v>
      </c>
      <c r="G30" s="377">
        <v>209</v>
      </c>
      <c r="H30" s="389">
        <v>236</v>
      </c>
    </row>
    <row r="31" spans="1:8" ht="12.75">
      <c r="A31" s="385" t="s">
        <v>63</v>
      </c>
      <c r="B31" s="376">
        <v>0</v>
      </c>
      <c r="C31" s="376">
        <v>0</v>
      </c>
      <c r="D31" s="376">
        <v>0</v>
      </c>
      <c r="E31" s="376"/>
      <c r="F31" s="376">
        <v>34916</v>
      </c>
      <c r="G31" s="376">
        <v>1752</v>
      </c>
      <c r="H31" s="388">
        <v>33164</v>
      </c>
    </row>
    <row r="32" spans="1:8" ht="12.75">
      <c r="A32" s="386" t="s">
        <v>64</v>
      </c>
      <c r="B32" s="377">
        <v>0</v>
      </c>
      <c r="C32" s="377">
        <v>0</v>
      </c>
      <c r="D32" s="377">
        <v>0</v>
      </c>
      <c r="E32" s="377"/>
      <c r="F32" s="377">
        <v>9446</v>
      </c>
      <c r="G32" s="377">
        <v>3798</v>
      </c>
      <c r="H32" s="389">
        <v>5648</v>
      </c>
    </row>
    <row r="33" spans="1:8" ht="12.75">
      <c r="A33" s="385" t="s">
        <v>65</v>
      </c>
      <c r="B33" s="376">
        <v>48</v>
      </c>
      <c r="C33" s="376">
        <v>48</v>
      </c>
      <c r="D33" s="376">
        <v>0</v>
      </c>
      <c r="E33" s="376"/>
      <c r="F33" s="376">
        <v>7340</v>
      </c>
      <c r="G33" s="376">
        <v>6155</v>
      </c>
      <c r="H33" s="388">
        <v>1185</v>
      </c>
    </row>
    <row r="34" spans="1:8" ht="12.75">
      <c r="A34" s="386" t="s">
        <v>152</v>
      </c>
      <c r="B34" s="377">
        <v>45988</v>
      </c>
      <c r="C34" s="377">
        <v>89</v>
      </c>
      <c r="D34" s="377">
        <v>45899</v>
      </c>
      <c r="E34" s="377"/>
      <c r="F34" s="377">
        <v>10841</v>
      </c>
      <c r="G34" s="377">
        <v>6152</v>
      </c>
      <c r="H34" s="389">
        <v>4689</v>
      </c>
    </row>
    <row r="35" spans="1:8" ht="12.75">
      <c r="A35" s="385" t="s">
        <v>66</v>
      </c>
      <c r="B35" s="376">
        <v>2187</v>
      </c>
      <c r="C35" s="376">
        <v>207</v>
      </c>
      <c r="D35" s="376">
        <v>1980</v>
      </c>
      <c r="E35" s="376"/>
      <c r="F35" s="376">
        <v>26902</v>
      </c>
      <c r="G35" s="376">
        <v>24819</v>
      </c>
      <c r="H35" s="388">
        <v>2083</v>
      </c>
    </row>
    <row r="36" spans="1:8" ht="12.75">
      <c r="A36" s="386" t="s">
        <v>67</v>
      </c>
      <c r="B36" s="377">
        <v>23796</v>
      </c>
      <c r="C36" s="377">
        <v>85</v>
      </c>
      <c r="D36" s="377">
        <v>23711</v>
      </c>
      <c r="E36" s="377"/>
      <c r="F36" s="377">
        <v>21165</v>
      </c>
      <c r="G36" s="377">
        <v>16154</v>
      </c>
      <c r="H36" s="389">
        <v>5011</v>
      </c>
    </row>
    <row r="37" spans="1:8" ht="12.75">
      <c r="A37" s="385" t="s">
        <v>70</v>
      </c>
      <c r="B37" s="376">
        <v>588</v>
      </c>
      <c r="C37" s="376">
        <v>588</v>
      </c>
      <c r="D37" s="376">
        <v>0</v>
      </c>
      <c r="E37" s="376"/>
      <c r="F37" s="376">
        <v>20251</v>
      </c>
      <c r="G37" s="376">
        <v>11565</v>
      </c>
      <c r="H37" s="388">
        <v>8686</v>
      </c>
    </row>
    <row r="38" spans="1:8" ht="12.75">
      <c r="A38" s="386" t="s">
        <v>68</v>
      </c>
      <c r="B38" s="377">
        <v>0</v>
      </c>
      <c r="C38" s="377">
        <v>0</v>
      </c>
      <c r="D38" s="377">
        <v>0</v>
      </c>
      <c r="E38" s="377"/>
      <c r="F38" s="377">
        <v>1642</v>
      </c>
      <c r="G38" s="377">
        <v>1292</v>
      </c>
      <c r="H38" s="389">
        <v>350</v>
      </c>
    </row>
    <row r="39" spans="1:8" ht="12.75">
      <c r="A39" s="385" t="s">
        <v>69</v>
      </c>
      <c r="B39" s="376">
        <v>8450</v>
      </c>
      <c r="C39" s="376">
        <v>1286</v>
      </c>
      <c r="D39" s="376">
        <v>7164</v>
      </c>
      <c r="E39" s="376"/>
      <c r="F39" s="376">
        <v>79758</v>
      </c>
      <c r="G39" s="376">
        <v>8436</v>
      </c>
      <c r="H39" s="388">
        <v>71322</v>
      </c>
    </row>
    <row r="40" spans="1:8" ht="12.75">
      <c r="A40" s="386" t="s">
        <v>176</v>
      </c>
      <c r="B40" s="377">
        <v>33849</v>
      </c>
      <c r="C40" s="377">
        <v>191</v>
      </c>
      <c r="D40" s="377">
        <v>33658</v>
      </c>
      <c r="E40" s="377"/>
      <c r="F40" s="377">
        <v>93241</v>
      </c>
      <c r="G40" s="377">
        <v>32419</v>
      </c>
      <c r="H40" s="389">
        <v>60822</v>
      </c>
    </row>
    <row r="41" spans="1:8" ht="12.75">
      <c r="A41" s="385"/>
      <c r="B41" s="376"/>
      <c r="C41" s="376"/>
      <c r="D41" s="376"/>
      <c r="E41" s="376"/>
      <c r="F41" s="376"/>
      <c r="G41" s="376"/>
      <c r="H41" s="388"/>
    </row>
    <row r="42" spans="1:8" ht="12.75">
      <c r="A42" s="387" t="s">
        <v>1</v>
      </c>
      <c r="B42" s="390">
        <v>291573</v>
      </c>
      <c r="C42" s="390">
        <v>36974</v>
      </c>
      <c r="D42" s="390">
        <v>254599</v>
      </c>
      <c r="E42" s="390"/>
      <c r="F42" s="390">
        <v>855225</v>
      </c>
      <c r="G42" s="390">
        <v>228768</v>
      </c>
      <c r="H42" s="391">
        <v>626457</v>
      </c>
    </row>
    <row r="43" spans="1:8" ht="12.75">
      <c r="A43" s="158"/>
      <c r="B43" s="118"/>
      <c r="C43" s="118"/>
      <c r="D43" s="159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186"/>
      <c r="G44" s="186"/>
      <c r="H44" s="192"/>
    </row>
    <row r="45" spans="1:8" ht="12.75">
      <c r="A45" s="189" t="s">
        <v>76</v>
      </c>
      <c r="B45" s="204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140625" style="122" customWidth="1"/>
    <col min="6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270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">
        <v>254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257" t="s">
        <v>234</v>
      </c>
      <c r="J11" s="257"/>
    </row>
    <row r="12" spans="1:8" ht="12.75" customHeight="1">
      <c r="A12" s="136"/>
      <c r="B12" s="137"/>
      <c r="C12" s="137"/>
      <c r="D12" s="137"/>
      <c r="E12" s="137"/>
      <c r="F12" s="137"/>
      <c r="G12" s="279" t="s">
        <v>46</v>
      </c>
      <c r="H12" s="279"/>
    </row>
    <row r="13" spans="1:8" ht="12.75">
      <c r="A13" s="308" t="s">
        <v>6</v>
      </c>
      <c r="B13" s="277" t="s">
        <v>32</v>
      </c>
      <c r="C13" s="243"/>
      <c r="D13" s="243"/>
      <c r="E13" s="214"/>
      <c r="F13" s="243" t="s">
        <v>78</v>
      </c>
      <c r="G13" s="243"/>
      <c r="H13" s="292"/>
    </row>
    <row r="14" spans="1:8" ht="12.75">
      <c r="A14" s="309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94" t="s">
        <v>34</v>
      </c>
    </row>
    <row r="15" spans="1:8" ht="12.75">
      <c r="A15" s="385" t="s">
        <v>47</v>
      </c>
      <c r="B15" s="376">
        <v>1</v>
      </c>
      <c r="C15" s="376">
        <v>1</v>
      </c>
      <c r="D15" s="376">
        <v>0</v>
      </c>
      <c r="E15" s="376"/>
      <c r="F15" s="376">
        <v>1682</v>
      </c>
      <c r="G15" s="376">
        <v>89</v>
      </c>
      <c r="H15" s="388">
        <v>1593</v>
      </c>
    </row>
    <row r="16" spans="1:8" ht="12.75">
      <c r="A16" s="386" t="s">
        <v>48</v>
      </c>
      <c r="B16" s="377">
        <v>0</v>
      </c>
      <c r="C16" s="377">
        <v>0</v>
      </c>
      <c r="D16" s="377">
        <v>0</v>
      </c>
      <c r="E16" s="377"/>
      <c r="F16" s="377">
        <v>4</v>
      </c>
      <c r="G16" s="377">
        <v>4</v>
      </c>
      <c r="H16" s="389">
        <v>0</v>
      </c>
    </row>
    <row r="17" spans="1:8" ht="12.75">
      <c r="A17" s="385" t="s">
        <v>49</v>
      </c>
      <c r="B17" s="376">
        <v>626</v>
      </c>
      <c r="C17" s="376">
        <v>0</v>
      </c>
      <c r="D17" s="376">
        <v>626</v>
      </c>
      <c r="E17" s="376"/>
      <c r="F17" s="376">
        <v>943</v>
      </c>
      <c r="G17" s="376">
        <v>44</v>
      </c>
      <c r="H17" s="388">
        <v>899</v>
      </c>
    </row>
    <row r="18" spans="1:8" ht="12.75">
      <c r="A18" s="386" t="s">
        <v>50</v>
      </c>
      <c r="B18" s="377">
        <v>565</v>
      </c>
      <c r="C18" s="377">
        <v>102</v>
      </c>
      <c r="D18" s="377">
        <v>463</v>
      </c>
      <c r="E18" s="377"/>
      <c r="F18" s="377">
        <v>565</v>
      </c>
      <c r="G18" s="377">
        <v>77</v>
      </c>
      <c r="H18" s="389">
        <v>488</v>
      </c>
    </row>
    <row r="19" spans="1:8" ht="12.75">
      <c r="A19" s="385" t="s">
        <v>51</v>
      </c>
      <c r="B19" s="376">
        <v>688</v>
      </c>
      <c r="C19" s="376">
        <v>0</v>
      </c>
      <c r="D19" s="376">
        <v>688</v>
      </c>
      <c r="E19" s="376"/>
      <c r="F19" s="376">
        <v>22</v>
      </c>
      <c r="G19" s="376">
        <v>12</v>
      </c>
      <c r="H19" s="388">
        <v>10</v>
      </c>
    </row>
    <row r="20" spans="1:8" ht="12.75">
      <c r="A20" s="386" t="s">
        <v>52</v>
      </c>
      <c r="B20" s="377">
        <v>300</v>
      </c>
      <c r="C20" s="377">
        <v>300</v>
      </c>
      <c r="D20" s="377">
        <v>0</v>
      </c>
      <c r="E20" s="377"/>
      <c r="F20" s="377">
        <v>322</v>
      </c>
      <c r="G20" s="377">
        <v>115</v>
      </c>
      <c r="H20" s="389">
        <v>207</v>
      </c>
    </row>
    <row r="21" spans="1:8" ht="12.75">
      <c r="A21" s="385" t="s">
        <v>53</v>
      </c>
      <c r="B21" s="376">
        <v>0</v>
      </c>
      <c r="C21" s="376">
        <v>0</v>
      </c>
      <c r="D21" s="376">
        <v>0</v>
      </c>
      <c r="E21" s="376"/>
      <c r="F21" s="376">
        <v>167</v>
      </c>
      <c r="G21" s="376">
        <v>19</v>
      </c>
      <c r="H21" s="388">
        <v>148</v>
      </c>
    </row>
    <row r="22" spans="1:8" ht="12.75">
      <c r="A22" s="386" t="s">
        <v>54</v>
      </c>
      <c r="B22" s="377">
        <v>0</v>
      </c>
      <c r="C22" s="377">
        <v>0</v>
      </c>
      <c r="D22" s="377">
        <v>0</v>
      </c>
      <c r="E22" s="377"/>
      <c r="F22" s="377">
        <v>24</v>
      </c>
      <c r="G22" s="377">
        <v>24</v>
      </c>
      <c r="H22" s="389">
        <v>0</v>
      </c>
    </row>
    <row r="23" spans="1:8" ht="12.75">
      <c r="A23" s="385" t="s">
        <v>56</v>
      </c>
      <c r="B23" s="376">
        <v>0</v>
      </c>
      <c r="C23" s="376">
        <v>0</v>
      </c>
      <c r="D23" s="376">
        <v>0</v>
      </c>
      <c r="E23" s="376"/>
      <c r="F23" s="376">
        <v>30</v>
      </c>
      <c r="G23" s="376">
        <v>30</v>
      </c>
      <c r="H23" s="388">
        <v>0</v>
      </c>
    </row>
    <row r="24" spans="1:8" ht="12.75">
      <c r="A24" s="386" t="s">
        <v>55</v>
      </c>
      <c r="B24" s="377">
        <v>0</v>
      </c>
      <c r="C24" s="377">
        <v>0</v>
      </c>
      <c r="D24" s="377">
        <v>0</v>
      </c>
      <c r="E24" s="377"/>
      <c r="F24" s="377">
        <v>327</v>
      </c>
      <c r="G24" s="377">
        <v>195</v>
      </c>
      <c r="H24" s="389">
        <v>132</v>
      </c>
    </row>
    <row r="25" spans="1:8" ht="12.75">
      <c r="A25" s="385" t="s">
        <v>57</v>
      </c>
      <c r="B25" s="376">
        <v>9</v>
      </c>
      <c r="C25" s="376">
        <v>9</v>
      </c>
      <c r="D25" s="376">
        <v>0</v>
      </c>
      <c r="E25" s="376"/>
      <c r="F25" s="376">
        <v>3</v>
      </c>
      <c r="G25" s="376">
        <v>3</v>
      </c>
      <c r="H25" s="388">
        <v>0</v>
      </c>
    </row>
    <row r="26" spans="1:8" ht="12.75">
      <c r="A26" s="386" t="s">
        <v>58</v>
      </c>
      <c r="B26" s="377">
        <v>45</v>
      </c>
      <c r="C26" s="377">
        <v>45</v>
      </c>
      <c r="D26" s="377">
        <v>0</v>
      </c>
      <c r="E26" s="377"/>
      <c r="F26" s="377">
        <v>45</v>
      </c>
      <c r="G26" s="377">
        <v>37</v>
      </c>
      <c r="H26" s="389">
        <v>8</v>
      </c>
    </row>
    <row r="27" spans="1:8" ht="12.75">
      <c r="A27" s="385" t="s">
        <v>59</v>
      </c>
      <c r="B27" s="376">
        <v>642</v>
      </c>
      <c r="C27" s="376">
        <v>2</v>
      </c>
      <c r="D27" s="376">
        <v>640</v>
      </c>
      <c r="E27" s="376"/>
      <c r="F27" s="376">
        <v>864</v>
      </c>
      <c r="G27" s="376">
        <v>191</v>
      </c>
      <c r="H27" s="388">
        <v>673</v>
      </c>
    </row>
    <row r="28" spans="1:8" ht="12.75">
      <c r="A28" s="386" t="s">
        <v>60</v>
      </c>
      <c r="B28" s="377">
        <v>0</v>
      </c>
      <c r="C28" s="377">
        <v>0</v>
      </c>
      <c r="D28" s="377">
        <v>0</v>
      </c>
      <c r="E28" s="377"/>
      <c r="F28" s="377">
        <v>12</v>
      </c>
      <c r="G28" s="377">
        <v>9</v>
      </c>
      <c r="H28" s="389">
        <v>3</v>
      </c>
    </row>
    <row r="29" spans="1:8" ht="12.75">
      <c r="A29" s="385" t="s">
        <v>61</v>
      </c>
      <c r="B29" s="376">
        <v>21</v>
      </c>
      <c r="C29" s="376">
        <v>21</v>
      </c>
      <c r="D29" s="376">
        <v>0</v>
      </c>
      <c r="E29" s="376"/>
      <c r="F29" s="376">
        <v>124</v>
      </c>
      <c r="G29" s="376">
        <v>82</v>
      </c>
      <c r="H29" s="388">
        <v>42</v>
      </c>
    </row>
    <row r="30" spans="1:8" ht="12.75">
      <c r="A30" s="386" t="s">
        <v>62</v>
      </c>
      <c r="B30" s="377">
        <v>0</v>
      </c>
      <c r="C30" s="377">
        <v>0</v>
      </c>
      <c r="D30" s="377">
        <v>0</v>
      </c>
      <c r="E30" s="377"/>
      <c r="F30" s="377">
        <v>3</v>
      </c>
      <c r="G30" s="377">
        <v>2</v>
      </c>
      <c r="H30" s="389">
        <v>1</v>
      </c>
    </row>
    <row r="31" spans="1:8" ht="12.75">
      <c r="A31" s="385" t="s">
        <v>63</v>
      </c>
      <c r="B31" s="376">
        <v>0</v>
      </c>
      <c r="C31" s="376">
        <v>0</v>
      </c>
      <c r="D31" s="376">
        <v>0</v>
      </c>
      <c r="E31" s="376"/>
      <c r="F31" s="376">
        <v>250</v>
      </c>
      <c r="G31" s="376">
        <v>14</v>
      </c>
      <c r="H31" s="388">
        <v>236</v>
      </c>
    </row>
    <row r="32" spans="1:8" ht="12.75">
      <c r="A32" s="386" t="s">
        <v>64</v>
      </c>
      <c r="B32" s="377">
        <v>0</v>
      </c>
      <c r="C32" s="377">
        <v>0</v>
      </c>
      <c r="D32" s="377">
        <v>0</v>
      </c>
      <c r="E32" s="377"/>
      <c r="F32" s="377">
        <v>123</v>
      </c>
      <c r="G32" s="377">
        <v>33</v>
      </c>
      <c r="H32" s="389">
        <v>90</v>
      </c>
    </row>
    <row r="33" spans="1:8" ht="12.75">
      <c r="A33" s="385" t="s">
        <v>65</v>
      </c>
      <c r="B33" s="376">
        <v>1</v>
      </c>
      <c r="C33" s="376">
        <v>1</v>
      </c>
      <c r="D33" s="376">
        <v>0</v>
      </c>
      <c r="E33" s="376"/>
      <c r="F33" s="376">
        <v>83</v>
      </c>
      <c r="G33" s="376">
        <v>64</v>
      </c>
      <c r="H33" s="388">
        <v>19</v>
      </c>
    </row>
    <row r="34" spans="1:8" ht="12.75">
      <c r="A34" s="386" t="s">
        <v>152</v>
      </c>
      <c r="B34" s="377">
        <v>870</v>
      </c>
      <c r="C34" s="377">
        <v>2</v>
      </c>
      <c r="D34" s="377">
        <v>868</v>
      </c>
      <c r="E34" s="377"/>
      <c r="F34" s="377">
        <v>88</v>
      </c>
      <c r="G34" s="377">
        <v>44</v>
      </c>
      <c r="H34" s="389">
        <v>44</v>
      </c>
    </row>
    <row r="35" spans="1:8" ht="12.75">
      <c r="A35" s="385" t="s">
        <v>66</v>
      </c>
      <c r="B35" s="376">
        <v>41</v>
      </c>
      <c r="C35" s="376">
        <v>3</v>
      </c>
      <c r="D35" s="376">
        <v>38</v>
      </c>
      <c r="E35" s="376"/>
      <c r="F35" s="376">
        <v>215</v>
      </c>
      <c r="G35" s="376">
        <v>179</v>
      </c>
      <c r="H35" s="388">
        <v>36</v>
      </c>
    </row>
    <row r="36" spans="1:8" ht="12.75">
      <c r="A36" s="386" t="s">
        <v>67</v>
      </c>
      <c r="B36" s="377">
        <v>378</v>
      </c>
      <c r="C36" s="377">
        <v>2</v>
      </c>
      <c r="D36" s="377">
        <v>376</v>
      </c>
      <c r="E36" s="377"/>
      <c r="F36" s="377">
        <v>175</v>
      </c>
      <c r="G36" s="377">
        <v>135</v>
      </c>
      <c r="H36" s="389">
        <v>40</v>
      </c>
    </row>
    <row r="37" spans="1:8" ht="12.75">
      <c r="A37" s="385" t="s">
        <v>70</v>
      </c>
      <c r="B37" s="376">
        <v>10</v>
      </c>
      <c r="C37" s="376">
        <v>10</v>
      </c>
      <c r="D37" s="376">
        <v>0</v>
      </c>
      <c r="E37" s="376"/>
      <c r="F37" s="376">
        <v>196</v>
      </c>
      <c r="G37" s="376">
        <v>100</v>
      </c>
      <c r="H37" s="388">
        <v>96</v>
      </c>
    </row>
    <row r="38" spans="1:8" ht="12.75">
      <c r="A38" s="386" t="s">
        <v>68</v>
      </c>
      <c r="B38" s="377">
        <v>0</v>
      </c>
      <c r="C38" s="377">
        <v>0</v>
      </c>
      <c r="D38" s="377">
        <v>0</v>
      </c>
      <c r="E38" s="377"/>
      <c r="F38" s="377">
        <v>23</v>
      </c>
      <c r="G38" s="377">
        <v>18</v>
      </c>
      <c r="H38" s="389">
        <v>5</v>
      </c>
    </row>
    <row r="39" spans="1:8" ht="12.75">
      <c r="A39" s="385" t="s">
        <v>69</v>
      </c>
      <c r="B39" s="376">
        <v>132</v>
      </c>
      <c r="C39" s="376">
        <v>16</v>
      </c>
      <c r="D39" s="376">
        <v>116</v>
      </c>
      <c r="E39" s="376"/>
      <c r="F39" s="376">
        <v>616</v>
      </c>
      <c r="G39" s="376">
        <v>66</v>
      </c>
      <c r="H39" s="388">
        <v>550</v>
      </c>
    </row>
    <row r="40" spans="1:8" ht="12.75">
      <c r="A40" s="386" t="s">
        <v>176</v>
      </c>
      <c r="B40" s="377">
        <v>483</v>
      </c>
      <c r="C40" s="377">
        <v>3</v>
      </c>
      <c r="D40" s="377">
        <v>480</v>
      </c>
      <c r="E40" s="377"/>
      <c r="F40" s="377">
        <v>664</v>
      </c>
      <c r="G40" s="377">
        <v>229</v>
      </c>
      <c r="H40" s="389">
        <v>435</v>
      </c>
    </row>
    <row r="41" spans="1:8" ht="12.75">
      <c r="A41" s="385"/>
      <c r="B41" s="376"/>
      <c r="C41" s="376"/>
      <c r="D41" s="376"/>
      <c r="E41" s="376"/>
      <c r="F41" s="376"/>
      <c r="G41" s="376"/>
      <c r="H41" s="388"/>
    </row>
    <row r="42" spans="1:8" ht="12.75">
      <c r="A42" s="387" t="s">
        <v>1</v>
      </c>
      <c r="B42" s="390">
        <v>4812</v>
      </c>
      <c r="C42" s="390">
        <v>517</v>
      </c>
      <c r="D42" s="390">
        <v>4295</v>
      </c>
      <c r="E42" s="390"/>
      <c r="F42" s="390">
        <v>7570</v>
      </c>
      <c r="G42" s="390">
        <v>1815</v>
      </c>
      <c r="H42" s="391">
        <v>5755</v>
      </c>
    </row>
    <row r="43" spans="1:8" ht="12.75">
      <c r="A43" s="149"/>
      <c r="B43" s="160"/>
      <c r="C43" s="160"/>
      <c r="D43" s="160"/>
      <c r="E43" s="160"/>
      <c r="F43" s="160"/>
      <c r="G43" s="160"/>
      <c r="H43" s="160"/>
    </row>
    <row r="44" spans="1:8" ht="12.75">
      <c r="A44" s="180" t="s">
        <v>235</v>
      </c>
      <c r="B44" s="194"/>
      <c r="C44" s="194"/>
      <c r="D44" s="194"/>
      <c r="E44" s="194"/>
      <c r="F44" s="194"/>
      <c r="G44" s="194"/>
      <c r="H44" s="202"/>
    </row>
    <row r="45" spans="1:8" ht="12.75">
      <c r="A45" s="189" t="s">
        <v>76</v>
      </c>
      <c r="B45" s="204"/>
      <c r="C45" s="121"/>
      <c r="D45" s="121"/>
      <c r="E45" s="121"/>
      <c r="F45" s="121"/>
      <c r="G45" s="121"/>
      <c r="H45" s="190"/>
    </row>
    <row r="46" spans="1:8" ht="12.75">
      <c r="A46" s="183" t="str">
        <f>'a1'!$A$32</f>
        <v>Actualizado el 12 de septiembre de 2018</v>
      </c>
      <c r="B46" s="177"/>
      <c r="C46" s="177"/>
      <c r="D46" s="177"/>
      <c r="E46" s="177"/>
      <c r="F46" s="205"/>
      <c r="G46" s="177"/>
      <c r="H46" s="191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4" width="11.421875" style="142" customWidth="1"/>
    <col min="5" max="5" width="3.28125" style="142" customWidth="1"/>
    <col min="6" max="6" width="12.28125" style="142" bestFit="1" customWidth="1"/>
    <col min="7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271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">
        <v>272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41"/>
      <c r="G11" s="141"/>
      <c r="H11" s="110"/>
      <c r="I11" s="257" t="s">
        <v>234</v>
      </c>
      <c r="J11" s="257"/>
    </row>
    <row r="12" spans="1:8" ht="12.75" customHeight="1">
      <c r="A12" s="161"/>
      <c r="B12" s="162"/>
      <c r="C12" s="162"/>
      <c r="D12" s="162"/>
      <c r="E12" s="162"/>
      <c r="F12" s="162"/>
      <c r="G12" s="280" t="s">
        <v>5</v>
      </c>
      <c r="H12" s="280"/>
    </row>
    <row r="13" spans="1:8" ht="12.75">
      <c r="A13" s="338" t="s">
        <v>6</v>
      </c>
      <c r="B13" s="266" t="s">
        <v>32</v>
      </c>
      <c r="C13" s="264"/>
      <c r="D13" s="264"/>
      <c r="E13" s="218"/>
      <c r="F13" s="264" t="s">
        <v>78</v>
      </c>
      <c r="G13" s="264"/>
      <c r="H13" s="395"/>
    </row>
    <row r="14" spans="1:8" ht="12.75">
      <c r="A14" s="340"/>
      <c r="B14" s="222" t="s">
        <v>1</v>
      </c>
      <c r="C14" s="222" t="s">
        <v>33</v>
      </c>
      <c r="D14" s="222" t="s">
        <v>34</v>
      </c>
      <c r="E14" s="219"/>
      <c r="F14" s="222" t="s">
        <v>1</v>
      </c>
      <c r="G14" s="222" t="s">
        <v>33</v>
      </c>
      <c r="H14" s="396" t="s">
        <v>34</v>
      </c>
    </row>
    <row r="15" spans="1:8" ht="12.75">
      <c r="A15" s="392" t="s">
        <v>47</v>
      </c>
      <c r="B15" s="55">
        <v>51309</v>
      </c>
      <c r="C15" s="55">
        <v>1083</v>
      </c>
      <c r="D15" s="55">
        <v>50226</v>
      </c>
      <c r="E15" s="55"/>
      <c r="F15" s="55">
        <v>1176306</v>
      </c>
      <c r="G15" s="55">
        <v>134906</v>
      </c>
      <c r="H15" s="397">
        <v>1041400</v>
      </c>
    </row>
    <row r="16" spans="1:8" ht="12.75">
      <c r="A16" s="393" t="s">
        <v>48</v>
      </c>
      <c r="B16" s="54">
        <v>832</v>
      </c>
      <c r="C16" s="54">
        <v>832</v>
      </c>
      <c r="D16" s="54">
        <v>0</v>
      </c>
      <c r="E16" s="54"/>
      <c r="F16" s="54">
        <v>6272</v>
      </c>
      <c r="G16" s="54">
        <v>6272</v>
      </c>
      <c r="H16" s="398">
        <v>0</v>
      </c>
    </row>
    <row r="17" spans="1:8" ht="12.75">
      <c r="A17" s="392" t="s">
        <v>49</v>
      </c>
      <c r="B17" s="55">
        <v>218265</v>
      </c>
      <c r="C17" s="55">
        <v>0</v>
      </c>
      <c r="D17" s="55">
        <v>218265</v>
      </c>
      <c r="E17" s="55"/>
      <c r="F17" s="55">
        <v>303325</v>
      </c>
      <c r="G17" s="55">
        <v>32269</v>
      </c>
      <c r="H17" s="397">
        <v>271056</v>
      </c>
    </row>
    <row r="18" spans="1:8" ht="12.75">
      <c r="A18" s="393" t="s">
        <v>50</v>
      </c>
      <c r="B18" s="54">
        <v>453431</v>
      </c>
      <c r="C18" s="54">
        <v>68299</v>
      </c>
      <c r="D18" s="54">
        <v>385132</v>
      </c>
      <c r="E18" s="54"/>
      <c r="F18" s="54">
        <v>777091</v>
      </c>
      <c r="G18" s="54">
        <v>76275</v>
      </c>
      <c r="H18" s="398">
        <v>700816</v>
      </c>
    </row>
    <row r="19" spans="1:8" ht="12.75">
      <c r="A19" s="392" t="s">
        <v>51</v>
      </c>
      <c r="B19" s="55">
        <v>127239</v>
      </c>
      <c r="C19" s="55">
        <v>28499</v>
      </c>
      <c r="D19" s="55">
        <v>98740</v>
      </c>
      <c r="E19" s="55"/>
      <c r="F19" s="55">
        <v>213687</v>
      </c>
      <c r="G19" s="55">
        <v>90170</v>
      </c>
      <c r="H19" s="397">
        <v>123517</v>
      </c>
    </row>
    <row r="20" spans="1:8" ht="12.75">
      <c r="A20" s="393" t="s">
        <v>52</v>
      </c>
      <c r="B20" s="54">
        <v>40332</v>
      </c>
      <c r="C20" s="54">
        <v>27897</v>
      </c>
      <c r="D20" s="54">
        <v>12435</v>
      </c>
      <c r="E20" s="54"/>
      <c r="F20" s="54">
        <v>179790</v>
      </c>
      <c r="G20" s="54">
        <v>88574</v>
      </c>
      <c r="H20" s="398">
        <v>91216</v>
      </c>
    </row>
    <row r="21" spans="1:8" ht="12.75">
      <c r="A21" s="392" t="s">
        <v>53</v>
      </c>
      <c r="B21" s="55">
        <v>12079</v>
      </c>
      <c r="C21" s="55">
        <v>0</v>
      </c>
      <c r="D21" s="55">
        <v>12079</v>
      </c>
      <c r="E21" s="55"/>
      <c r="F21" s="55">
        <v>133803</v>
      </c>
      <c r="G21" s="55">
        <v>41458</v>
      </c>
      <c r="H21" s="397">
        <v>92345</v>
      </c>
    </row>
    <row r="22" spans="1:8" ht="12.75">
      <c r="A22" s="393" t="s">
        <v>54</v>
      </c>
      <c r="B22" s="54">
        <v>246</v>
      </c>
      <c r="C22" s="54">
        <v>246</v>
      </c>
      <c r="D22" s="54">
        <v>0</v>
      </c>
      <c r="E22" s="54"/>
      <c r="F22" s="54">
        <v>24912</v>
      </c>
      <c r="G22" s="54">
        <v>23598</v>
      </c>
      <c r="H22" s="398">
        <v>1314</v>
      </c>
    </row>
    <row r="23" spans="1:8" ht="12.75">
      <c r="A23" s="392" t="s">
        <v>56</v>
      </c>
      <c r="B23" s="55">
        <v>892</v>
      </c>
      <c r="C23" s="55">
        <v>892</v>
      </c>
      <c r="D23" s="55">
        <v>0</v>
      </c>
      <c r="E23" s="55"/>
      <c r="F23" s="55">
        <v>44709</v>
      </c>
      <c r="G23" s="55">
        <v>19507</v>
      </c>
      <c r="H23" s="397">
        <v>25202</v>
      </c>
    </row>
    <row r="24" spans="1:8" ht="12.75">
      <c r="A24" s="393" t="s">
        <v>55</v>
      </c>
      <c r="B24" s="54">
        <v>7145</v>
      </c>
      <c r="C24" s="54">
        <v>6449</v>
      </c>
      <c r="D24" s="54">
        <v>696</v>
      </c>
      <c r="E24" s="54"/>
      <c r="F24" s="54">
        <v>121683</v>
      </c>
      <c r="G24" s="54">
        <v>56190</v>
      </c>
      <c r="H24" s="398">
        <v>65493</v>
      </c>
    </row>
    <row r="25" spans="1:8" ht="12.75">
      <c r="A25" s="392" t="s">
        <v>57</v>
      </c>
      <c r="B25" s="55">
        <v>19662</v>
      </c>
      <c r="C25" s="55">
        <v>19662</v>
      </c>
      <c r="D25" s="55">
        <v>0</v>
      </c>
      <c r="E25" s="55"/>
      <c r="F25" s="55">
        <v>19847</v>
      </c>
      <c r="G25" s="55">
        <v>6601</v>
      </c>
      <c r="H25" s="397">
        <v>13246</v>
      </c>
    </row>
    <row r="26" spans="1:8" ht="12.75">
      <c r="A26" s="393" t="s">
        <v>58</v>
      </c>
      <c r="B26" s="54">
        <v>19434</v>
      </c>
      <c r="C26" s="54">
        <v>19434</v>
      </c>
      <c r="D26" s="54">
        <v>0</v>
      </c>
      <c r="E26" s="54"/>
      <c r="F26" s="54">
        <v>77635</v>
      </c>
      <c r="G26" s="54">
        <v>35341</v>
      </c>
      <c r="H26" s="398">
        <v>42294</v>
      </c>
    </row>
    <row r="27" spans="1:8" ht="12.75">
      <c r="A27" s="392" t="s">
        <v>59</v>
      </c>
      <c r="B27" s="55">
        <v>324395</v>
      </c>
      <c r="C27" s="55">
        <v>1453</v>
      </c>
      <c r="D27" s="55">
        <v>322942</v>
      </c>
      <c r="E27" s="55"/>
      <c r="F27" s="55">
        <v>721947</v>
      </c>
      <c r="G27" s="55">
        <v>295885</v>
      </c>
      <c r="H27" s="397">
        <v>426062</v>
      </c>
    </row>
    <row r="28" spans="1:8" ht="12.75">
      <c r="A28" s="393" t="s">
        <v>60</v>
      </c>
      <c r="B28" s="54">
        <v>0</v>
      </c>
      <c r="C28" s="54">
        <v>0</v>
      </c>
      <c r="D28" s="54">
        <v>0</v>
      </c>
      <c r="E28" s="54"/>
      <c r="F28" s="54">
        <v>14961</v>
      </c>
      <c r="G28" s="54">
        <v>9033</v>
      </c>
      <c r="H28" s="398">
        <v>5928</v>
      </c>
    </row>
    <row r="29" spans="1:8" ht="12.75">
      <c r="A29" s="392" t="s">
        <v>61</v>
      </c>
      <c r="B29" s="55">
        <v>5540</v>
      </c>
      <c r="C29" s="55">
        <v>5540</v>
      </c>
      <c r="D29" s="55">
        <v>0</v>
      </c>
      <c r="E29" s="55"/>
      <c r="F29" s="55">
        <v>121282</v>
      </c>
      <c r="G29" s="55">
        <v>55620</v>
      </c>
      <c r="H29" s="397">
        <v>65662</v>
      </c>
    </row>
    <row r="30" spans="1:8" ht="12.75">
      <c r="A30" s="393" t="s">
        <v>62</v>
      </c>
      <c r="B30" s="54">
        <v>29226</v>
      </c>
      <c r="C30" s="54">
        <v>226</v>
      </c>
      <c r="D30" s="54">
        <v>29000</v>
      </c>
      <c r="E30" s="54"/>
      <c r="F30" s="54">
        <v>7840</v>
      </c>
      <c r="G30" s="54">
        <v>4538</v>
      </c>
      <c r="H30" s="398">
        <v>3302</v>
      </c>
    </row>
    <row r="31" spans="1:8" ht="12.75">
      <c r="A31" s="392" t="s">
        <v>63</v>
      </c>
      <c r="B31" s="55">
        <v>46611</v>
      </c>
      <c r="C31" s="55">
        <v>0</v>
      </c>
      <c r="D31" s="55">
        <v>46611</v>
      </c>
      <c r="E31" s="55"/>
      <c r="F31" s="55">
        <v>102375</v>
      </c>
      <c r="G31" s="55">
        <v>11518</v>
      </c>
      <c r="H31" s="397">
        <v>90857</v>
      </c>
    </row>
    <row r="32" spans="1:8" ht="12.75">
      <c r="A32" s="393" t="s">
        <v>64</v>
      </c>
      <c r="B32" s="54">
        <v>2048</v>
      </c>
      <c r="C32" s="54">
        <v>1885</v>
      </c>
      <c r="D32" s="54">
        <v>163</v>
      </c>
      <c r="E32" s="54"/>
      <c r="F32" s="54">
        <v>63535</v>
      </c>
      <c r="G32" s="54">
        <v>33353</v>
      </c>
      <c r="H32" s="398">
        <v>30182</v>
      </c>
    </row>
    <row r="33" spans="1:8" ht="12.75">
      <c r="A33" s="392" t="s">
        <v>65</v>
      </c>
      <c r="B33" s="55">
        <v>144138</v>
      </c>
      <c r="C33" s="55">
        <v>768</v>
      </c>
      <c r="D33" s="55">
        <v>143370</v>
      </c>
      <c r="E33" s="55"/>
      <c r="F33" s="55">
        <v>138283</v>
      </c>
      <c r="G33" s="55">
        <v>61008</v>
      </c>
      <c r="H33" s="397">
        <v>77275</v>
      </c>
    </row>
    <row r="34" spans="1:8" ht="12.75">
      <c r="A34" s="393" t="s">
        <v>152</v>
      </c>
      <c r="B34" s="54">
        <v>49796</v>
      </c>
      <c r="C34" s="54">
        <v>760</v>
      </c>
      <c r="D34" s="54">
        <v>49036</v>
      </c>
      <c r="E34" s="54"/>
      <c r="F34" s="54">
        <v>86176</v>
      </c>
      <c r="G34" s="54">
        <v>37064</v>
      </c>
      <c r="H34" s="398">
        <v>49112</v>
      </c>
    </row>
    <row r="35" spans="1:8" ht="12.75">
      <c r="A35" s="392" t="s">
        <v>66</v>
      </c>
      <c r="B35" s="55">
        <v>71835</v>
      </c>
      <c r="C35" s="55">
        <v>1060</v>
      </c>
      <c r="D35" s="55">
        <v>70775</v>
      </c>
      <c r="E35" s="55"/>
      <c r="F35" s="55">
        <v>202732</v>
      </c>
      <c r="G35" s="55">
        <v>70069</v>
      </c>
      <c r="H35" s="397">
        <v>132663</v>
      </c>
    </row>
    <row r="36" spans="1:8" ht="12.75">
      <c r="A36" s="393" t="s">
        <v>67</v>
      </c>
      <c r="B36" s="54">
        <v>131552</v>
      </c>
      <c r="C36" s="54">
        <v>40112</v>
      </c>
      <c r="D36" s="54">
        <v>91440</v>
      </c>
      <c r="E36" s="54"/>
      <c r="F36" s="54">
        <v>311106</v>
      </c>
      <c r="G36" s="54">
        <v>137672</v>
      </c>
      <c r="H36" s="398">
        <v>173434</v>
      </c>
    </row>
    <row r="37" spans="1:8" ht="12.75">
      <c r="A37" s="392" t="s">
        <v>70</v>
      </c>
      <c r="B37" s="55">
        <v>80051</v>
      </c>
      <c r="C37" s="55">
        <v>3592</v>
      </c>
      <c r="D37" s="55">
        <v>76459</v>
      </c>
      <c r="E37" s="55"/>
      <c r="F37" s="55">
        <v>188784</v>
      </c>
      <c r="G37" s="55">
        <v>75381</v>
      </c>
      <c r="H37" s="397">
        <v>113403</v>
      </c>
    </row>
    <row r="38" spans="1:8" ht="12.75">
      <c r="A38" s="393" t="s">
        <v>68</v>
      </c>
      <c r="B38" s="54">
        <v>19275</v>
      </c>
      <c r="C38" s="54">
        <v>420</v>
      </c>
      <c r="D38" s="54">
        <v>18855</v>
      </c>
      <c r="E38" s="54"/>
      <c r="F38" s="54">
        <v>28730</v>
      </c>
      <c r="G38" s="54">
        <v>16122</v>
      </c>
      <c r="H38" s="398">
        <v>12608</v>
      </c>
    </row>
    <row r="39" spans="1:8" ht="12.75">
      <c r="A39" s="392" t="s">
        <v>69</v>
      </c>
      <c r="B39" s="55">
        <v>153022</v>
      </c>
      <c r="C39" s="55">
        <v>10216</v>
      </c>
      <c r="D39" s="55">
        <v>142806</v>
      </c>
      <c r="E39" s="55"/>
      <c r="F39" s="55">
        <v>171676</v>
      </c>
      <c r="G39" s="55">
        <v>49127</v>
      </c>
      <c r="H39" s="397">
        <v>122549</v>
      </c>
    </row>
    <row r="40" spans="1:8" ht="12.75">
      <c r="A40" s="393" t="s">
        <v>176</v>
      </c>
      <c r="B40" s="54">
        <v>224837</v>
      </c>
      <c r="C40" s="54">
        <v>12280</v>
      </c>
      <c r="D40" s="54">
        <v>212557</v>
      </c>
      <c r="E40" s="54"/>
      <c r="F40" s="54">
        <v>583612</v>
      </c>
      <c r="G40" s="54">
        <v>222706</v>
      </c>
      <c r="H40" s="398">
        <v>360906</v>
      </c>
    </row>
    <row r="41" spans="1:8" ht="12.75">
      <c r="A41" s="392"/>
      <c r="B41" s="55"/>
      <c r="C41" s="55"/>
      <c r="D41" s="55"/>
      <c r="E41" s="55"/>
      <c r="F41" s="55"/>
      <c r="G41" s="55"/>
      <c r="H41" s="397"/>
    </row>
    <row r="42" spans="1:8" ht="12.75">
      <c r="A42" s="394" t="s">
        <v>1</v>
      </c>
      <c r="B42" s="399">
        <v>2233192</v>
      </c>
      <c r="C42" s="399">
        <v>251605</v>
      </c>
      <c r="D42" s="399">
        <v>1981587</v>
      </c>
      <c r="E42" s="399"/>
      <c r="F42" s="399">
        <v>5822099</v>
      </c>
      <c r="G42" s="399">
        <v>1690257</v>
      </c>
      <c r="H42" s="400">
        <v>4131842</v>
      </c>
    </row>
    <row r="43" spans="1:8" ht="12.75">
      <c r="A43" s="163"/>
      <c r="B43" s="145"/>
      <c r="C43" s="145"/>
      <c r="D43" s="164"/>
      <c r="E43" s="145"/>
      <c r="F43" s="145"/>
      <c r="G43" s="145"/>
      <c r="H43" s="145"/>
    </row>
    <row r="44" spans="1:8" ht="12.75">
      <c r="A44" s="180" t="s">
        <v>235</v>
      </c>
      <c r="B44" s="197"/>
      <c r="C44" s="197"/>
      <c r="D44" s="197"/>
      <c r="E44" s="197"/>
      <c r="F44" s="206"/>
      <c r="G44" s="197"/>
      <c r="H44" s="198"/>
    </row>
    <row r="45" spans="1:8" ht="12.75">
      <c r="A45" s="207" t="s">
        <v>76</v>
      </c>
      <c r="B45" s="208"/>
      <c r="C45" s="141"/>
      <c r="D45" s="141"/>
      <c r="E45" s="141"/>
      <c r="F45" s="141"/>
      <c r="G45" s="141"/>
      <c r="H45" s="199"/>
    </row>
    <row r="46" spans="1:8" ht="12.75">
      <c r="A46" s="183" t="s">
        <v>322</v>
      </c>
      <c r="B46" s="200"/>
      <c r="C46" s="200"/>
      <c r="D46" s="200"/>
      <c r="E46" s="200"/>
      <c r="F46" s="200"/>
      <c r="G46" s="200"/>
      <c r="H46" s="201"/>
    </row>
  </sheetData>
  <sheetProtection/>
  <mergeCells count="10">
    <mergeCell ref="I11:J11"/>
    <mergeCell ref="G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0.140625" style="117" customWidth="1"/>
    <col min="2" max="2" width="10.7109375" style="117" customWidth="1"/>
    <col min="3" max="3" width="1.7109375" style="117" customWidth="1"/>
    <col min="4" max="4" width="10.7109375" style="117" customWidth="1"/>
    <col min="5" max="5" width="1.7109375" style="117" customWidth="1"/>
    <col min="6" max="6" width="12.28125" style="117" customWidth="1"/>
    <col min="7" max="7" width="3.7109375" style="117" customWidth="1"/>
    <col min="8" max="8" width="10.140625" style="117" customWidth="1"/>
    <col min="9" max="9" width="1.7109375" style="117" customWidth="1"/>
    <col min="10" max="10" width="11.57421875" style="117" customWidth="1"/>
    <col min="11" max="11" width="1.7109375" style="117" customWidth="1"/>
    <col min="12" max="12" width="12.140625" style="117" customWidth="1"/>
    <col min="13" max="13" width="1.7109375" style="117" customWidth="1"/>
    <col min="14" max="14" width="10.140625" style="117" customWidth="1"/>
    <col min="15" max="15" width="25.57421875" style="117" customWidth="1"/>
    <col min="16" max="16384" width="11.421875" style="117" customWidth="1"/>
  </cols>
  <sheetData>
    <row r="1" spans="1:15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5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00"/>
    </row>
    <row r="3" spans="1:15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02"/>
    </row>
    <row r="4" spans="1:15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8"/>
    </row>
    <row r="5" spans="1:15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50"/>
    </row>
    <row r="6" spans="1:15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</row>
    <row r="7" spans="1:15" s="98" customFormat="1" ht="13.5" customHeight="1">
      <c r="A7" s="254" t="s">
        <v>155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6"/>
    </row>
    <row r="8" spans="1:15" s="98" customFormat="1" ht="13.5" customHeight="1">
      <c r="A8" s="254" t="s">
        <v>246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</row>
    <row r="9" spans="1:15" s="98" customFormat="1" ht="13.5" customHeight="1">
      <c r="A9" s="254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6"/>
    </row>
    <row r="10" spans="1:15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1:15" s="112" customFormat="1" ht="12.7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257" t="s">
        <v>234</v>
      </c>
      <c r="O11" s="257"/>
    </row>
    <row r="12" spans="1:15" s="112" customFormat="1" ht="12.7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0"/>
      <c r="O12" s="110"/>
    </row>
    <row r="13" spans="1:14" s="113" customFormat="1" ht="12">
      <c r="A13" s="291" t="s">
        <v>0</v>
      </c>
      <c r="B13" s="246" t="s">
        <v>5</v>
      </c>
      <c r="C13" s="246"/>
      <c r="D13" s="246"/>
      <c r="E13" s="246"/>
      <c r="F13" s="246"/>
      <c r="G13" s="1"/>
      <c r="H13" s="243" t="s">
        <v>151</v>
      </c>
      <c r="I13" s="243"/>
      <c r="J13" s="243"/>
      <c r="K13" s="243"/>
      <c r="L13" s="243"/>
      <c r="M13" s="243"/>
      <c r="N13" s="292"/>
    </row>
    <row r="14" spans="1:14" s="114" customFormat="1" ht="24">
      <c r="A14" s="293"/>
      <c r="B14" s="217" t="s">
        <v>247</v>
      </c>
      <c r="C14" s="214"/>
      <c r="D14" s="214" t="s">
        <v>248</v>
      </c>
      <c r="E14" s="214"/>
      <c r="F14" s="217" t="s">
        <v>249</v>
      </c>
      <c r="G14" s="215"/>
      <c r="H14" s="217" t="s">
        <v>250</v>
      </c>
      <c r="I14" s="217"/>
      <c r="J14" s="217" t="s">
        <v>248</v>
      </c>
      <c r="K14" s="217"/>
      <c r="L14" s="217" t="s">
        <v>249</v>
      </c>
      <c r="M14" s="2"/>
      <c r="N14" s="294" t="s">
        <v>251</v>
      </c>
    </row>
    <row r="15" spans="1:16" s="114" customFormat="1" ht="12">
      <c r="A15" s="295" t="s">
        <v>1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96"/>
      <c r="P15" s="115"/>
    </row>
    <row r="16" spans="1:20" s="114" customFormat="1" ht="12">
      <c r="A16" s="297">
        <v>2015</v>
      </c>
      <c r="B16" s="9">
        <v>2185818</v>
      </c>
      <c r="C16" s="9"/>
      <c r="D16" s="9">
        <v>14854297</v>
      </c>
      <c r="E16" s="9"/>
      <c r="F16" s="9">
        <v>24427001</v>
      </c>
      <c r="G16" s="3"/>
      <c r="H16" s="4">
        <v>-18.34236897080403</v>
      </c>
      <c r="I16" s="4"/>
      <c r="J16" s="4">
        <v>-4.909555777618024</v>
      </c>
      <c r="K16" s="4"/>
      <c r="L16" s="4">
        <v>-6.839609293109945</v>
      </c>
      <c r="M16" s="4"/>
      <c r="N16" s="298">
        <v>-5.72539480238855</v>
      </c>
      <c r="P16" s="115"/>
      <c r="Q16" s="115"/>
      <c r="R16" s="115"/>
      <c r="S16" s="115"/>
      <c r="T16" s="115"/>
    </row>
    <row r="17" spans="1:21" s="114" customFormat="1" ht="12">
      <c r="A17" s="299">
        <v>2016</v>
      </c>
      <c r="B17" s="28">
        <v>1588860</v>
      </c>
      <c r="C17" s="28"/>
      <c r="D17" s="28">
        <v>11871740</v>
      </c>
      <c r="E17" s="28"/>
      <c r="F17" s="28">
        <v>24056938</v>
      </c>
      <c r="G17" s="26"/>
      <c r="H17" s="27">
        <v>-27.31050801118849</v>
      </c>
      <c r="I17" s="27"/>
      <c r="J17" s="27">
        <v>-20.078748930360007</v>
      </c>
      <c r="K17" s="27"/>
      <c r="L17" s="27">
        <v>-1.5149751703043677</v>
      </c>
      <c r="M17" s="27"/>
      <c r="N17" s="300">
        <v>3.324762280082254</v>
      </c>
      <c r="P17" s="115"/>
      <c r="Q17" s="115"/>
      <c r="R17" s="115"/>
      <c r="S17" s="115"/>
      <c r="T17" s="115"/>
      <c r="U17" s="115"/>
    </row>
    <row r="18" spans="1:21" s="114" customFormat="1" ht="12">
      <c r="A18" s="297">
        <v>2017</v>
      </c>
      <c r="B18" s="9">
        <v>1551403</v>
      </c>
      <c r="C18" s="9"/>
      <c r="D18" s="9">
        <v>11028769</v>
      </c>
      <c r="E18" s="9"/>
      <c r="F18" s="9">
        <v>21201213</v>
      </c>
      <c r="G18" s="3"/>
      <c r="H18" s="4">
        <v>-2.3574764296413804</v>
      </c>
      <c r="I18" s="4"/>
      <c r="J18" s="4">
        <v>-7.1006524738580765</v>
      </c>
      <c r="K18" s="4"/>
      <c r="L18" s="4">
        <v>-11.870691939265086</v>
      </c>
      <c r="M18" s="4"/>
      <c r="N18" s="298">
        <v>5.23944063249364</v>
      </c>
      <c r="P18" s="115"/>
      <c r="Q18" s="115"/>
      <c r="R18" s="115"/>
      <c r="S18" s="115"/>
      <c r="T18" s="115"/>
      <c r="U18" s="115"/>
    </row>
    <row r="19" spans="1:21" s="114" customFormat="1" ht="12">
      <c r="A19" s="299">
        <v>2018</v>
      </c>
      <c r="B19" s="28">
        <v>1687153</v>
      </c>
      <c r="C19" s="28"/>
      <c r="D19" s="28">
        <v>10643147</v>
      </c>
      <c r="E19" s="28"/>
      <c r="F19" s="28">
        <v>19713248</v>
      </c>
      <c r="G19" s="26"/>
      <c r="H19" s="27">
        <v>8.750144224292455</v>
      </c>
      <c r="I19" s="27"/>
      <c r="J19" s="27">
        <v>-3.4965099006063127</v>
      </c>
      <c r="K19" s="27"/>
      <c r="L19" s="27">
        <v>-7.018301264177666</v>
      </c>
      <c r="M19" s="27"/>
      <c r="N19" s="300">
        <v>18.64673413516344</v>
      </c>
      <c r="P19" s="115"/>
      <c r="Q19" s="115"/>
      <c r="R19" s="115"/>
      <c r="S19" s="115"/>
      <c r="T19" s="115"/>
      <c r="U19" s="115"/>
    </row>
    <row r="20" spans="1:21" s="114" customFormat="1" ht="12">
      <c r="A20" s="301" t="s">
        <v>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302"/>
      <c r="P20" s="115"/>
      <c r="Q20" s="115"/>
      <c r="R20" s="115"/>
      <c r="S20" s="115"/>
      <c r="T20" s="115"/>
      <c r="U20" s="115"/>
    </row>
    <row r="21" spans="1:21" s="114" customFormat="1" ht="12">
      <c r="A21" s="297">
        <v>2015</v>
      </c>
      <c r="B21" s="9">
        <v>1590055</v>
      </c>
      <c r="C21" s="9"/>
      <c r="D21" s="9">
        <v>10927092</v>
      </c>
      <c r="E21" s="9"/>
      <c r="F21" s="9">
        <v>18153252</v>
      </c>
      <c r="G21" s="3"/>
      <c r="H21" s="4">
        <v>-21.725301740985685</v>
      </c>
      <c r="I21" s="4"/>
      <c r="J21" s="4">
        <v>0.4244221830322914</v>
      </c>
      <c r="K21" s="4"/>
      <c r="L21" s="4">
        <v>-3.0211901607700753</v>
      </c>
      <c r="M21" s="4"/>
      <c r="N21" s="298">
        <v>-14.924188838225646</v>
      </c>
      <c r="P21" s="115"/>
      <c r="Q21" s="115"/>
      <c r="R21" s="115"/>
      <c r="S21" s="115"/>
      <c r="T21" s="115"/>
      <c r="U21" s="115"/>
    </row>
    <row r="22" spans="1:21" s="114" customFormat="1" ht="12">
      <c r="A22" s="299">
        <v>2016</v>
      </c>
      <c r="B22" s="28">
        <v>1143287</v>
      </c>
      <c r="C22" s="28"/>
      <c r="D22" s="28">
        <v>8821190</v>
      </c>
      <c r="E22" s="28"/>
      <c r="F22" s="28">
        <v>17787861</v>
      </c>
      <c r="G22" s="26"/>
      <c r="H22" s="27">
        <v>-28.09764442110493</v>
      </c>
      <c r="I22" s="27"/>
      <c r="J22" s="27">
        <v>-19.27230044370451</v>
      </c>
      <c r="K22" s="27"/>
      <c r="L22" s="27">
        <v>-2.0128129108767894</v>
      </c>
      <c r="M22" s="27"/>
      <c r="N22" s="300">
        <v>-7.2227199397545405</v>
      </c>
      <c r="P22" s="115"/>
      <c r="Q22" s="115"/>
      <c r="R22" s="115"/>
      <c r="S22" s="115"/>
      <c r="T22" s="115"/>
      <c r="U22" s="115"/>
    </row>
    <row r="23" spans="1:22" s="114" customFormat="1" ht="12">
      <c r="A23" s="297">
        <v>2017</v>
      </c>
      <c r="B23" s="9">
        <v>1153362</v>
      </c>
      <c r="C23" s="9"/>
      <c r="D23" s="9">
        <v>8369967</v>
      </c>
      <c r="E23" s="9"/>
      <c r="F23" s="9">
        <v>15893980</v>
      </c>
      <c r="G23" s="3"/>
      <c r="H23" s="4">
        <v>0.8812310469724594</v>
      </c>
      <c r="I23" s="4"/>
      <c r="J23" s="4">
        <v>-5.11521688116909</v>
      </c>
      <c r="K23" s="4"/>
      <c r="L23" s="4">
        <v>-10.647041822510303</v>
      </c>
      <c r="M23" s="4"/>
      <c r="N23" s="298">
        <v>-0.5424898655028727</v>
      </c>
      <c r="P23" s="115"/>
      <c r="Q23" s="115"/>
      <c r="R23" s="115"/>
      <c r="S23" s="115"/>
      <c r="T23" s="115"/>
      <c r="U23" s="115"/>
      <c r="V23" s="115"/>
    </row>
    <row r="24" spans="1:21" s="114" customFormat="1" ht="12">
      <c r="A24" s="299">
        <v>2018</v>
      </c>
      <c r="B24" s="28">
        <v>1146798</v>
      </c>
      <c r="C24" s="28"/>
      <c r="D24" s="28">
        <v>8055291</v>
      </c>
      <c r="E24" s="28"/>
      <c r="F24" s="28">
        <v>14740095</v>
      </c>
      <c r="G24" s="26"/>
      <c r="H24" s="27">
        <v>-0.5691188022494202</v>
      </c>
      <c r="I24" s="27"/>
      <c r="J24" s="27">
        <v>-3.759584715208547</v>
      </c>
      <c r="K24" s="27"/>
      <c r="L24" s="27">
        <v>-7.25988707674226</v>
      </c>
      <c r="M24" s="27"/>
      <c r="N24" s="300">
        <v>3.541059862149652</v>
      </c>
      <c r="P24" s="115"/>
      <c r="Q24" s="115"/>
      <c r="R24" s="115"/>
      <c r="S24" s="115"/>
      <c r="T24" s="115"/>
      <c r="U24" s="115"/>
    </row>
    <row r="25" spans="1:21" s="114" customFormat="1" ht="12">
      <c r="A25" s="301" t="s">
        <v>3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302"/>
      <c r="P25" s="115"/>
      <c r="Q25" s="115"/>
      <c r="R25" s="115"/>
      <c r="S25" s="115"/>
      <c r="T25" s="115"/>
      <c r="U25" s="115"/>
    </row>
    <row r="26" spans="1:21" s="114" customFormat="1" ht="12">
      <c r="A26" s="297">
        <v>2015</v>
      </c>
      <c r="B26" s="9">
        <v>595763</v>
      </c>
      <c r="C26" s="9"/>
      <c r="D26" s="9">
        <v>3927205</v>
      </c>
      <c r="E26" s="9"/>
      <c r="F26" s="9">
        <v>6273749</v>
      </c>
      <c r="G26" s="3"/>
      <c r="H26" s="4">
        <v>-7.69517995754768</v>
      </c>
      <c r="I26" s="4"/>
      <c r="J26" s="4">
        <v>-17.153149397751505</v>
      </c>
      <c r="K26" s="4"/>
      <c r="L26" s="4">
        <v>-16.367743371738527</v>
      </c>
      <c r="M26" s="4"/>
      <c r="N26" s="298">
        <v>32.51575362728241</v>
      </c>
      <c r="P26" s="115"/>
      <c r="Q26" s="115"/>
      <c r="R26" s="115"/>
      <c r="S26" s="115"/>
      <c r="T26" s="115"/>
      <c r="U26" s="115"/>
    </row>
    <row r="27" spans="1:21" s="114" customFormat="1" ht="12">
      <c r="A27" s="299">
        <v>2016</v>
      </c>
      <c r="B27" s="28">
        <v>445573</v>
      </c>
      <c r="C27" s="28"/>
      <c r="D27" s="28">
        <v>3050550</v>
      </c>
      <c r="E27" s="28"/>
      <c r="F27" s="28">
        <v>6269077</v>
      </c>
      <c r="G27" s="26"/>
      <c r="H27" s="27">
        <v>-25.209689087774834</v>
      </c>
      <c r="I27" s="27"/>
      <c r="J27" s="27">
        <v>-22.322618758124406</v>
      </c>
      <c r="K27" s="27"/>
      <c r="L27" s="27">
        <v>-0.07446902960255386</v>
      </c>
      <c r="M27" s="27"/>
      <c r="N27" s="300">
        <v>45.878104517387925</v>
      </c>
      <c r="P27" s="115"/>
      <c r="Q27" s="115"/>
      <c r="R27" s="115"/>
      <c r="S27" s="115"/>
      <c r="T27" s="115"/>
      <c r="U27" s="115"/>
    </row>
    <row r="28" spans="1:22" s="116" customFormat="1" ht="12.75">
      <c r="A28" s="297">
        <v>2017</v>
      </c>
      <c r="B28" s="9">
        <v>398041</v>
      </c>
      <c r="C28" s="9"/>
      <c r="D28" s="9">
        <v>2658802</v>
      </c>
      <c r="E28" s="9"/>
      <c r="F28" s="9">
        <v>5307233</v>
      </c>
      <c r="G28" s="3"/>
      <c r="H28" s="4">
        <v>-10.667612265554695</v>
      </c>
      <c r="I28" s="4"/>
      <c r="J28" s="4">
        <v>-12.841880972283676</v>
      </c>
      <c r="K28" s="4"/>
      <c r="L28" s="4">
        <v>-15.342673251580734</v>
      </c>
      <c r="M28" s="4"/>
      <c r="N28" s="298">
        <v>26.558287124179685</v>
      </c>
      <c r="P28" s="115"/>
      <c r="Q28" s="115"/>
      <c r="R28" s="115"/>
      <c r="S28" s="115"/>
      <c r="T28" s="115"/>
      <c r="U28" s="115"/>
      <c r="V28" s="115"/>
    </row>
    <row r="29" spans="1:21" ht="12.75">
      <c r="A29" s="303">
        <v>2018</v>
      </c>
      <c r="B29" s="304">
        <v>540355</v>
      </c>
      <c r="C29" s="304"/>
      <c r="D29" s="304">
        <v>2587856</v>
      </c>
      <c r="E29" s="304"/>
      <c r="F29" s="304">
        <v>4973153</v>
      </c>
      <c r="G29" s="305"/>
      <c r="H29" s="306">
        <v>35.75360327202475</v>
      </c>
      <c r="I29" s="306"/>
      <c r="J29" s="306">
        <v>-2.668344615356844</v>
      </c>
      <c r="K29" s="306"/>
      <c r="L29" s="306">
        <v>-6.294805598322142</v>
      </c>
      <c r="M29" s="306"/>
      <c r="N29" s="307">
        <v>71.85825284095426</v>
      </c>
      <c r="P29" s="115"/>
      <c r="Q29" s="115"/>
      <c r="R29" s="115"/>
      <c r="S29" s="115"/>
      <c r="T29" s="115"/>
      <c r="U29" s="115"/>
    </row>
    <row r="30" spans="1:18" ht="12.75">
      <c r="A30" s="118"/>
      <c r="B30" s="119"/>
      <c r="C30" s="119"/>
      <c r="D30" s="119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P30" s="115"/>
      <c r="R30" s="115"/>
    </row>
    <row r="31" spans="1:14" ht="12.75">
      <c r="A31" s="180" t="s">
        <v>235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2"/>
    </row>
    <row r="32" spans="1:14" ht="12.75">
      <c r="A32" s="183" t="s">
        <v>322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5"/>
    </row>
    <row r="38" spans="2:6" ht="12.75">
      <c r="B38" s="120"/>
      <c r="C38" s="120"/>
      <c r="D38" s="120"/>
      <c r="E38" s="120"/>
      <c r="F38" s="120"/>
    </row>
    <row r="39" spans="2:6" ht="12.75">
      <c r="B39" s="120"/>
      <c r="C39" s="120"/>
      <c r="D39" s="120"/>
      <c r="E39" s="120"/>
      <c r="F39" s="120"/>
    </row>
    <row r="40" spans="2:6" ht="12.75">
      <c r="B40" s="120"/>
      <c r="C40" s="120"/>
      <c r="D40" s="120"/>
      <c r="E40" s="120"/>
      <c r="F40" s="120"/>
    </row>
    <row r="41" spans="2:6" ht="12.75">
      <c r="B41" s="120"/>
      <c r="C41" s="120"/>
      <c r="D41" s="120"/>
      <c r="E41" s="120"/>
      <c r="F41" s="120"/>
    </row>
  </sheetData>
  <sheetProtection/>
  <mergeCells count="12">
    <mergeCell ref="A4:O5"/>
    <mergeCell ref="A6:O6"/>
    <mergeCell ref="A7:O7"/>
    <mergeCell ref="A8:O8"/>
    <mergeCell ref="A9:O9"/>
    <mergeCell ref="N11:O11"/>
    <mergeCell ref="A25:N25"/>
    <mergeCell ref="A13:A14"/>
    <mergeCell ref="H13:N13"/>
    <mergeCell ref="A15:N15"/>
    <mergeCell ref="A20:N20"/>
    <mergeCell ref="B13:F13"/>
  </mergeCells>
  <hyperlinks>
    <hyperlink ref="N11" location="Contenido!A1" display="volver a contenido"/>
    <hyperlink ref="N11:O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4" width="11.421875" style="142" customWidth="1"/>
    <col min="5" max="5" width="3.140625" style="142" customWidth="1"/>
    <col min="6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273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82" t="s">
        <v>272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41"/>
      <c r="G11" s="141"/>
      <c r="H11" s="110"/>
      <c r="I11" s="257" t="s">
        <v>234</v>
      </c>
      <c r="J11" s="257"/>
    </row>
    <row r="12" spans="1:8" ht="12.75" customHeight="1">
      <c r="A12" s="161"/>
      <c r="B12" s="162"/>
      <c r="C12" s="162"/>
      <c r="D12" s="162"/>
      <c r="E12" s="162"/>
      <c r="F12" s="162"/>
      <c r="G12" s="281" t="s">
        <v>46</v>
      </c>
      <c r="H12" s="281"/>
    </row>
    <row r="13" spans="1:8" ht="12.75">
      <c r="A13" s="338" t="s">
        <v>6</v>
      </c>
      <c r="B13" s="266" t="s">
        <v>32</v>
      </c>
      <c r="C13" s="264"/>
      <c r="D13" s="264"/>
      <c r="E13" s="218"/>
      <c r="F13" s="264" t="s">
        <v>38</v>
      </c>
      <c r="G13" s="264"/>
      <c r="H13" s="395"/>
    </row>
    <row r="14" spans="1:8" ht="12.75">
      <c r="A14" s="340"/>
      <c r="B14" s="222" t="s">
        <v>1</v>
      </c>
      <c r="C14" s="222" t="s">
        <v>33</v>
      </c>
      <c r="D14" s="222" t="s">
        <v>34</v>
      </c>
      <c r="E14" s="219"/>
      <c r="F14" s="222" t="s">
        <v>1</v>
      </c>
      <c r="G14" s="222" t="s">
        <v>33</v>
      </c>
      <c r="H14" s="396" t="s">
        <v>34</v>
      </c>
    </row>
    <row r="15" spans="1:8" ht="12.75">
      <c r="A15" s="341" t="s">
        <v>47</v>
      </c>
      <c r="B15" s="53">
        <v>982</v>
      </c>
      <c r="C15" s="55">
        <v>10</v>
      </c>
      <c r="D15" s="55">
        <v>972</v>
      </c>
      <c r="E15" s="55"/>
      <c r="F15" s="55">
        <v>10266</v>
      </c>
      <c r="G15" s="55">
        <v>773</v>
      </c>
      <c r="H15" s="397">
        <v>9493</v>
      </c>
    </row>
    <row r="16" spans="1:8" ht="12.75">
      <c r="A16" s="342" t="s">
        <v>48</v>
      </c>
      <c r="B16" s="54">
        <v>16</v>
      </c>
      <c r="C16" s="54">
        <v>16</v>
      </c>
      <c r="D16" s="54">
        <v>0</v>
      </c>
      <c r="E16" s="54"/>
      <c r="F16" s="54">
        <v>65</v>
      </c>
      <c r="G16" s="54">
        <v>65</v>
      </c>
      <c r="H16" s="398">
        <v>0</v>
      </c>
    </row>
    <row r="17" spans="1:8" ht="12.75">
      <c r="A17" s="341" t="s">
        <v>49</v>
      </c>
      <c r="B17" s="55">
        <v>3487</v>
      </c>
      <c r="C17" s="55">
        <v>0</v>
      </c>
      <c r="D17" s="55">
        <v>3487</v>
      </c>
      <c r="E17" s="55"/>
      <c r="F17" s="55">
        <v>2267</v>
      </c>
      <c r="G17" s="55">
        <v>253</v>
      </c>
      <c r="H17" s="397">
        <v>2014</v>
      </c>
    </row>
    <row r="18" spans="1:8" ht="12.75">
      <c r="A18" s="342" t="s">
        <v>50</v>
      </c>
      <c r="B18" s="54">
        <v>7182</v>
      </c>
      <c r="C18" s="54">
        <v>766</v>
      </c>
      <c r="D18" s="54">
        <v>6416</v>
      </c>
      <c r="E18" s="54"/>
      <c r="F18" s="54">
        <v>6820</v>
      </c>
      <c r="G18" s="54">
        <v>608</v>
      </c>
      <c r="H18" s="398">
        <v>6212</v>
      </c>
    </row>
    <row r="19" spans="1:8" ht="12.75">
      <c r="A19" s="341" t="s">
        <v>51</v>
      </c>
      <c r="B19" s="55">
        <v>2389</v>
      </c>
      <c r="C19" s="55">
        <v>419</v>
      </c>
      <c r="D19" s="55">
        <v>1970</v>
      </c>
      <c r="E19" s="55"/>
      <c r="F19" s="55">
        <v>1485</v>
      </c>
      <c r="G19" s="55">
        <v>739</v>
      </c>
      <c r="H19" s="397">
        <v>746</v>
      </c>
    </row>
    <row r="20" spans="1:8" ht="12.75">
      <c r="A20" s="342" t="s">
        <v>52</v>
      </c>
      <c r="B20" s="54">
        <v>590</v>
      </c>
      <c r="C20" s="54">
        <v>414</v>
      </c>
      <c r="D20" s="54">
        <v>176</v>
      </c>
      <c r="E20" s="54"/>
      <c r="F20" s="54">
        <v>1764</v>
      </c>
      <c r="G20" s="54">
        <v>894</v>
      </c>
      <c r="H20" s="398">
        <v>870</v>
      </c>
    </row>
    <row r="21" spans="1:8" ht="12.75">
      <c r="A21" s="341" t="s">
        <v>53</v>
      </c>
      <c r="B21" s="55">
        <v>176</v>
      </c>
      <c r="C21" s="55">
        <v>0</v>
      </c>
      <c r="D21" s="55">
        <v>176</v>
      </c>
      <c r="E21" s="55"/>
      <c r="F21" s="55">
        <v>1361</v>
      </c>
      <c r="G21" s="55">
        <v>347</v>
      </c>
      <c r="H21" s="397">
        <v>1014</v>
      </c>
    </row>
    <row r="22" spans="1:8" ht="12.75">
      <c r="A22" s="342" t="s">
        <v>54</v>
      </c>
      <c r="B22" s="54">
        <v>3</v>
      </c>
      <c r="C22" s="54">
        <v>3</v>
      </c>
      <c r="D22" s="54">
        <v>0</v>
      </c>
      <c r="E22" s="54"/>
      <c r="F22" s="54">
        <v>167</v>
      </c>
      <c r="G22" s="54">
        <v>156</v>
      </c>
      <c r="H22" s="398">
        <v>11</v>
      </c>
    </row>
    <row r="23" spans="1:8" ht="12.75">
      <c r="A23" s="341" t="s">
        <v>56</v>
      </c>
      <c r="B23" s="55">
        <v>18</v>
      </c>
      <c r="C23" s="55">
        <v>18</v>
      </c>
      <c r="D23" s="55">
        <v>0</v>
      </c>
      <c r="E23" s="55"/>
      <c r="F23" s="55">
        <v>185</v>
      </c>
      <c r="G23" s="55">
        <v>137</v>
      </c>
      <c r="H23" s="397">
        <v>48</v>
      </c>
    </row>
    <row r="24" spans="1:8" ht="12.75">
      <c r="A24" s="342" t="s">
        <v>55</v>
      </c>
      <c r="B24" s="54">
        <v>99</v>
      </c>
      <c r="C24" s="54">
        <v>90</v>
      </c>
      <c r="D24" s="54">
        <v>9</v>
      </c>
      <c r="E24" s="54"/>
      <c r="F24" s="54">
        <v>1340</v>
      </c>
      <c r="G24" s="54">
        <v>486</v>
      </c>
      <c r="H24" s="398">
        <v>854</v>
      </c>
    </row>
    <row r="25" spans="1:8" ht="12.75">
      <c r="A25" s="341" t="s">
        <v>57</v>
      </c>
      <c r="B25" s="55">
        <v>321</v>
      </c>
      <c r="C25" s="55">
        <v>321</v>
      </c>
      <c r="D25" s="55">
        <v>0</v>
      </c>
      <c r="E25" s="55"/>
      <c r="F25" s="55">
        <v>128</v>
      </c>
      <c r="G25" s="55">
        <v>60</v>
      </c>
      <c r="H25" s="397">
        <v>68</v>
      </c>
    </row>
    <row r="26" spans="1:8" ht="12.75">
      <c r="A26" s="342" t="s">
        <v>58</v>
      </c>
      <c r="B26" s="54">
        <v>417</v>
      </c>
      <c r="C26" s="54">
        <v>417</v>
      </c>
      <c r="D26" s="54">
        <v>0</v>
      </c>
      <c r="E26" s="54"/>
      <c r="F26" s="54">
        <v>641</v>
      </c>
      <c r="G26" s="54">
        <v>263</v>
      </c>
      <c r="H26" s="398">
        <v>378</v>
      </c>
    </row>
    <row r="27" spans="1:8" ht="12.75">
      <c r="A27" s="341" t="s">
        <v>59</v>
      </c>
      <c r="B27" s="55">
        <v>5442</v>
      </c>
      <c r="C27" s="55">
        <v>28</v>
      </c>
      <c r="D27" s="55">
        <v>5414</v>
      </c>
      <c r="E27" s="55"/>
      <c r="F27" s="55">
        <v>7185</v>
      </c>
      <c r="G27" s="55">
        <v>2021</v>
      </c>
      <c r="H27" s="397">
        <v>5164</v>
      </c>
    </row>
    <row r="28" spans="1:8" ht="12.75">
      <c r="A28" s="342" t="s">
        <v>60</v>
      </c>
      <c r="B28" s="54">
        <v>0</v>
      </c>
      <c r="C28" s="54">
        <v>0</v>
      </c>
      <c r="D28" s="54">
        <v>0</v>
      </c>
      <c r="E28" s="54"/>
      <c r="F28" s="54">
        <v>124</v>
      </c>
      <c r="G28" s="54">
        <v>77</v>
      </c>
      <c r="H28" s="398">
        <v>47</v>
      </c>
    </row>
    <row r="29" spans="1:8" ht="12.75">
      <c r="A29" s="341" t="s">
        <v>61</v>
      </c>
      <c r="B29" s="55">
        <v>70</v>
      </c>
      <c r="C29" s="55">
        <v>70</v>
      </c>
      <c r="D29" s="55">
        <v>0</v>
      </c>
      <c r="E29" s="55"/>
      <c r="F29" s="55">
        <v>929</v>
      </c>
      <c r="G29" s="55">
        <v>460</v>
      </c>
      <c r="H29" s="397">
        <v>469</v>
      </c>
    </row>
    <row r="30" spans="1:8" ht="12.75">
      <c r="A30" s="342" t="s">
        <v>62</v>
      </c>
      <c r="B30" s="54">
        <v>583</v>
      </c>
      <c r="C30" s="54">
        <v>3</v>
      </c>
      <c r="D30" s="54">
        <v>580</v>
      </c>
      <c r="E30" s="54"/>
      <c r="F30" s="54">
        <v>74</v>
      </c>
      <c r="G30" s="54">
        <v>37</v>
      </c>
      <c r="H30" s="398">
        <v>37</v>
      </c>
    </row>
    <row r="31" spans="1:8" ht="12.75">
      <c r="A31" s="341" t="s">
        <v>63</v>
      </c>
      <c r="B31" s="55">
        <v>1212</v>
      </c>
      <c r="C31" s="55">
        <v>0</v>
      </c>
      <c r="D31" s="55">
        <v>1212</v>
      </c>
      <c r="E31" s="55"/>
      <c r="F31" s="55">
        <v>740</v>
      </c>
      <c r="G31" s="55">
        <v>58</v>
      </c>
      <c r="H31" s="397">
        <v>682</v>
      </c>
    </row>
    <row r="32" spans="1:8" ht="12.75">
      <c r="A32" s="342" t="s">
        <v>64</v>
      </c>
      <c r="B32" s="54">
        <v>70</v>
      </c>
      <c r="C32" s="54">
        <v>66</v>
      </c>
      <c r="D32" s="54">
        <v>4</v>
      </c>
      <c r="E32" s="54"/>
      <c r="F32" s="54">
        <v>587</v>
      </c>
      <c r="G32" s="54">
        <v>261</v>
      </c>
      <c r="H32" s="398">
        <v>326</v>
      </c>
    </row>
    <row r="33" spans="1:8" ht="12.75">
      <c r="A33" s="341" t="s">
        <v>65</v>
      </c>
      <c r="B33" s="55">
        <v>2025</v>
      </c>
      <c r="C33" s="55">
        <v>9</v>
      </c>
      <c r="D33" s="55">
        <v>2016</v>
      </c>
      <c r="E33" s="55"/>
      <c r="F33" s="55">
        <v>1247</v>
      </c>
      <c r="G33" s="55">
        <v>610</v>
      </c>
      <c r="H33" s="397">
        <v>637</v>
      </c>
    </row>
    <row r="34" spans="1:8" ht="12.75">
      <c r="A34" s="342" t="s">
        <v>152</v>
      </c>
      <c r="B34" s="54">
        <v>921</v>
      </c>
      <c r="C34" s="54">
        <v>13</v>
      </c>
      <c r="D34" s="54">
        <v>908</v>
      </c>
      <c r="E34" s="54"/>
      <c r="F34" s="54">
        <v>719</v>
      </c>
      <c r="G34" s="54">
        <v>277</v>
      </c>
      <c r="H34" s="398">
        <v>442</v>
      </c>
    </row>
    <row r="35" spans="1:8" ht="12.75">
      <c r="A35" s="341" t="s">
        <v>66</v>
      </c>
      <c r="B35" s="55">
        <v>1005</v>
      </c>
      <c r="C35" s="55">
        <v>14</v>
      </c>
      <c r="D35" s="55">
        <v>991</v>
      </c>
      <c r="E35" s="55"/>
      <c r="F35" s="55">
        <v>1898</v>
      </c>
      <c r="G35" s="55">
        <v>525</v>
      </c>
      <c r="H35" s="397">
        <v>1373</v>
      </c>
    </row>
    <row r="36" spans="1:8" ht="12.75">
      <c r="A36" s="342" t="s">
        <v>67</v>
      </c>
      <c r="B36" s="54">
        <v>2104</v>
      </c>
      <c r="C36" s="54">
        <v>631</v>
      </c>
      <c r="D36" s="54">
        <v>1473</v>
      </c>
      <c r="E36" s="54"/>
      <c r="F36" s="54">
        <v>3253</v>
      </c>
      <c r="G36" s="54">
        <v>1216</v>
      </c>
      <c r="H36" s="398">
        <v>2037</v>
      </c>
    </row>
    <row r="37" spans="1:8" ht="12.75">
      <c r="A37" s="341" t="s">
        <v>70</v>
      </c>
      <c r="B37" s="55">
        <v>1019</v>
      </c>
      <c r="C37" s="55">
        <v>59</v>
      </c>
      <c r="D37" s="55">
        <v>960</v>
      </c>
      <c r="E37" s="55"/>
      <c r="F37" s="55">
        <v>1842</v>
      </c>
      <c r="G37" s="55">
        <v>683</v>
      </c>
      <c r="H37" s="397">
        <v>1159</v>
      </c>
    </row>
    <row r="38" spans="1:8" ht="12.75">
      <c r="A38" s="342" t="s">
        <v>68</v>
      </c>
      <c r="B38" s="54">
        <v>327</v>
      </c>
      <c r="C38" s="54">
        <v>7</v>
      </c>
      <c r="D38" s="54">
        <v>320</v>
      </c>
      <c r="E38" s="54"/>
      <c r="F38" s="54">
        <v>289</v>
      </c>
      <c r="G38" s="54">
        <v>157</v>
      </c>
      <c r="H38" s="398">
        <v>132</v>
      </c>
    </row>
    <row r="39" spans="1:8" ht="12.75">
      <c r="A39" s="341" t="s">
        <v>69</v>
      </c>
      <c r="B39" s="55">
        <v>2038</v>
      </c>
      <c r="C39" s="55">
        <v>121</v>
      </c>
      <c r="D39" s="55">
        <v>1917</v>
      </c>
      <c r="E39" s="55"/>
      <c r="F39" s="55">
        <v>1338</v>
      </c>
      <c r="G39" s="55">
        <v>379</v>
      </c>
      <c r="H39" s="397">
        <v>959</v>
      </c>
    </row>
    <row r="40" spans="1:8" ht="12.75">
      <c r="A40" s="393" t="s">
        <v>176</v>
      </c>
      <c r="B40" s="54">
        <v>3447</v>
      </c>
      <c r="C40" s="54">
        <v>125</v>
      </c>
      <c r="D40" s="54">
        <v>3322</v>
      </c>
      <c r="E40" s="54"/>
      <c r="F40" s="54">
        <v>4569</v>
      </c>
      <c r="G40" s="54">
        <v>1727</v>
      </c>
      <c r="H40" s="398">
        <v>2842</v>
      </c>
    </row>
    <row r="41" spans="1:8" ht="12.75">
      <c r="A41" s="341"/>
      <c r="B41" s="55"/>
      <c r="C41" s="55"/>
      <c r="D41" s="55"/>
      <c r="E41" s="55"/>
      <c r="F41" s="55"/>
      <c r="G41" s="55"/>
      <c r="H41" s="397"/>
    </row>
    <row r="42" spans="1:8" ht="12.75">
      <c r="A42" s="343" t="s">
        <v>1</v>
      </c>
      <c r="B42" s="399">
        <v>35943</v>
      </c>
      <c r="C42" s="399">
        <v>3620</v>
      </c>
      <c r="D42" s="399">
        <v>32323</v>
      </c>
      <c r="E42" s="399"/>
      <c r="F42" s="399">
        <v>51283</v>
      </c>
      <c r="G42" s="399">
        <v>13269</v>
      </c>
      <c r="H42" s="400">
        <v>38014</v>
      </c>
    </row>
    <row r="43" spans="1:8" ht="12.75">
      <c r="A43" s="154"/>
      <c r="B43" s="165"/>
      <c r="C43" s="165"/>
      <c r="D43" s="165"/>
      <c r="E43" s="165"/>
      <c r="F43" s="165"/>
      <c r="G43" s="165"/>
      <c r="H43" s="165"/>
    </row>
    <row r="44" spans="1:8" ht="12.75">
      <c r="A44" s="180" t="s">
        <v>235</v>
      </c>
      <c r="B44" s="209"/>
      <c r="C44" s="209"/>
      <c r="D44" s="209"/>
      <c r="E44" s="209"/>
      <c r="F44" s="209"/>
      <c r="G44" s="209"/>
      <c r="H44" s="210"/>
    </row>
    <row r="45" spans="1:8" ht="12.75">
      <c r="A45" s="207" t="s">
        <v>76</v>
      </c>
      <c r="B45" s="208"/>
      <c r="C45" s="141"/>
      <c r="D45" s="141"/>
      <c r="E45" s="141"/>
      <c r="F45" s="141"/>
      <c r="G45" s="141"/>
      <c r="H45" s="199"/>
    </row>
    <row r="46" spans="1:8" ht="12.75">
      <c r="A46" s="183" t="s">
        <v>322</v>
      </c>
      <c r="B46" s="200"/>
      <c r="C46" s="200"/>
      <c r="D46" s="200"/>
      <c r="E46" s="200"/>
      <c r="F46" s="200"/>
      <c r="G46" s="200"/>
      <c r="H46" s="201"/>
    </row>
  </sheetData>
  <sheetProtection/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7109375" style="122" customWidth="1"/>
    <col min="6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274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159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tr">
        <f>'a15'!A9</f>
        <v>Doce meses a Julio (2017 - 2018)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257" t="s">
        <v>234</v>
      </c>
      <c r="J11" s="257"/>
    </row>
    <row r="12" spans="1:8" ht="12.75" customHeight="1">
      <c r="A12" s="166"/>
      <c r="B12" s="167"/>
      <c r="C12" s="167"/>
      <c r="D12" s="167"/>
      <c r="E12" s="167"/>
      <c r="F12" s="167"/>
      <c r="G12" s="279" t="s">
        <v>5</v>
      </c>
      <c r="H12" s="279"/>
    </row>
    <row r="13" spans="1:8" ht="12.75">
      <c r="A13" s="308" t="s">
        <v>6</v>
      </c>
      <c r="B13" s="277" t="s">
        <v>32</v>
      </c>
      <c r="C13" s="243"/>
      <c r="D13" s="243"/>
      <c r="E13" s="214"/>
      <c r="F13" s="243" t="s">
        <v>38</v>
      </c>
      <c r="G13" s="243"/>
      <c r="H13" s="292"/>
    </row>
    <row r="14" spans="1:8" ht="12.75">
      <c r="A14" s="309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94" t="s">
        <v>34</v>
      </c>
    </row>
    <row r="15" spans="1:8" ht="12.75">
      <c r="A15" s="310" t="s">
        <v>47</v>
      </c>
      <c r="B15" s="63">
        <v>176774</v>
      </c>
      <c r="C15" s="63">
        <v>1659</v>
      </c>
      <c r="D15" s="63">
        <v>175115</v>
      </c>
      <c r="E15" s="63"/>
      <c r="F15" s="63">
        <v>2012613</v>
      </c>
      <c r="G15" s="63">
        <v>246309</v>
      </c>
      <c r="H15" s="314">
        <v>1766304</v>
      </c>
    </row>
    <row r="16" spans="1:8" ht="12.75">
      <c r="A16" s="311" t="s">
        <v>48</v>
      </c>
      <c r="B16" s="64">
        <v>1313</v>
      </c>
      <c r="C16" s="64">
        <v>1313</v>
      </c>
      <c r="D16" s="64">
        <v>0</v>
      </c>
      <c r="E16" s="64"/>
      <c r="F16" s="64">
        <v>11464</v>
      </c>
      <c r="G16" s="64">
        <v>11464</v>
      </c>
      <c r="H16" s="315">
        <v>0</v>
      </c>
    </row>
    <row r="17" spans="1:8" ht="12.75">
      <c r="A17" s="310" t="s">
        <v>49</v>
      </c>
      <c r="B17" s="63">
        <v>286262</v>
      </c>
      <c r="C17" s="63">
        <v>551</v>
      </c>
      <c r="D17" s="63">
        <v>285711</v>
      </c>
      <c r="E17" s="63"/>
      <c r="F17" s="63">
        <v>470666</v>
      </c>
      <c r="G17" s="63">
        <v>52495</v>
      </c>
      <c r="H17" s="314">
        <v>418171</v>
      </c>
    </row>
    <row r="18" spans="1:8" ht="12.75">
      <c r="A18" s="311" t="s">
        <v>50</v>
      </c>
      <c r="B18" s="64">
        <v>760880</v>
      </c>
      <c r="C18" s="64">
        <v>117614</v>
      </c>
      <c r="D18" s="64">
        <v>643266</v>
      </c>
      <c r="E18" s="64"/>
      <c r="F18" s="64">
        <v>1617103</v>
      </c>
      <c r="G18" s="64">
        <v>142707</v>
      </c>
      <c r="H18" s="315">
        <v>1474396</v>
      </c>
    </row>
    <row r="19" spans="1:8" ht="12.75">
      <c r="A19" s="310" t="s">
        <v>51</v>
      </c>
      <c r="B19" s="63">
        <v>142060</v>
      </c>
      <c r="C19" s="63">
        <v>32039</v>
      </c>
      <c r="D19" s="63">
        <v>110021</v>
      </c>
      <c r="E19" s="63"/>
      <c r="F19" s="63">
        <v>333018</v>
      </c>
      <c r="G19" s="63">
        <v>109383</v>
      </c>
      <c r="H19" s="314">
        <v>223635</v>
      </c>
    </row>
    <row r="20" spans="1:8" ht="12.75">
      <c r="A20" s="311" t="s">
        <v>52</v>
      </c>
      <c r="B20" s="64">
        <v>91126</v>
      </c>
      <c r="C20" s="64">
        <v>36369</v>
      </c>
      <c r="D20" s="64">
        <v>54757</v>
      </c>
      <c r="E20" s="64"/>
      <c r="F20" s="64">
        <v>487366</v>
      </c>
      <c r="G20" s="64">
        <v>184612</v>
      </c>
      <c r="H20" s="315">
        <v>302754</v>
      </c>
    </row>
    <row r="21" spans="1:8" ht="12.75">
      <c r="A21" s="310" t="s">
        <v>53</v>
      </c>
      <c r="B21" s="63">
        <v>42821</v>
      </c>
      <c r="C21" s="63">
        <v>972</v>
      </c>
      <c r="D21" s="63">
        <v>41849</v>
      </c>
      <c r="E21" s="63"/>
      <c r="F21" s="63">
        <v>263578</v>
      </c>
      <c r="G21" s="63">
        <v>58658</v>
      </c>
      <c r="H21" s="314">
        <v>204920</v>
      </c>
    </row>
    <row r="22" spans="1:8" ht="12.75">
      <c r="A22" s="311" t="s">
        <v>54</v>
      </c>
      <c r="B22" s="64">
        <v>246</v>
      </c>
      <c r="C22" s="64">
        <v>246</v>
      </c>
      <c r="D22" s="64">
        <v>0</v>
      </c>
      <c r="E22" s="64"/>
      <c r="F22" s="64">
        <v>43553</v>
      </c>
      <c r="G22" s="64">
        <v>42239</v>
      </c>
      <c r="H22" s="315">
        <v>1314</v>
      </c>
    </row>
    <row r="23" spans="1:8" ht="12.75">
      <c r="A23" s="310" t="s">
        <v>56</v>
      </c>
      <c r="B23" s="63">
        <v>1737</v>
      </c>
      <c r="C23" s="63">
        <v>1737</v>
      </c>
      <c r="D23" s="63">
        <v>0</v>
      </c>
      <c r="E23" s="63"/>
      <c r="F23" s="63">
        <v>70299</v>
      </c>
      <c r="G23" s="63">
        <v>41981</v>
      </c>
      <c r="H23" s="314">
        <v>28318</v>
      </c>
    </row>
    <row r="24" spans="1:8" ht="12.75">
      <c r="A24" s="311" t="s">
        <v>55</v>
      </c>
      <c r="B24" s="64">
        <v>13337</v>
      </c>
      <c r="C24" s="64">
        <v>12641</v>
      </c>
      <c r="D24" s="64">
        <v>696</v>
      </c>
      <c r="E24" s="64"/>
      <c r="F24" s="64">
        <v>184492</v>
      </c>
      <c r="G24" s="64">
        <v>91416</v>
      </c>
      <c r="H24" s="315">
        <v>93076</v>
      </c>
    </row>
    <row r="25" spans="1:8" ht="12.75">
      <c r="A25" s="310" t="s">
        <v>57</v>
      </c>
      <c r="B25" s="63">
        <v>27250</v>
      </c>
      <c r="C25" s="63">
        <v>19662</v>
      </c>
      <c r="D25" s="63">
        <v>7588</v>
      </c>
      <c r="E25" s="63"/>
      <c r="F25" s="63">
        <v>51636</v>
      </c>
      <c r="G25" s="63">
        <v>19798</v>
      </c>
      <c r="H25" s="314">
        <v>31838</v>
      </c>
    </row>
    <row r="26" spans="1:8" ht="12.75">
      <c r="A26" s="311" t="s">
        <v>58</v>
      </c>
      <c r="B26" s="64">
        <v>52997</v>
      </c>
      <c r="C26" s="64">
        <v>52997</v>
      </c>
      <c r="D26" s="64">
        <v>0</v>
      </c>
      <c r="E26" s="64"/>
      <c r="F26" s="64">
        <v>144137</v>
      </c>
      <c r="G26" s="64">
        <v>59023</v>
      </c>
      <c r="H26" s="315">
        <v>85114</v>
      </c>
    </row>
    <row r="27" spans="1:8" ht="12.75">
      <c r="A27" s="310" t="s">
        <v>59</v>
      </c>
      <c r="B27" s="63">
        <v>521044</v>
      </c>
      <c r="C27" s="63">
        <v>14349</v>
      </c>
      <c r="D27" s="63">
        <v>506695</v>
      </c>
      <c r="E27" s="63"/>
      <c r="F27" s="63">
        <v>1213391</v>
      </c>
      <c r="G27" s="63">
        <v>518418</v>
      </c>
      <c r="H27" s="314">
        <v>694973</v>
      </c>
    </row>
    <row r="28" spans="1:8" ht="12.75">
      <c r="A28" s="311" t="s">
        <v>60</v>
      </c>
      <c r="B28" s="64">
        <v>0</v>
      </c>
      <c r="C28" s="64">
        <v>0</v>
      </c>
      <c r="D28" s="64">
        <v>0</v>
      </c>
      <c r="E28" s="64"/>
      <c r="F28" s="64">
        <v>24226</v>
      </c>
      <c r="G28" s="64">
        <v>13632</v>
      </c>
      <c r="H28" s="315">
        <v>10594</v>
      </c>
    </row>
    <row r="29" spans="1:8" ht="12.75">
      <c r="A29" s="310" t="s">
        <v>61</v>
      </c>
      <c r="B29" s="63">
        <v>30614</v>
      </c>
      <c r="C29" s="63">
        <v>5540</v>
      </c>
      <c r="D29" s="63">
        <v>25074</v>
      </c>
      <c r="E29" s="63"/>
      <c r="F29" s="63">
        <v>296484</v>
      </c>
      <c r="G29" s="63">
        <v>149468</v>
      </c>
      <c r="H29" s="314">
        <v>147016</v>
      </c>
    </row>
    <row r="30" spans="1:8" ht="12.75">
      <c r="A30" s="311" t="s">
        <v>62</v>
      </c>
      <c r="B30" s="64">
        <v>63294</v>
      </c>
      <c r="C30" s="64">
        <v>7294</v>
      </c>
      <c r="D30" s="64">
        <v>56000</v>
      </c>
      <c r="E30" s="64"/>
      <c r="F30" s="64">
        <v>17273</v>
      </c>
      <c r="G30" s="64">
        <v>7858</v>
      </c>
      <c r="H30" s="315">
        <v>9415</v>
      </c>
    </row>
    <row r="31" spans="1:8" ht="12.75">
      <c r="A31" s="310" t="s">
        <v>63</v>
      </c>
      <c r="B31" s="63">
        <v>78391</v>
      </c>
      <c r="C31" s="63">
        <v>31780</v>
      </c>
      <c r="D31" s="63">
        <v>46611</v>
      </c>
      <c r="E31" s="63"/>
      <c r="F31" s="63">
        <v>180263</v>
      </c>
      <c r="G31" s="63">
        <v>18660</v>
      </c>
      <c r="H31" s="314">
        <v>161603</v>
      </c>
    </row>
    <row r="32" spans="1:8" ht="12.75">
      <c r="A32" s="311" t="s">
        <v>64</v>
      </c>
      <c r="B32" s="64">
        <v>68652</v>
      </c>
      <c r="C32" s="64">
        <v>1885</v>
      </c>
      <c r="D32" s="64">
        <v>66767</v>
      </c>
      <c r="E32" s="64"/>
      <c r="F32" s="64">
        <v>95429</v>
      </c>
      <c r="G32" s="64">
        <v>65015</v>
      </c>
      <c r="H32" s="315">
        <v>30414</v>
      </c>
    </row>
    <row r="33" spans="1:8" ht="12.75">
      <c r="A33" s="310" t="s">
        <v>65</v>
      </c>
      <c r="B33" s="63">
        <v>165996</v>
      </c>
      <c r="C33" s="63">
        <v>852</v>
      </c>
      <c r="D33" s="63">
        <v>165144</v>
      </c>
      <c r="E33" s="63"/>
      <c r="F33" s="63">
        <v>342525</v>
      </c>
      <c r="G33" s="63">
        <v>114205</v>
      </c>
      <c r="H33" s="314">
        <v>228320</v>
      </c>
    </row>
    <row r="34" spans="1:8" ht="12.75">
      <c r="A34" s="311" t="s">
        <v>152</v>
      </c>
      <c r="B34" s="64">
        <v>70660</v>
      </c>
      <c r="C34" s="64">
        <v>20055</v>
      </c>
      <c r="D34" s="64">
        <v>50605</v>
      </c>
      <c r="E34" s="64"/>
      <c r="F34" s="64">
        <v>139111</v>
      </c>
      <c r="G34" s="64">
        <v>79812</v>
      </c>
      <c r="H34" s="315">
        <v>59299</v>
      </c>
    </row>
    <row r="35" spans="1:8" ht="12.75">
      <c r="A35" s="310" t="s">
        <v>66</v>
      </c>
      <c r="B35" s="63">
        <v>123280</v>
      </c>
      <c r="C35" s="63">
        <v>3059</v>
      </c>
      <c r="D35" s="63">
        <v>120221</v>
      </c>
      <c r="E35" s="63"/>
      <c r="F35" s="63">
        <v>346297</v>
      </c>
      <c r="G35" s="63">
        <v>94737</v>
      </c>
      <c r="H35" s="314">
        <v>251560</v>
      </c>
    </row>
    <row r="36" spans="1:8" ht="12.75">
      <c r="A36" s="311" t="s">
        <v>67</v>
      </c>
      <c r="B36" s="64">
        <v>210920</v>
      </c>
      <c r="C36" s="64">
        <v>49332</v>
      </c>
      <c r="D36" s="64">
        <v>161588</v>
      </c>
      <c r="E36" s="64"/>
      <c r="F36" s="64">
        <v>621701</v>
      </c>
      <c r="G36" s="64">
        <v>265523</v>
      </c>
      <c r="H36" s="315">
        <v>356178</v>
      </c>
    </row>
    <row r="37" spans="1:8" ht="12.75">
      <c r="A37" s="310" t="s">
        <v>70</v>
      </c>
      <c r="B37" s="63">
        <v>118183</v>
      </c>
      <c r="C37" s="63">
        <v>5261</v>
      </c>
      <c r="D37" s="63">
        <v>112922</v>
      </c>
      <c r="E37" s="63"/>
      <c r="F37" s="63">
        <v>429113</v>
      </c>
      <c r="G37" s="63">
        <v>146372</v>
      </c>
      <c r="H37" s="314">
        <v>282741</v>
      </c>
    </row>
    <row r="38" spans="1:8" ht="12.75">
      <c r="A38" s="311" t="s">
        <v>68</v>
      </c>
      <c r="B38" s="64">
        <v>20174</v>
      </c>
      <c r="C38" s="64">
        <v>1319</v>
      </c>
      <c r="D38" s="64">
        <v>18855</v>
      </c>
      <c r="E38" s="64"/>
      <c r="F38" s="64">
        <v>50483</v>
      </c>
      <c r="G38" s="64">
        <v>22653</v>
      </c>
      <c r="H38" s="315">
        <v>27830</v>
      </c>
    </row>
    <row r="39" spans="1:8" ht="12.75">
      <c r="A39" s="310" t="s">
        <v>69</v>
      </c>
      <c r="B39" s="63">
        <v>234379</v>
      </c>
      <c r="C39" s="63">
        <v>19731</v>
      </c>
      <c r="D39" s="63">
        <v>214648</v>
      </c>
      <c r="E39" s="63"/>
      <c r="F39" s="63">
        <v>510321</v>
      </c>
      <c r="G39" s="63">
        <v>97682</v>
      </c>
      <c r="H39" s="314">
        <v>412639</v>
      </c>
    </row>
    <row r="40" spans="1:8" ht="12.75">
      <c r="A40" s="386" t="s">
        <v>176</v>
      </c>
      <c r="B40" s="64">
        <v>354680</v>
      </c>
      <c r="C40" s="64">
        <v>48372</v>
      </c>
      <c r="D40" s="64">
        <v>306308</v>
      </c>
      <c r="E40" s="64"/>
      <c r="F40" s="64">
        <v>1126483</v>
      </c>
      <c r="G40" s="64">
        <v>376955</v>
      </c>
      <c r="H40" s="315">
        <v>749528</v>
      </c>
    </row>
    <row r="41" spans="1:8" ht="12.75">
      <c r="A41" s="310"/>
      <c r="B41" s="63"/>
      <c r="C41" s="63"/>
      <c r="D41" s="63"/>
      <c r="E41" s="63"/>
      <c r="F41" s="63"/>
      <c r="G41" s="63"/>
      <c r="H41" s="314"/>
    </row>
    <row r="42" spans="1:8" ht="12.75">
      <c r="A42" s="312" t="s">
        <v>1</v>
      </c>
      <c r="B42" s="316">
        <v>3657070</v>
      </c>
      <c r="C42" s="316">
        <v>486629</v>
      </c>
      <c r="D42" s="316">
        <v>3170441</v>
      </c>
      <c r="E42" s="316"/>
      <c r="F42" s="316">
        <v>11083025</v>
      </c>
      <c r="G42" s="316">
        <v>3031075</v>
      </c>
      <c r="H42" s="317">
        <v>8051950</v>
      </c>
    </row>
    <row r="43" spans="1:8" ht="12.75">
      <c r="A43" s="118"/>
      <c r="B43" s="118"/>
      <c r="C43" s="118"/>
      <c r="D43" s="118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186"/>
      <c r="G44" s="186"/>
      <c r="H44" s="192"/>
    </row>
    <row r="45" spans="1:8" ht="12.75">
      <c r="A45" s="189" t="s">
        <v>76</v>
      </c>
      <c r="B45" s="121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4.140625" style="122" customWidth="1"/>
    <col min="6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275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159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tr">
        <f>'a20'!A9</f>
        <v>Doce meses a Julio (2017 - 2018)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257" t="s">
        <v>234</v>
      </c>
      <c r="J11" s="257"/>
    </row>
    <row r="12" spans="1:8" ht="12.75" customHeight="1">
      <c r="A12" s="148"/>
      <c r="B12" s="139"/>
      <c r="C12" s="139"/>
      <c r="D12" s="139"/>
      <c r="E12" s="139"/>
      <c r="F12" s="139"/>
      <c r="G12" s="279" t="s">
        <v>46</v>
      </c>
      <c r="H12" s="279"/>
    </row>
    <row r="13" spans="1:8" ht="12.75">
      <c r="A13" s="308" t="s">
        <v>6</v>
      </c>
      <c r="B13" s="277" t="s">
        <v>32</v>
      </c>
      <c r="C13" s="243"/>
      <c r="D13" s="243"/>
      <c r="E13" s="214"/>
      <c r="F13" s="243" t="s">
        <v>38</v>
      </c>
      <c r="G13" s="243"/>
      <c r="H13" s="292"/>
    </row>
    <row r="14" spans="1:8" ht="12.75">
      <c r="A14" s="309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94" t="s">
        <v>34</v>
      </c>
    </row>
    <row r="15" spans="1:8" ht="12.75">
      <c r="A15" s="310" t="s">
        <v>47</v>
      </c>
      <c r="B15" s="63">
        <v>3067</v>
      </c>
      <c r="C15" s="63">
        <v>16</v>
      </c>
      <c r="D15" s="63">
        <v>3051</v>
      </c>
      <c r="E15" s="401"/>
      <c r="F15" s="63">
        <v>17303</v>
      </c>
      <c r="G15" s="63">
        <v>1402</v>
      </c>
      <c r="H15" s="314">
        <v>15901</v>
      </c>
    </row>
    <row r="16" spans="1:8" ht="12.75">
      <c r="A16" s="311" t="s">
        <v>48</v>
      </c>
      <c r="B16" s="64">
        <v>26</v>
      </c>
      <c r="C16" s="64">
        <v>26</v>
      </c>
      <c r="D16" s="64">
        <v>0</v>
      </c>
      <c r="E16" s="402"/>
      <c r="F16" s="64">
        <v>117</v>
      </c>
      <c r="G16" s="64">
        <v>117</v>
      </c>
      <c r="H16" s="315">
        <v>0</v>
      </c>
    </row>
    <row r="17" spans="1:8" ht="12.75">
      <c r="A17" s="310" t="s">
        <v>49</v>
      </c>
      <c r="B17" s="63">
        <v>4740</v>
      </c>
      <c r="C17" s="63">
        <v>11</v>
      </c>
      <c r="D17" s="63">
        <v>4729</v>
      </c>
      <c r="E17" s="401"/>
      <c r="F17" s="63">
        <v>3739</v>
      </c>
      <c r="G17" s="63">
        <v>421</v>
      </c>
      <c r="H17" s="314">
        <v>3318</v>
      </c>
    </row>
    <row r="18" spans="1:8" ht="12.75">
      <c r="A18" s="311" t="s">
        <v>50</v>
      </c>
      <c r="B18" s="64">
        <v>12157</v>
      </c>
      <c r="C18" s="64">
        <v>1295</v>
      </c>
      <c r="D18" s="64">
        <v>10862</v>
      </c>
      <c r="E18" s="402"/>
      <c r="F18" s="64">
        <v>13739</v>
      </c>
      <c r="G18" s="64">
        <v>1088</v>
      </c>
      <c r="H18" s="315">
        <v>12651</v>
      </c>
    </row>
    <row r="19" spans="1:8" ht="12.75">
      <c r="A19" s="310" t="s">
        <v>51</v>
      </c>
      <c r="B19" s="63">
        <v>2678</v>
      </c>
      <c r="C19" s="63">
        <v>524</v>
      </c>
      <c r="D19" s="63">
        <v>2154</v>
      </c>
      <c r="E19" s="401"/>
      <c r="F19" s="63">
        <v>2247</v>
      </c>
      <c r="G19" s="63">
        <v>847</v>
      </c>
      <c r="H19" s="314">
        <v>1400</v>
      </c>
    </row>
    <row r="20" spans="1:8" ht="12.75">
      <c r="A20" s="311" t="s">
        <v>52</v>
      </c>
      <c r="B20" s="64">
        <v>1222</v>
      </c>
      <c r="C20" s="64">
        <v>508</v>
      </c>
      <c r="D20" s="64">
        <v>714</v>
      </c>
      <c r="E20" s="402"/>
      <c r="F20" s="64">
        <v>4572</v>
      </c>
      <c r="G20" s="64">
        <v>1774</v>
      </c>
      <c r="H20" s="315">
        <v>2798</v>
      </c>
    </row>
    <row r="21" spans="1:8" ht="12.75">
      <c r="A21" s="310" t="s">
        <v>53</v>
      </c>
      <c r="B21" s="63">
        <v>725</v>
      </c>
      <c r="C21" s="63">
        <v>13</v>
      </c>
      <c r="D21" s="63">
        <v>712</v>
      </c>
      <c r="E21" s="401"/>
      <c r="F21" s="63">
        <v>2537</v>
      </c>
      <c r="G21" s="63">
        <v>455</v>
      </c>
      <c r="H21" s="314">
        <v>2082</v>
      </c>
    </row>
    <row r="22" spans="1:8" ht="12.75">
      <c r="A22" s="311" t="s">
        <v>54</v>
      </c>
      <c r="B22" s="64">
        <v>3</v>
      </c>
      <c r="C22" s="64">
        <v>3</v>
      </c>
      <c r="D22" s="64">
        <v>0</v>
      </c>
      <c r="E22" s="402"/>
      <c r="F22" s="64">
        <v>293</v>
      </c>
      <c r="G22" s="64">
        <v>282</v>
      </c>
      <c r="H22" s="315">
        <v>11</v>
      </c>
    </row>
    <row r="23" spans="1:8" ht="12.75">
      <c r="A23" s="310" t="s">
        <v>56</v>
      </c>
      <c r="B23" s="63">
        <v>36</v>
      </c>
      <c r="C23" s="63">
        <v>36</v>
      </c>
      <c r="D23" s="63">
        <v>0</v>
      </c>
      <c r="E23" s="401"/>
      <c r="F23" s="63">
        <v>351</v>
      </c>
      <c r="G23" s="63">
        <v>275</v>
      </c>
      <c r="H23" s="314">
        <v>76</v>
      </c>
    </row>
    <row r="24" spans="1:8" ht="12.75">
      <c r="A24" s="311" t="s">
        <v>55</v>
      </c>
      <c r="B24" s="64">
        <v>152</v>
      </c>
      <c r="C24" s="64">
        <v>143</v>
      </c>
      <c r="D24" s="64">
        <v>9</v>
      </c>
      <c r="E24" s="402"/>
      <c r="F24" s="64">
        <v>1910</v>
      </c>
      <c r="G24" s="64">
        <v>730</v>
      </c>
      <c r="H24" s="315">
        <v>1180</v>
      </c>
    </row>
    <row r="25" spans="1:8" ht="12.75">
      <c r="A25" s="310" t="s">
        <v>57</v>
      </c>
      <c r="B25" s="63">
        <v>449</v>
      </c>
      <c r="C25" s="63">
        <v>321</v>
      </c>
      <c r="D25" s="63">
        <v>128</v>
      </c>
      <c r="E25" s="401"/>
      <c r="F25" s="63">
        <v>427</v>
      </c>
      <c r="G25" s="63">
        <v>155</v>
      </c>
      <c r="H25" s="314">
        <v>272</v>
      </c>
    </row>
    <row r="26" spans="1:8" ht="12.75">
      <c r="A26" s="311" t="s">
        <v>58</v>
      </c>
      <c r="B26" s="64">
        <v>1140</v>
      </c>
      <c r="C26" s="64">
        <v>1140</v>
      </c>
      <c r="D26" s="64">
        <v>0</v>
      </c>
      <c r="E26" s="402"/>
      <c r="F26" s="64">
        <v>1005</v>
      </c>
      <c r="G26" s="64">
        <v>406</v>
      </c>
      <c r="H26" s="315">
        <v>599</v>
      </c>
    </row>
    <row r="27" spans="1:8" ht="12.75">
      <c r="A27" s="310" t="s">
        <v>59</v>
      </c>
      <c r="B27" s="63">
        <v>8232</v>
      </c>
      <c r="C27" s="63">
        <v>158</v>
      </c>
      <c r="D27" s="63">
        <v>8074</v>
      </c>
      <c r="E27" s="401"/>
      <c r="F27" s="63">
        <v>12951</v>
      </c>
      <c r="G27" s="63">
        <v>3609</v>
      </c>
      <c r="H27" s="314">
        <v>9342</v>
      </c>
    </row>
    <row r="28" spans="1:8" ht="12.75">
      <c r="A28" s="311" t="s">
        <v>60</v>
      </c>
      <c r="B28" s="64">
        <v>0</v>
      </c>
      <c r="C28" s="64">
        <v>0</v>
      </c>
      <c r="D28" s="64">
        <v>0</v>
      </c>
      <c r="E28" s="402"/>
      <c r="F28" s="64">
        <v>209</v>
      </c>
      <c r="G28" s="64">
        <v>123</v>
      </c>
      <c r="H28" s="315">
        <v>86</v>
      </c>
    </row>
    <row r="29" spans="1:8" ht="12.75">
      <c r="A29" s="310" t="s">
        <v>61</v>
      </c>
      <c r="B29" s="63">
        <v>366</v>
      </c>
      <c r="C29" s="63">
        <v>70</v>
      </c>
      <c r="D29" s="63">
        <v>296</v>
      </c>
      <c r="E29" s="401"/>
      <c r="F29" s="63">
        <v>2815</v>
      </c>
      <c r="G29" s="63">
        <v>1382</v>
      </c>
      <c r="H29" s="314">
        <v>1433</v>
      </c>
    </row>
    <row r="30" spans="1:8" ht="12.75">
      <c r="A30" s="311" t="s">
        <v>62</v>
      </c>
      <c r="B30" s="64">
        <v>1139</v>
      </c>
      <c r="C30" s="64">
        <v>127</v>
      </c>
      <c r="D30" s="64">
        <v>1012</v>
      </c>
      <c r="E30" s="402"/>
      <c r="F30" s="64">
        <v>162</v>
      </c>
      <c r="G30" s="64">
        <v>62</v>
      </c>
      <c r="H30" s="315">
        <v>100</v>
      </c>
    </row>
    <row r="31" spans="1:8" ht="12.75">
      <c r="A31" s="310" t="s">
        <v>63</v>
      </c>
      <c r="B31" s="63">
        <v>1669</v>
      </c>
      <c r="C31" s="63">
        <v>457</v>
      </c>
      <c r="D31" s="63">
        <v>1212</v>
      </c>
      <c r="E31" s="401"/>
      <c r="F31" s="63">
        <v>1307</v>
      </c>
      <c r="G31" s="63">
        <v>109</v>
      </c>
      <c r="H31" s="314">
        <v>1198</v>
      </c>
    </row>
    <row r="32" spans="1:8" ht="12.75">
      <c r="A32" s="311" t="s">
        <v>64</v>
      </c>
      <c r="B32" s="64">
        <v>1170</v>
      </c>
      <c r="C32" s="64">
        <v>66</v>
      </c>
      <c r="D32" s="64">
        <v>1104</v>
      </c>
      <c r="E32" s="402"/>
      <c r="F32" s="64">
        <v>824</v>
      </c>
      <c r="G32" s="64">
        <v>495</v>
      </c>
      <c r="H32" s="315">
        <v>329</v>
      </c>
    </row>
    <row r="33" spans="1:8" ht="12.75">
      <c r="A33" s="310" t="s">
        <v>65</v>
      </c>
      <c r="B33" s="63">
        <v>2419</v>
      </c>
      <c r="C33" s="63">
        <v>11</v>
      </c>
      <c r="D33" s="63">
        <v>2408</v>
      </c>
      <c r="E33" s="401"/>
      <c r="F33" s="63">
        <v>3218</v>
      </c>
      <c r="G33" s="63">
        <v>1078</v>
      </c>
      <c r="H33" s="314">
        <v>2140</v>
      </c>
    </row>
    <row r="34" spans="1:8" ht="12.75">
      <c r="A34" s="311" t="s">
        <v>152</v>
      </c>
      <c r="B34" s="64">
        <v>1302</v>
      </c>
      <c r="C34" s="64">
        <v>374</v>
      </c>
      <c r="D34" s="64">
        <v>928</v>
      </c>
      <c r="E34" s="402"/>
      <c r="F34" s="64">
        <v>1231</v>
      </c>
      <c r="G34" s="64">
        <v>693</v>
      </c>
      <c r="H34" s="315">
        <v>538</v>
      </c>
    </row>
    <row r="35" spans="1:8" ht="12.75">
      <c r="A35" s="310" t="s">
        <v>66</v>
      </c>
      <c r="B35" s="63">
        <v>1745</v>
      </c>
      <c r="C35" s="63">
        <v>35</v>
      </c>
      <c r="D35" s="63">
        <v>1710</v>
      </c>
      <c r="E35" s="401"/>
      <c r="F35" s="63">
        <v>2986</v>
      </c>
      <c r="G35" s="63">
        <v>715</v>
      </c>
      <c r="H35" s="314">
        <v>2271</v>
      </c>
    </row>
    <row r="36" spans="1:8" ht="12.75">
      <c r="A36" s="311" t="s">
        <v>67</v>
      </c>
      <c r="B36" s="64">
        <v>3455</v>
      </c>
      <c r="C36" s="64">
        <v>792</v>
      </c>
      <c r="D36" s="64">
        <v>2663</v>
      </c>
      <c r="E36" s="402"/>
      <c r="F36" s="64">
        <v>5414</v>
      </c>
      <c r="G36" s="64">
        <v>2203</v>
      </c>
      <c r="H36" s="315">
        <v>3211</v>
      </c>
    </row>
    <row r="37" spans="1:8" ht="12.75">
      <c r="A37" s="310" t="s">
        <v>70</v>
      </c>
      <c r="B37" s="63">
        <v>1629</v>
      </c>
      <c r="C37" s="63">
        <v>83</v>
      </c>
      <c r="D37" s="63">
        <v>1546</v>
      </c>
      <c r="E37" s="401"/>
      <c r="F37" s="63">
        <v>3877</v>
      </c>
      <c r="G37" s="63">
        <v>1388</v>
      </c>
      <c r="H37" s="314">
        <v>2489</v>
      </c>
    </row>
    <row r="38" spans="1:8" ht="12.75">
      <c r="A38" s="311" t="s">
        <v>68</v>
      </c>
      <c r="B38" s="64">
        <v>343</v>
      </c>
      <c r="C38" s="64">
        <v>23</v>
      </c>
      <c r="D38" s="64">
        <v>320</v>
      </c>
      <c r="E38" s="402"/>
      <c r="F38" s="64">
        <v>509</v>
      </c>
      <c r="G38" s="64">
        <v>226</v>
      </c>
      <c r="H38" s="315">
        <v>283</v>
      </c>
    </row>
    <row r="39" spans="1:8" ht="12.75">
      <c r="A39" s="310" t="s">
        <v>69</v>
      </c>
      <c r="B39" s="63">
        <v>2775</v>
      </c>
      <c r="C39" s="63">
        <v>257</v>
      </c>
      <c r="D39" s="63">
        <v>2518</v>
      </c>
      <c r="E39" s="401"/>
      <c r="F39" s="63">
        <v>3678</v>
      </c>
      <c r="G39" s="63">
        <v>721</v>
      </c>
      <c r="H39" s="314">
        <v>2957</v>
      </c>
    </row>
    <row r="40" spans="1:8" ht="12.75">
      <c r="A40" s="386" t="s">
        <v>176</v>
      </c>
      <c r="B40" s="64">
        <v>5182</v>
      </c>
      <c r="C40" s="64">
        <v>528</v>
      </c>
      <c r="D40" s="64">
        <v>4654</v>
      </c>
      <c r="E40" s="402"/>
      <c r="F40" s="64">
        <v>8333</v>
      </c>
      <c r="G40" s="64">
        <v>2853</v>
      </c>
      <c r="H40" s="315">
        <v>5480</v>
      </c>
    </row>
    <row r="41" spans="1:8" ht="12.75">
      <c r="A41" s="310"/>
      <c r="B41" s="63"/>
      <c r="C41" s="63"/>
      <c r="D41" s="63"/>
      <c r="E41" s="401"/>
      <c r="F41" s="63"/>
      <c r="G41" s="63"/>
      <c r="H41" s="314"/>
    </row>
    <row r="42" spans="1:8" ht="12.75">
      <c r="A42" s="312" t="s">
        <v>1</v>
      </c>
      <c r="B42" s="316">
        <v>57821</v>
      </c>
      <c r="C42" s="316">
        <v>7017</v>
      </c>
      <c r="D42" s="316">
        <v>50804</v>
      </c>
      <c r="E42" s="403"/>
      <c r="F42" s="316">
        <v>95754</v>
      </c>
      <c r="G42" s="316">
        <v>23609</v>
      </c>
      <c r="H42" s="317">
        <v>72145</v>
      </c>
    </row>
    <row r="43" spans="1:8" ht="12.75">
      <c r="A43" s="118"/>
      <c r="B43" s="118"/>
      <c r="C43" s="118"/>
      <c r="D43" s="118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186"/>
      <c r="G44" s="186"/>
      <c r="H44" s="192"/>
    </row>
    <row r="45" spans="1:8" ht="12.75">
      <c r="A45" s="189" t="s">
        <v>76</v>
      </c>
      <c r="B45" s="121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7.140625" style="122" customWidth="1"/>
    <col min="2" max="4" width="11.421875" style="122" customWidth="1"/>
    <col min="5" max="5" width="5.00390625" style="122" customWidth="1"/>
    <col min="6" max="8" width="11.421875" style="122" customWidth="1"/>
    <col min="9" max="9" width="5.7109375" style="122" customWidth="1"/>
    <col min="10" max="16384" width="11.421875" style="122" customWidth="1"/>
  </cols>
  <sheetData>
    <row r="1" spans="1:12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33"/>
      <c r="L2" s="100"/>
    </row>
    <row r="3" spans="1:12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34"/>
      <c r="L3" s="102"/>
    </row>
    <row r="4" spans="1:12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8"/>
    </row>
    <row r="5" spans="1:12" s="98" customFormat="1" ht="18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4"/>
    </row>
    <row r="6" spans="1:12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12" s="98" customFormat="1" ht="13.5" customHeight="1">
      <c r="A7" s="254" t="s">
        <v>276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6"/>
    </row>
    <row r="8" spans="1:12" s="98" customFormat="1" ht="13.5" customHeight="1">
      <c r="A8" s="254" t="s">
        <v>163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6"/>
    </row>
    <row r="9" spans="1:12" s="98" customFormat="1" ht="13.5" customHeight="1">
      <c r="A9" s="254" t="str">
        <f>'a6'!A9</f>
        <v>Julio (2017 - 2018)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6"/>
    </row>
    <row r="10" spans="1:12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</row>
    <row r="11" spans="1:12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257" t="s">
        <v>234</v>
      </c>
      <c r="L11" s="257"/>
    </row>
    <row r="12" spans="1:12" ht="12.75" customHeight="1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s="170" customFormat="1" ht="12.75" customHeight="1">
      <c r="A13" s="404" t="s">
        <v>35</v>
      </c>
      <c r="B13" s="246" t="s">
        <v>36</v>
      </c>
      <c r="C13" s="246"/>
      <c r="D13" s="246"/>
      <c r="E13" s="243"/>
      <c r="F13" s="246"/>
      <c r="G13" s="246"/>
      <c r="H13" s="246"/>
      <c r="I13" s="243"/>
      <c r="J13" s="246"/>
      <c r="K13" s="246"/>
      <c r="L13" s="405"/>
    </row>
    <row r="14" spans="1:12" s="170" customFormat="1" ht="21.75" customHeight="1">
      <c r="A14" s="406"/>
      <c r="B14" s="246" t="s">
        <v>37</v>
      </c>
      <c r="C14" s="246"/>
      <c r="D14" s="246"/>
      <c r="E14" s="214"/>
      <c r="F14" s="246" t="s">
        <v>32</v>
      </c>
      <c r="G14" s="246"/>
      <c r="H14" s="246"/>
      <c r="I14" s="214"/>
      <c r="J14" s="246" t="s">
        <v>38</v>
      </c>
      <c r="K14" s="246"/>
      <c r="L14" s="405"/>
    </row>
    <row r="15" spans="1:12" s="170" customFormat="1" ht="24">
      <c r="A15" s="293"/>
      <c r="B15" s="215" t="s">
        <v>39</v>
      </c>
      <c r="C15" s="215" t="s">
        <v>33</v>
      </c>
      <c r="D15" s="215" t="s">
        <v>34</v>
      </c>
      <c r="E15" s="14"/>
      <c r="F15" s="215" t="s">
        <v>39</v>
      </c>
      <c r="G15" s="215" t="s">
        <v>33</v>
      </c>
      <c r="H15" s="215" t="s">
        <v>34</v>
      </c>
      <c r="I15" s="14"/>
      <c r="J15" s="215" t="s">
        <v>39</v>
      </c>
      <c r="K15" s="215" t="s">
        <v>33</v>
      </c>
      <c r="L15" s="407" t="s">
        <v>34</v>
      </c>
    </row>
    <row r="16" spans="1:15" ht="12.75">
      <c r="A16" s="408" t="s">
        <v>253</v>
      </c>
      <c r="B16" s="19">
        <v>1107578</v>
      </c>
      <c r="C16" s="19">
        <v>391456</v>
      </c>
      <c r="D16" s="19">
        <v>716122</v>
      </c>
      <c r="E16" s="19"/>
      <c r="F16" s="20">
        <v>160569</v>
      </c>
      <c r="G16" s="20">
        <v>48579</v>
      </c>
      <c r="H16" s="20">
        <v>111990</v>
      </c>
      <c r="I16" s="9"/>
      <c r="J16" s="20">
        <v>947009</v>
      </c>
      <c r="K16" s="20">
        <v>342877</v>
      </c>
      <c r="L16" s="409">
        <v>604132</v>
      </c>
      <c r="N16" s="126"/>
      <c r="O16" s="126"/>
    </row>
    <row r="17" spans="1:12" ht="12.75">
      <c r="A17" s="410" t="s">
        <v>256</v>
      </c>
      <c r="B17" s="32">
        <v>1153362</v>
      </c>
      <c r="C17" s="32">
        <v>263898</v>
      </c>
      <c r="D17" s="32">
        <v>889464</v>
      </c>
      <c r="E17" s="32"/>
      <c r="F17" s="32">
        <v>461295</v>
      </c>
      <c r="G17" s="32">
        <v>44660</v>
      </c>
      <c r="H17" s="32">
        <v>416635</v>
      </c>
      <c r="I17" s="32"/>
      <c r="J17" s="32">
        <v>692067</v>
      </c>
      <c r="K17" s="32">
        <v>219238</v>
      </c>
      <c r="L17" s="362">
        <v>472829</v>
      </c>
    </row>
    <row r="18" spans="1:14" ht="12.75">
      <c r="A18" s="408" t="s">
        <v>254</v>
      </c>
      <c r="B18" s="19">
        <v>1146798</v>
      </c>
      <c r="C18" s="19">
        <v>265742</v>
      </c>
      <c r="D18" s="19">
        <v>881056</v>
      </c>
      <c r="E18" s="19"/>
      <c r="F18" s="20">
        <v>291573</v>
      </c>
      <c r="G18" s="20">
        <v>36974</v>
      </c>
      <c r="H18" s="20">
        <v>254599</v>
      </c>
      <c r="I18" s="9"/>
      <c r="J18" s="20">
        <v>855225</v>
      </c>
      <c r="K18" s="20">
        <v>228768</v>
      </c>
      <c r="L18" s="409">
        <v>626457</v>
      </c>
      <c r="M18" s="126"/>
      <c r="N18" s="126"/>
    </row>
    <row r="19" spans="1:14" ht="12.75">
      <c r="A19" s="410" t="s">
        <v>277</v>
      </c>
      <c r="B19" s="32">
        <v>8369967</v>
      </c>
      <c r="C19" s="32">
        <v>2094695</v>
      </c>
      <c r="D19" s="32">
        <v>6275272</v>
      </c>
      <c r="E19" s="32"/>
      <c r="F19" s="32">
        <v>2024942</v>
      </c>
      <c r="G19" s="32">
        <v>305341</v>
      </c>
      <c r="H19" s="32">
        <v>1719601</v>
      </c>
      <c r="I19" s="32"/>
      <c r="J19" s="32">
        <v>6345025</v>
      </c>
      <c r="K19" s="32">
        <v>1789354</v>
      </c>
      <c r="L19" s="362">
        <v>4555671</v>
      </c>
      <c r="M19" s="126"/>
      <c r="N19" s="126"/>
    </row>
    <row r="20" spans="1:14" ht="12.75">
      <c r="A20" s="408" t="s">
        <v>278</v>
      </c>
      <c r="B20" s="19">
        <v>8055291</v>
      </c>
      <c r="C20" s="19">
        <v>1941862</v>
      </c>
      <c r="D20" s="19">
        <v>6113429</v>
      </c>
      <c r="E20" s="19"/>
      <c r="F20" s="20">
        <v>2233192</v>
      </c>
      <c r="G20" s="20">
        <v>251605</v>
      </c>
      <c r="H20" s="20">
        <v>1981587</v>
      </c>
      <c r="I20" s="9"/>
      <c r="J20" s="20">
        <v>5822099</v>
      </c>
      <c r="K20" s="20">
        <v>1690257</v>
      </c>
      <c r="L20" s="409">
        <v>4131842</v>
      </c>
      <c r="M20" s="126"/>
      <c r="N20" s="126"/>
    </row>
    <row r="21" spans="1:12" ht="12.75">
      <c r="A21" s="410" t="s">
        <v>279</v>
      </c>
      <c r="B21" s="32">
        <v>15893980</v>
      </c>
      <c r="C21" s="32">
        <v>3704474</v>
      </c>
      <c r="D21" s="32">
        <v>12189506</v>
      </c>
      <c r="E21" s="32"/>
      <c r="F21" s="32">
        <v>4018077</v>
      </c>
      <c r="G21" s="32">
        <v>500023</v>
      </c>
      <c r="H21" s="32">
        <v>3518054</v>
      </c>
      <c r="I21" s="32"/>
      <c r="J21" s="32">
        <v>11875903</v>
      </c>
      <c r="K21" s="32">
        <v>3204451</v>
      </c>
      <c r="L21" s="362">
        <v>8671452</v>
      </c>
    </row>
    <row r="22" spans="1:12" ht="12.75">
      <c r="A22" s="408" t="s">
        <v>280</v>
      </c>
      <c r="B22" s="19">
        <v>14740095</v>
      </c>
      <c r="C22" s="19">
        <v>3517704</v>
      </c>
      <c r="D22" s="19">
        <v>11222391</v>
      </c>
      <c r="E22" s="19"/>
      <c r="F22" s="20">
        <v>3657070</v>
      </c>
      <c r="G22" s="20">
        <v>486629</v>
      </c>
      <c r="H22" s="20">
        <v>3170441</v>
      </c>
      <c r="I22" s="9"/>
      <c r="J22" s="20">
        <v>11083025</v>
      </c>
      <c r="K22" s="20">
        <v>3031075</v>
      </c>
      <c r="L22" s="409">
        <v>8051950</v>
      </c>
    </row>
    <row r="23" spans="1:12" ht="15" customHeight="1">
      <c r="A23" s="406" t="s">
        <v>40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411"/>
    </row>
    <row r="24" spans="1:25" ht="12.75">
      <c r="A24" s="412" t="s">
        <v>74</v>
      </c>
      <c r="B24" s="413">
        <v>3.541059862149652</v>
      </c>
      <c r="C24" s="413">
        <v>-32.1144649717976</v>
      </c>
      <c r="D24" s="413">
        <v>23.0315504900003</v>
      </c>
      <c r="E24" s="413"/>
      <c r="F24" s="413">
        <v>81.58735496889187</v>
      </c>
      <c r="G24" s="413">
        <v>-23.88892319726631</v>
      </c>
      <c r="H24" s="413">
        <v>127.34083400303598</v>
      </c>
      <c r="I24" s="413"/>
      <c r="J24" s="413">
        <v>-9.691988143724089</v>
      </c>
      <c r="K24" s="413">
        <v>-33.279864207864634</v>
      </c>
      <c r="L24" s="414">
        <v>3.695384452404454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25" ht="12.75" customHeight="1">
      <c r="A25" s="415" t="s">
        <v>73</v>
      </c>
      <c r="B25" s="31">
        <v>-0.5691188022494202</v>
      </c>
      <c r="C25" s="31">
        <v>0.6987548219387776</v>
      </c>
      <c r="D25" s="31">
        <v>-0.9452883984062339</v>
      </c>
      <c r="E25" s="31"/>
      <c r="F25" s="31">
        <v>-36.79250804799532</v>
      </c>
      <c r="G25" s="31">
        <v>-17.210031347962385</v>
      </c>
      <c r="H25" s="31">
        <v>-38.891595761277856</v>
      </c>
      <c r="I25" s="31"/>
      <c r="J25" s="31">
        <v>23.5754630693271</v>
      </c>
      <c r="K25" s="31">
        <v>4.34687417327288</v>
      </c>
      <c r="L25" s="370">
        <v>32.491238904551125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25" ht="12.75" customHeight="1">
      <c r="A26" s="412" t="s">
        <v>281</v>
      </c>
      <c r="B26" s="413">
        <v>-3.759584715208547</v>
      </c>
      <c r="C26" s="413">
        <v>-7.296193479241609</v>
      </c>
      <c r="D26" s="413">
        <v>-2.579059521244659</v>
      </c>
      <c r="E26" s="413"/>
      <c r="F26" s="413">
        <v>10.28424517838043</v>
      </c>
      <c r="G26" s="413">
        <v>-17.598684749182055</v>
      </c>
      <c r="H26" s="413">
        <v>15.235278416330303</v>
      </c>
      <c r="I26" s="413"/>
      <c r="J26" s="413">
        <v>-8.241512050779946</v>
      </c>
      <c r="K26" s="413">
        <v>-5.538143933508962</v>
      </c>
      <c r="L26" s="414">
        <v>-9.303327654696744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1:25" s="170" customFormat="1" ht="12.75" customHeight="1">
      <c r="A27" s="415" t="s">
        <v>280</v>
      </c>
      <c r="B27" s="31">
        <v>-7.25988707674226</v>
      </c>
      <c r="C27" s="31">
        <v>-5.041741418619765</v>
      </c>
      <c r="D27" s="31">
        <v>-7.933996668938022</v>
      </c>
      <c r="E27" s="31"/>
      <c r="F27" s="31">
        <v>-8.984571475359985</v>
      </c>
      <c r="G27" s="31">
        <v>-2.678676780868088</v>
      </c>
      <c r="H27" s="31">
        <v>-9.880831846242273</v>
      </c>
      <c r="I27" s="31"/>
      <c r="J27" s="31">
        <v>-6.676359683975193</v>
      </c>
      <c r="K27" s="31">
        <v>-5.4104743683083285</v>
      </c>
      <c r="L27" s="370">
        <v>-7.144155327158586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</row>
    <row r="28" spans="1:25" s="170" customFormat="1" ht="12.75" customHeight="1">
      <c r="A28" s="406" t="s">
        <v>206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411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</row>
    <row r="29" spans="1:25" s="170" customFormat="1" ht="12.75" customHeight="1">
      <c r="A29" s="412" t="s">
        <v>74</v>
      </c>
      <c r="B29" s="413">
        <v>3.541059862149652</v>
      </c>
      <c r="C29" s="413">
        <v>-11.350351848808804</v>
      </c>
      <c r="D29" s="413">
        <v>14.891411710958456</v>
      </c>
      <c r="E29" s="413"/>
      <c r="F29" s="413">
        <v>11.827970580852957</v>
      </c>
      <c r="G29" s="413">
        <v>-1.0477817363652908</v>
      </c>
      <c r="H29" s="413">
        <v>12.875752317218248</v>
      </c>
      <c r="I29" s="413"/>
      <c r="J29" s="413">
        <v>-8.286910718703306</v>
      </c>
      <c r="K29" s="413">
        <v>-10.302570112443513</v>
      </c>
      <c r="L29" s="414">
        <v>2.0156593937402087</v>
      </c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</row>
    <row r="30" spans="1:25" s="170" customFormat="1" ht="12.75" customHeight="1">
      <c r="A30" s="415" t="s">
        <v>73</v>
      </c>
      <c r="B30" s="31">
        <v>-0.5691188022494202</v>
      </c>
      <c r="C30" s="31">
        <v>0.15988041915721068</v>
      </c>
      <c r="D30" s="31">
        <v>-0.728999221406631</v>
      </c>
      <c r="E30" s="31"/>
      <c r="F30" s="31">
        <v>-14.715414587961014</v>
      </c>
      <c r="G30" s="31">
        <v>-0.6663996212810852</v>
      </c>
      <c r="H30" s="31">
        <v>-14.04901496667993</v>
      </c>
      <c r="I30" s="31"/>
      <c r="J30" s="31">
        <v>14.146295785711594</v>
      </c>
      <c r="K30" s="31">
        <v>0.826280040438296</v>
      </c>
      <c r="L30" s="370">
        <v>13.320015745273299</v>
      </c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s="170" customFormat="1" ht="12.75" customHeight="1">
      <c r="A31" s="412" t="s">
        <v>281</v>
      </c>
      <c r="B31" s="413">
        <v>-3.759584715208547</v>
      </c>
      <c r="C31" s="413">
        <v>-1.8259689673806323</v>
      </c>
      <c r="D31" s="413">
        <v>-1.9336157478279146</v>
      </c>
      <c r="E31" s="413"/>
      <c r="F31" s="413">
        <v>2.4880623782626574</v>
      </c>
      <c r="G31" s="413">
        <v>-0.6420096996798181</v>
      </c>
      <c r="H31" s="413">
        <v>3.1300720779424753</v>
      </c>
      <c r="I31" s="413"/>
      <c r="J31" s="413">
        <v>-6.247647093471204</v>
      </c>
      <c r="K31" s="413">
        <v>-1.1839592677008142</v>
      </c>
      <c r="L31" s="414">
        <v>-5.063687825770391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s="170" customFormat="1" ht="12.75" customHeight="1">
      <c r="A32" s="416" t="s">
        <v>280</v>
      </c>
      <c r="B32" s="371">
        <v>-7.25988707674226</v>
      </c>
      <c r="C32" s="371">
        <v>-1.1750989997470733</v>
      </c>
      <c r="D32" s="371">
        <v>-6.084788076995187</v>
      </c>
      <c r="E32" s="371"/>
      <c r="F32" s="371">
        <v>-2.271344244802119</v>
      </c>
      <c r="G32" s="371">
        <v>-0.08427090005146598</v>
      </c>
      <c r="H32" s="371">
        <v>-2.187073344750653</v>
      </c>
      <c r="I32" s="371"/>
      <c r="J32" s="371">
        <v>-4.988542831940141</v>
      </c>
      <c r="K32" s="371">
        <v>-1.0908280996956075</v>
      </c>
      <c r="L32" s="372">
        <v>-3.8977147322445336</v>
      </c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12" s="170" customFormat="1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170" customFormat="1" ht="12.75" customHeight="1">
      <c r="A34" s="404" t="s">
        <v>35</v>
      </c>
      <c r="B34" s="246" t="s">
        <v>41</v>
      </c>
      <c r="C34" s="246"/>
      <c r="D34" s="246"/>
      <c r="E34" s="243"/>
      <c r="F34" s="246"/>
      <c r="G34" s="246"/>
      <c r="H34" s="246"/>
      <c r="I34" s="243"/>
      <c r="J34" s="246"/>
      <c r="K34" s="246"/>
      <c r="L34" s="405"/>
    </row>
    <row r="35" spans="1:12" ht="12.75" customHeight="1">
      <c r="A35" s="406"/>
      <c r="B35" s="246" t="s">
        <v>37</v>
      </c>
      <c r="C35" s="246"/>
      <c r="D35" s="246"/>
      <c r="E35" s="214"/>
      <c r="F35" s="246" t="s">
        <v>32</v>
      </c>
      <c r="G35" s="246"/>
      <c r="H35" s="246"/>
      <c r="I35" s="214"/>
      <c r="J35" s="246" t="s">
        <v>38</v>
      </c>
      <c r="K35" s="246"/>
      <c r="L35" s="405"/>
    </row>
    <row r="36" spans="1:12" ht="24">
      <c r="A36" s="293"/>
      <c r="B36" s="215" t="s">
        <v>39</v>
      </c>
      <c r="C36" s="215" t="s">
        <v>33</v>
      </c>
      <c r="D36" s="215" t="s">
        <v>34</v>
      </c>
      <c r="E36" s="14"/>
      <c r="F36" s="215" t="s">
        <v>39</v>
      </c>
      <c r="G36" s="215" t="s">
        <v>33</v>
      </c>
      <c r="H36" s="215" t="s">
        <v>34</v>
      </c>
      <c r="I36" s="14"/>
      <c r="J36" s="215" t="s">
        <v>39</v>
      </c>
      <c r="K36" s="215" t="s">
        <v>33</v>
      </c>
      <c r="L36" s="407" t="s">
        <v>34</v>
      </c>
    </row>
    <row r="37" spans="1:12" ht="12.75">
      <c r="A37" s="408" t="s">
        <v>253</v>
      </c>
      <c r="B37" s="19">
        <v>10314</v>
      </c>
      <c r="C37" s="19">
        <v>3594</v>
      </c>
      <c r="D37" s="19">
        <v>6720</v>
      </c>
      <c r="E37" s="19"/>
      <c r="F37" s="20">
        <v>2405</v>
      </c>
      <c r="G37" s="20">
        <v>743</v>
      </c>
      <c r="H37" s="20">
        <v>1662</v>
      </c>
      <c r="I37" s="9"/>
      <c r="J37" s="20">
        <v>7909</v>
      </c>
      <c r="K37" s="20">
        <v>2851</v>
      </c>
      <c r="L37" s="409">
        <v>5058</v>
      </c>
    </row>
    <row r="38" spans="1:12" ht="12.75" customHeight="1">
      <c r="A38" s="410" t="s">
        <v>256</v>
      </c>
      <c r="B38" s="32">
        <v>13448</v>
      </c>
      <c r="C38" s="32">
        <v>2288</v>
      </c>
      <c r="D38" s="32">
        <v>11160</v>
      </c>
      <c r="E38" s="32"/>
      <c r="F38" s="32">
        <v>7170</v>
      </c>
      <c r="G38" s="32">
        <v>716</v>
      </c>
      <c r="H38" s="32">
        <v>6454</v>
      </c>
      <c r="I38" s="32"/>
      <c r="J38" s="32">
        <v>6278</v>
      </c>
      <c r="K38" s="32">
        <v>1572</v>
      </c>
      <c r="L38" s="362">
        <v>4706</v>
      </c>
    </row>
    <row r="39" spans="1:12" ht="12.75">
      <c r="A39" s="408" t="s">
        <v>254</v>
      </c>
      <c r="B39" s="19">
        <v>12382</v>
      </c>
      <c r="C39" s="19">
        <v>2332</v>
      </c>
      <c r="D39" s="19">
        <v>10050</v>
      </c>
      <c r="E39" s="19"/>
      <c r="F39" s="20">
        <v>4812</v>
      </c>
      <c r="G39" s="20">
        <v>517</v>
      </c>
      <c r="H39" s="20">
        <v>4295</v>
      </c>
      <c r="I39" s="9"/>
      <c r="J39" s="20">
        <v>7570</v>
      </c>
      <c r="K39" s="20">
        <v>1815</v>
      </c>
      <c r="L39" s="409">
        <v>5755</v>
      </c>
    </row>
    <row r="40" spans="1:12" ht="12.75">
      <c r="A40" s="410" t="s">
        <v>277</v>
      </c>
      <c r="B40" s="32">
        <v>85191</v>
      </c>
      <c r="C40" s="32">
        <v>18648</v>
      </c>
      <c r="D40" s="32">
        <v>66543</v>
      </c>
      <c r="E40" s="32"/>
      <c r="F40" s="32">
        <v>31598</v>
      </c>
      <c r="G40" s="32">
        <v>4712</v>
      </c>
      <c r="H40" s="32">
        <v>26886</v>
      </c>
      <c r="I40" s="32"/>
      <c r="J40" s="32">
        <v>53593</v>
      </c>
      <c r="K40" s="32">
        <v>13936</v>
      </c>
      <c r="L40" s="362">
        <v>39657</v>
      </c>
    </row>
    <row r="41" spans="1:12" ht="12.75">
      <c r="A41" s="408" t="s">
        <v>278</v>
      </c>
      <c r="B41" s="19">
        <v>87226</v>
      </c>
      <c r="C41" s="19">
        <v>16889</v>
      </c>
      <c r="D41" s="19">
        <v>70337</v>
      </c>
      <c r="E41" s="19"/>
      <c r="F41" s="20">
        <v>35943</v>
      </c>
      <c r="G41" s="20">
        <v>3620</v>
      </c>
      <c r="H41" s="20">
        <v>32323</v>
      </c>
      <c r="I41" s="9"/>
      <c r="J41" s="20">
        <v>51283</v>
      </c>
      <c r="K41" s="20">
        <v>13269</v>
      </c>
      <c r="L41" s="409">
        <v>38014</v>
      </c>
    </row>
    <row r="42" spans="1:12" ht="12.75">
      <c r="A42" s="410" t="s">
        <v>279</v>
      </c>
      <c r="B42" s="32">
        <v>165434</v>
      </c>
      <c r="C42" s="32">
        <v>32512</v>
      </c>
      <c r="D42" s="32">
        <v>132922</v>
      </c>
      <c r="E42" s="32"/>
      <c r="F42" s="32">
        <v>63694</v>
      </c>
      <c r="G42" s="32">
        <v>7454</v>
      </c>
      <c r="H42" s="32">
        <v>56240</v>
      </c>
      <c r="I42" s="32"/>
      <c r="J42" s="32">
        <v>101740</v>
      </c>
      <c r="K42" s="32">
        <v>25058</v>
      </c>
      <c r="L42" s="362">
        <v>76682</v>
      </c>
    </row>
    <row r="43" spans="1:12" ht="12.75">
      <c r="A43" s="408" t="s">
        <v>280</v>
      </c>
      <c r="B43" s="19">
        <v>153575</v>
      </c>
      <c r="C43" s="19">
        <v>30626</v>
      </c>
      <c r="D43" s="19">
        <v>122949</v>
      </c>
      <c r="E43" s="19"/>
      <c r="F43" s="20">
        <v>57821</v>
      </c>
      <c r="G43" s="20">
        <v>7017</v>
      </c>
      <c r="H43" s="20">
        <v>50804</v>
      </c>
      <c r="I43" s="9"/>
      <c r="J43" s="20">
        <v>95754</v>
      </c>
      <c r="K43" s="20">
        <v>23609</v>
      </c>
      <c r="L43" s="409">
        <v>72145</v>
      </c>
    </row>
    <row r="44" spans="1:12" ht="15" customHeight="1">
      <c r="A44" s="406" t="s">
        <v>40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411"/>
    </row>
    <row r="45" spans="1:24" ht="12.75">
      <c r="A45" s="412" t="s">
        <v>74</v>
      </c>
      <c r="B45" s="413">
        <v>20.05041690905564</v>
      </c>
      <c r="C45" s="413">
        <v>-35.11407902058987</v>
      </c>
      <c r="D45" s="413">
        <v>49.553571428571416</v>
      </c>
      <c r="E45" s="413"/>
      <c r="F45" s="413">
        <v>100.08316008316007</v>
      </c>
      <c r="G45" s="413">
        <v>-30.417227456258416</v>
      </c>
      <c r="H45" s="413">
        <v>158.42358604091459</v>
      </c>
      <c r="I45" s="413"/>
      <c r="J45" s="413">
        <v>-4.286256163863953</v>
      </c>
      <c r="K45" s="413">
        <v>-36.33812697299194</v>
      </c>
      <c r="L45" s="414">
        <v>13.780150257018576</v>
      </c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</row>
    <row r="46" spans="1:24" ht="12.75">
      <c r="A46" s="415" t="s">
        <v>73</v>
      </c>
      <c r="B46" s="31">
        <v>-7.926829268292678</v>
      </c>
      <c r="C46" s="31">
        <v>1.9230769230769198</v>
      </c>
      <c r="D46" s="31">
        <v>-9.946236559139791</v>
      </c>
      <c r="E46" s="31"/>
      <c r="F46" s="31">
        <v>-32.887029288702934</v>
      </c>
      <c r="G46" s="31">
        <v>-27.79329608938548</v>
      </c>
      <c r="H46" s="31">
        <v>-33.4521227145956</v>
      </c>
      <c r="I46" s="31"/>
      <c r="J46" s="31">
        <v>20.5798024848678</v>
      </c>
      <c r="K46" s="31">
        <v>15.458015267175568</v>
      </c>
      <c r="L46" s="370">
        <v>22.29069273268169</v>
      </c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1:24" ht="12.75">
      <c r="A47" s="412" t="s">
        <v>281</v>
      </c>
      <c r="B47" s="413">
        <v>2.3887499853270953</v>
      </c>
      <c r="C47" s="413">
        <v>-9.432646932646932</v>
      </c>
      <c r="D47" s="413">
        <v>5.701576424267003</v>
      </c>
      <c r="E47" s="413"/>
      <c r="F47" s="413">
        <v>13.750870308247357</v>
      </c>
      <c r="G47" s="413">
        <v>-23.174872665534807</v>
      </c>
      <c r="H47" s="413">
        <v>20.22242059064196</v>
      </c>
      <c r="I47" s="413"/>
      <c r="J47" s="413">
        <v>-4.310264400201518</v>
      </c>
      <c r="K47" s="413">
        <v>-4.7861653272100995</v>
      </c>
      <c r="L47" s="414">
        <v>-4.143026451824397</v>
      </c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ht="12.75">
      <c r="A48" s="415" t="s">
        <v>280</v>
      </c>
      <c r="B48" s="31">
        <v>-7.168417616693063</v>
      </c>
      <c r="C48" s="31">
        <v>-5.800935039370074</v>
      </c>
      <c r="D48" s="31">
        <v>-7.50289643550353</v>
      </c>
      <c r="E48" s="31"/>
      <c r="F48" s="31">
        <v>-9.220648726724662</v>
      </c>
      <c r="G48" s="31">
        <v>-5.862624094445934</v>
      </c>
      <c r="H48" s="31">
        <v>-9.66571834992888</v>
      </c>
      <c r="I48" s="31"/>
      <c r="J48" s="31">
        <v>-5.883624926282678</v>
      </c>
      <c r="K48" s="31">
        <v>-5.782584404182302</v>
      </c>
      <c r="L48" s="370">
        <v>-5.916642758404848</v>
      </c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ht="12.75">
      <c r="A49" s="406" t="s">
        <v>206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411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</row>
    <row r="50" spans="1:24" ht="12.75">
      <c r="A50" s="412" t="s">
        <v>74</v>
      </c>
      <c r="B50" s="413">
        <v>20.05041690905564</v>
      </c>
      <c r="C50" s="413">
        <v>-12.235796005429506</v>
      </c>
      <c r="D50" s="413">
        <v>32.28621291448515</v>
      </c>
      <c r="E50" s="413"/>
      <c r="F50" s="413">
        <v>23.33721155710683</v>
      </c>
      <c r="G50" s="413">
        <v>-2.1911964320341273</v>
      </c>
      <c r="H50" s="413">
        <v>25.528407989140963</v>
      </c>
      <c r="I50" s="413"/>
      <c r="J50" s="413">
        <v>-3.2867946480511905</v>
      </c>
      <c r="K50" s="413">
        <v>-10.044599573395379</v>
      </c>
      <c r="L50" s="414">
        <v>6.757804925344189</v>
      </c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</row>
    <row r="51" spans="1:24" ht="12.75">
      <c r="A51" s="415" t="s">
        <v>73</v>
      </c>
      <c r="B51" s="31">
        <v>-7.926829268292678</v>
      </c>
      <c r="C51" s="31">
        <v>0.327186198691255</v>
      </c>
      <c r="D51" s="31">
        <v>-8.254015466983933</v>
      </c>
      <c r="E51" s="31"/>
      <c r="F51" s="31">
        <v>-17.534205829863165</v>
      </c>
      <c r="G51" s="31">
        <v>-1.4797739440809032</v>
      </c>
      <c r="H51" s="31">
        <v>-16.054431885782265</v>
      </c>
      <c r="I51" s="31"/>
      <c r="J51" s="31">
        <v>9.607376561570488</v>
      </c>
      <c r="K51" s="31">
        <v>1.8069601427721582</v>
      </c>
      <c r="L51" s="370">
        <v>7.80041641879833</v>
      </c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24" ht="12.75">
      <c r="A52" s="412" t="s">
        <v>281</v>
      </c>
      <c r="B52" s="413">
        <v>2.3887499853270953</v>
      </c>
      <c r="C52" s="413">
        <v>-2.0647721003392436</v>
      </c>
      <c r="D52" s="413">
        <v>4.4535220856663384</v>
      </c>
      <c r="E52" s="413"/>
      <c r="F52" s="413">
        <v>5.100304022725419</v>
      </c>
      <c r="G52" s="413">
        <v>-1.2818255449519351</v>
      </c>
      <c r="H52" s="413">
        <v>6.382129567677355</v>
      </c>
      <c r="I52" s="413"/>
      <c r="J52" s="413">
        <v>-2.711554037398324</v>
      </c>
      <c r="K52" s="413">
        <v>-0.7829465553873084</v>
      </c>
      <c r="L52" s="414">
        <v>-1.9286074820110162</v>
      </c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</row>
    <row r="53" spans="1:24" ht="12.75">
      <c r="A53" s="416" t="s">
        <v>280</v>
      </c>
      <c r="B53" s="371">
        <v>-7.168417616693063</v>
      </c>
      <c r="C53" s="371">
        <v>-1.1400316742628482</v>
      </c>
      <c r="D53" s="371">
        <v>-6.028385942430215</v>
      </c>
      <c r="E53" s="371"/>
      <c r="F53" s="371">
        <v>-3.5500562157718494</v>
      </c>
      <c r="G53" s="371">
        <v>-0.2641536806218795</v>
      </c>
      <c r="H53" s="371">
        <v>-3.2859025351499693</v>
      </c>
      <c r="I53" s="371"/>
      <c r="J53" s="371">
        <v>-3.6183614009212137</v>
      </c>
      <c r="K53" s="371">
        <v>-0.8758779936409687</v>
      </c>
      <c r="L53" s="372">
        <v>-2.742483407280245</v>
      </c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</row>
    <row r="55" spans="1:12" ht="12.75">
      <c r="A55" s="180" t="s">
        <v>235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92"/>
    </row>
    <row r="56" spans="1:12" ht="12.75">
      <c r="A56" s="183" t="s">
        <v>322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91"/>
    </row>
  </sheetData>
  <sheetProtection/>
  <mergeCells count="19">
    <mergeCell ref="A4:L5"/>
    <mergeCell ref="A7:L7"/>
    <mergeCell ref="A8:L8"/>
    <mergeCell ref="A9:L9"/>
    <mergeCell ref="K11:L11"/>
    <mergeCell ref="A13:A15"/>
    <mergeCell ref="B13:L13"/>
    <mergeCell ref="B14:D14"/>
    <mergeCell ref="F14:H14"/>
    <mergeCell ref="J14:L14"/>
    <mergeCell ref="A49:L49"/>
    <mergeCell ref="A44:L44"/>
    <mergeCell ref="A23:L23"/>
    <mergeCell ref="A34:A36"/>
    <mergeCell ref="B34:L34"/>
    <mergeCell ref="B35:D35"/>
    <mergeCell ref="A28:L28"/>
    <mergeCell ref="F35:H35"/>
    <mergeCell ref="J35:L35"/>
  </mergeCells>
  <hyperlinks>
    <hyperlink ref="K11" location="Contenido!A1" display="volver a contenido"/>
    <hyperlink ref="K11:L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8515625" style="122" customWidth="1"/>
    <col min="2" max="9" width="11.421875" style="122" customWidth="1"/>
    <col min="10" max="10" width="13.7109375" style="122" customWidth="1"/>
    <col min="11" max="16384" width="11.421875" style="12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s="98" customFormat="1" ht="18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4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254" t="s">
        <v>282</v>
      </c>
      <c r="B7" s="255"/>
      <c r="C7" s="255"/>
      <c r="D7" s="255"/>
      <c r="E7" s="255"/>
      <c r="F7" s="255"/>
      <c r="G7" s="255"/>
      <c r="H7" s="255"/>
      <c r="I7" s="255"/>
      <c r="J7" s="255"/>
      <c r="K7" s="256"/>
    </row>
    <row r="8" spans="1:11" s="98" customFormat="1" ht="13.5" customHeight="1">
      <c r="A8" s="254" t="s">
        <v>163</v>
      </c>
      <c r="B8" s="255"/>
      <c r="C8" s="255"/>
      <c r="D8" s="255"/>
      <c r="E8" s="255"/>
      <c r="F8" s="255"/>
      <c r="G8" s="255"/>
      <c r="H8" s="255"/>
      <c r="I8" s="255"/>
      <c r="J8" s="255"/>
      <c r="K8" s="256"/>
    </row>
    <row r="9" spans="1:11" s="98" customFormat="1" ht="13.5" customHeight="1">
      <c r="A9" s="260" t="str">
        <f>'a4'!A9</f>
        <v>Julio 2018</v>
      </c>
      <c r="B9" s="255"/>
      <c r="C9" s="255"/>
      <c r="D9" s="255"/>
      <c r="E9" s="255"/>
      <c r="F9" s="255"/>
      <c r="G9" s="255"/>
      <c r="H9" s="255"/>
      <c r="I9" s="255"/>
      <c r="J9" s="255"/>
      <c r="K9" s="256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4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257" t="s">
        <v>234</v>
      </c>
      <c r="K11" s="257"/>
      <c r="L11" s="121"/>
      <c r="M11" s="121"/>
      <c r="N11" s="110"/>
    </row>
    <row r="12" spans="1:14" ht="12.75" customHeight="1">
      <c r="A12" s="171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285" t="s">
        <v>5</v>
      </c>
      <c r="N12" s="285"/>
    </row>
    <row r="13" spans="1:15" ht="24">
      <c r="A13" s="417" t="s">
        <v>6</v>
      </c>
      <c r="B13" s="21" t="s">
        <v>2</v>
      </c>
      <c r="C13" s="21" t="s">
        <v>24</v>
      </c>
      <c r="D13" s="21" t="s">
        <v>25</v>
      </c>
      <c r="E13" s="21" t="s">
        <v>26</v>
      </c>
      <c r="F13" s="21" t="s">
        <v>27</v>
      </c>
      <c r="G13" s="21" t="s">
        <v>28</v>
      </c>
      <c r="H13" s="217" t="s">
        <v>29</v>
      </c>
      <c r="I13" s="217" t="s">
        <v>44</v>
      </c>
      <c r="J13" s="217" t="s">
        <v>177</v>
      </c>
      <c r="K13" s="217" t="s">
        <v>30</v>
      </c>
      <c r="L13" s="217" t="s">
        <v>45</v>
      </c>
      <c r="M13" s="217" t="s">
        <v>31</v>
      </c>
      <c r="N13" s="294" t="s">
        <v>1</v>
      </c>
      <c r="O13" s="170"/>
    </row>
    <row r="14" spans="1:15" ht="12.75">
      <c r="A14" s="310" t="s">
        <v>47</v>
      </c>
      <c r="B14" s="63">
        <v>195358</v>
      </c>
      <c r="C14" s="63">
        <v>6095</v>
      </c>
      <c r="D14" s="63">
        <v>2334</v>
      </c>
      <c r="E14" s="63">
        <v>5731</v>
      </c>
      <c r="F14" s="63">
        <v>9114</v>
      </c>
      <c r="G14" s="63">
        <v>0</v>
      </c>
      <c r="H14" s="63">
        <v>1332</v>
      </c>
      <c r="I14" s="63">
        <v>3496</v>
      </c>
      <c r="J14" s="63">
        <v>0</v>
      </c>
      <c r="K14" s="63">
        <v>0</v>
      </c>
      <c r="L14" s="63">
        <v>140</v>
      </c>
      <c r="M14" s="63">
        <v>15</v>
      </c>
      <c r="N14" s="314">
        <v>223615</v>
      </c>
      <c r="O14" s="170"/>
    </row>
    <row r="15" spans="1:15" ht="12.75">
      <c r="A15" s="311" t="s">
        <v>48</v>
      </c>
      <c r="B15" s="64">
        <v>333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315">
        <v>333</v>
      </c>
      <c r="O15" s="170"/>
    </row>
    <row r="16" spans="1:15" ht="12.75">
      <c r="A16" s="310" t="s">
        <v>49</v>
      </c>
      <c r="B16" s="63">
        <v>147889</v>
      </c>
      <c r="C16" s="63">
        <v>0</v>
      </c>
      <c r="D16" s="63">
        <v>0</v>
      </c>
      <c r="E16" s="63">
        <v>1660</v>
      </c>
      <c r="F16" s="63">
        <v>1392</v>
      </c>
      <c r="G16" s="63">
        <v>0</v>
      </c>
      <c r="H16" s="63">
        <v>1419</v>
      </c>
      <c r="I16" s="63">
        <v>1305</v>
      </c>
      <c r="J16" s="63">
        <v>0</v>
      </c>
      <c r="K16" s="63">
        <v>0</v>
      </c>
      <c r="L16" s="63">
        <v>0</v>
      </c>
      <c r="M16" s="63">
        <v>0</v>
      </c>
      <c r="N16" s="314">
        <v>153665</v>
      </c>
      <c r="O16" s="170"/>
    </row>
    <row r="17" spans="1:15" ht="12.75">
      <c r="A17" s="311" t="s">
        <v>50</v>
      </c>
      <c r="B17" s="64">
        <v>104906</v>
      </c>
      <c r="C17" s="64">
        <v>1421</v>
      </c>
      <c r="D17" s="64">
        <v>320208</v>
      </c>
      <c r="E17" s="64">
        <v>425</v>
      </c>
      <c r="F17" s="64">
        <v>9204</v>
      </c>
      <c r="G17" s="64">
        <v>1589</v>
      </c>
      <c r="H17" s="64">
        <v>3706</v>
      </c>
      <c r="I17" s="64">
        <v>1130</v>
      </c>
      <c r="J17" s="64">
        <v>0</v>
      </c>
      <c r="K17" s="64">
        <v>0</v>
      </c>
      <c r="L17" s="64">
        <v>1159</v>
      </c>
      <c r="M17" s="64">
        <v>0</v>
      </c>
      <c r="N17" s="315">
        <v>443748</v>
      </c>
      <c r="O17" s="170"/>
    </row>
    <row r="18" spans="1:15" ht="12.75">
      <c r="A18" s="310" t="s">
        <v>51</v>
      </c>
      <c r="B18" s="63">
        <v>34196</v>
      </c>
      <c r="C18" s="63">
        <v>0</v>
      </c>
      <c r="D18" s="63">
        <v>0</v>
      </c>
      <c r="E18" s="63">
        <v>0</v>
      </c>
      <c r="F18" s="63">
        <v>694</v>
      </c>
      <c r="G18" s="63">
        <v>0</v>
      </c>
      <c r="H18" s="63">
        <v>513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314">
        <v>35403</v>
      </c>
      <c r="O18" s="170"/>
    </row>
    <row r="19" spans="1:15" ht="12.75">
      <c r="A19" s="311" t="s">
        <v>52</v>
      </c>
      <c r="B19" s="64">
        <v>57590</v>
      </c>
      <c r="C19" s="64">
        <v>0</v>
      </c>
      <c r="D19" s="64">
        <v>0</v>
      </c>
      <c r="E19" s="64">
        <v>0</v>
      </c>
      <c r="F19" s="64">
        <v>5848</v>
      </c>
      <c r="G19" s="64">
        <v>0</v>
      </c>
      <c r="H19" s="64">
        <v>0</v>
      </c>
      <c r="I19" s="64">
        <v>0</v>
      </c>
      <c r="J19" s="64">
        <v>0</v>
      </c>
      <c r="K19" s="64">
        <v>9</v>
      </c>
      <c r="L19" s="64">
        <v>0</v>
      </c>
      <c r="M19" s="64">
        <v>0</v>
      </c>
      <c r="N19" s="315">
        <v>63447</v>
      </c>
      <c r="O19" s="170"/>
    </row>
    <row r="20" spans="1:15" ht="12.75">
      <c r="A20" s="310" t="s">
        <v>53</v>
      </c>
      <c r="B20" s="63">
        <v>14802</v>
      </c>
      <c r="C20" s="63">
        <v>0</v>
      </c>
      <c r="D20" s="63">
        <v>2399</v>
      </c>
      <c r="E20" s="63">
        <v>0</v>
      </c>
      <c r="F20" s="63">
        <v>368</v>
      </c>
      <c r="G20" s="63">
        <v>0</v>
      </c>
      <c r="H20" s="63">
        <v>0</v>
      </c>
      <c r="I20" s="63">
        <v>1191</v>
      </c>
      <c r="J20" s="63">
        <v>0</v>
      </c>
      <c r="K20" s="63">
        <v>0</v>
      </c>
      <c r="L20" s="63">
        <v>0</v>
      </c>
      <c r="M20" s="63">
        <v>233</v>
      </c>
      <c r="N20" s="314">
        <v>18993</v>
      </c>
      <c r="O20" s="170"/>
    </row>
    <row r="21" spans="1:15" ht="12.75">
      <c r="A21" s="311" t="s">
        <v>54</v>
      </c>
      <c r="B21" s="64">
        <v>3340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315">
        <v>3340</v>
      </c>
      <c r="O21" s="170"/>
    </row>
    <row r="22" spans="1:15" ht="12.75">
      <c r="A22" s="310" t="s">
        <v>56</v>
      </c>
      <c r="B22" s="63">
        <v>3659</v>
      </c>
      <c r="C22" s="63">
        <v>2297</v>
      </c>
      <c r="D22" s="63">
        <v>0</v>
      </c>
      <c r="E22" s="63">
        <v>0</v>
      </c>
      <c r="F22" s="63">
        <v>186</v>
      </c>
      <c r="G22" s="63">
        <v>0</v>
      </c>
      <c r="H22" s="63">
        <v>0</v>
      </c>
      <c r="I22" s="63">
        <v>0</v>
      </c>
      <c r="J22" s="63">
        <v>0</v>
      </c>
      <c r="K22" s="63">
        <v>256</v>
      </c>
      <c r="L22" s="63">
        <v>0</v>
      </c>
      <c r="M22" s="63">
        <v>0</v>
      </c>
      <c r="N22" s="314">
        <v>6398</v>
      </c>
      <c r="O22" s="170"/>
    </row>
    <row r="23" spans="1:15" ht="12.75">
      <c r="A23" s="311" t="s">
        <v>55</v>
      </c>
      <c r="B23" s="64">
        <v>28272</v>
      </c>
      <c r="C23" s="64">
        <v>0</v>
      </c>
      <c r="D23" s="64">
        <v>3209</v>
      </c>
      <c r="E23" s="64">
        <v>116</v>
      </c>
      <c r="F23" s="64">
        <v>2029</v>
      </c>
      <c r="G23" s="64">
        <v>1440</v>
      </c>
      <c r="H23" s="64">
        <v>0</v>
      </c>
      <c r="I23" s="64">
        <v>0</v>
      </c>
      <c r="J23" s="64">
        <v>0</v>
      </c>
      <c r="K23" s="64">
        <v>0</v>
      </c>
      <c r="L23" s="64">
        <v>3527</v>
      </c>
      <c r="M23" s="64">
        <v>0</v>
      </c>
      <c r="N23" s="315">
        <v>38593</v>
      </c>
      <c r="O23" s="170"/>
    </row>
    <row r="24" spans="1:15" ht="12.75">
      <c r="A24" s="310" t="s">
        <v>57</v>
      </c>
      <c r="B24" s="63">
        <v>1320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314">
        <v>1320</v>
      </c>
      <c r="O24" s="170"/>
    </row>
    <row r="25" spans="1:15" ht="12.75">
      <c r="A25" s="311" t="s">
        <v>58</v>
      </c>
      <c r="B25" s="64">
        <v>7964</v>
      </c>
      <c r="C25" s="64">
        <v>0</v>
      </c>
      <c r="D25" s="64">
        <v>0</v>
      </c>
      <c r="E25" s="64">
        <v>0</v>
      </c>
      <c r="F25" s="64">
        <v>1126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315">
        <v>9090</v>
      </c>
      <c r="O25" s="170"/>
    </row>
    <row r="26" spans="1:15" ht="12.75">
      <c r="A26" s="310" t="s">
        <v>59</v>
      </c>
      <c r="B26" s="63">
        <v>110546</v>
      </c>
      <c r="C26" s="63">
        <v>3333</v>
      </c>
      <c r="D26" s="63">
        <v>0</v>
      </c>
      <c r="E26" s="63">
        <v>0</v>
      </c>
      <c r="F26" s="63">
        <v>1990</v>
      </c>
      <c r="G26" s="63">
        <v>0</v>
      </c>
      <c r="H26" s="63">
        <v>4518</v>
      </c>
      <c r="I26" s="63">
        <v>0</v>
      </c>
      <c r="J26" s="63">
        <v>0</v>
      </c>
      <c r="K26" s="63">
        <v>536</v>
      </c>
      <c r="L26" s="63">
        <v>0</v>
      </c>
      <c r="M26" s="63">
        <v>0</v>
      </c>
      <c r="N26" s="314">
        <v>120923</v>
      </c>
      <c r="O26" s="170"/>
    </row>
    <row r="27" spans="1:15" ht="12.75">
      <c r="A27" s="311" t="s">
        <v>60</v>
      </c>
      <c r="B27" s="64">
        <v>1960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315">
        <v>1960</v>
      </c>
      <c r="O27" s="170"/>
    </row>
    <row r="28" spans="1:15" ht="12.75">
      <c r="A28" s="310" t="s">
        <v>61</v>
      </c>
      <c r="B28" s="63">
        <v>13810</v>
      </c>
      <c r="C28" s="63">
        <v>0</v>
      </c>
      <c r="D28" s="63">
        <v>0</v>
      </c>
      <c r="E28" s="63">
        <v>0</v>
      </c>
      <c r="F28" s="63">
        <v>1582</v>
      </c>
      <c r="G28" s="63">
        <v>0</v>
      </c>
      <c r="H28" s="63">
        <v>6860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314">
        <v>22252</v>
      </c>
      <c r="O28" s="170"/>
    </row>
    <row r="29" spans="1:15" ht="12.75">
      <c r="A29" s="311" t="s">
        <v>62</v>
      </c>
      <c r="B29" s="64">
        <v>445</v>
      </c>
      <c r="C29" s="64">
        <v>0</v>
      </c>
      <c r="D29" s="64">
        <v>458</v>
      </c>
      <c r="E29" s="64">
        <v>261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315">
        <v>1164</v>
      </c>
      <c r="O29" s="170"/>
    </row>
    <row r="30" spans="1:15" ht="12.75">
      <c r="A30" s="310" t="s">
        <v>63</v>
      </c>
      <c r="B30" s="63">
        <v>34916</v>
      </c>
      <c r="C30" s="63">
        <v>0</v>
      </c>
      <c r="D30" s="63">
        <v>0</v>
      </c>
      <c r="E30" s="63">
        <v>0</v>
      </c>
      <c r="F30" s="63">
        <v>4866</v>
      </c>
      <c r="G30" s="63">
        <v>1142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314">
        <v>40924</v>
      </c>
      <c r="O30" s="170"/>
    </row>
    <row r="31" spans="1:15" ht="12.75">
      <c r="A31" s="311" t="s">
        <v>64</v>
      </c>
      <c r="B31" s="64">
        <v>9446</v>
      </c>
      <c r="C31" s="64">
        <v>0</v>
      </c>
      <c r="D31" s="64">
        <v>0</v>
      </c>
      <c r="E31" s="64">
        <v>0</v>
      </c>
      <c r="F31" s="64">
        <v>361</v>
      </c>
      <c r="G31" s="64">
        <v>0</v>
      </c>
      <c r="H31" s="64">
        <v>727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315">
        <v>10534</v>
      </c>
      <c r="O31" s="170"/>
    </row>
    <row r="32" spans="1:15" ht="12.75">
      <c r="A32" s="310" t="s">
        <v>65</v>
      </c>
      <c r="B32" s="63">
        <v>7388</v>
      </c>
      <c r="C32" s="63">
        <v>0</v>
      </c>
      <c r="D32" s="63">
        <v>0</v>
      </c>
      <c r="E32" s="63">
        <v>0</v>
      </c>
      <c r="F32" s="63">
        <v>1676</v>
      </c>
      <c r="G32" s="63">
        <v>4685</v>
      </c>
      <c r="H32" s="63">
        <v>676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314">
        <v>14425</v>
      </c>
      <c r="O32" s="170"/>
    </row>
    <row r="33" spans="1:15" ht="12.75">
      <c r="A33" s="311" t="s">
        <v>72</v>
      </c>
      <c r="B33" s="64">
        <v>56829</v>
      </c>
      <c r="C33" s="64">
        <v>0</v>
      </c>
      <c r="D33" s="64">
        <v>0</v>
      </c>
      <c r="E33" s="64">
        <v>143</v>
      </c>
      <c r="F33" s="64">
        <v>2771</v>
      </c>
      <c r="G33" s="64">
        <v>1263</v>
      </c>
      <c r="H33" s="64">
        <v>0</v>
      </c>
      <c r="I33" s="64">
        <v>0</v>
      </c>
      <c r="J33" s="64">
        <v>0</v>
      </c>
      <c r="K33" s="64">
        <v>2914</v>
      </c>
      <c r="L33" s="64">
        <v>0</v>
      </c>
      <c r="M33" s="64">
        <v>0</v>
      </c>
      <c r="N33" s="315">
        <v>63920</v>
      </c>
      <c r="O33" s="170"/>
    </row>
    <row r="34" spans="1:15" ht="12.75">
      <c r="A34" s="310" t="s">
        <v>66</v>
      </c>
      <c r="B34" s="63">
        <v>29089</v>
      </c>
      <c r="C34" s="63">
        <v>0</v>
      </c>
      <c r="D34" s="63">
        <v>0</v>
      </c>
      <c r="E34" s="63">
        <v>0</v>
      </c>
      <c r="F34" s="63">
        <v>1737</v>
      </c>
      <c r="G34" s="63">
        <v>0</v>
      </c>
      <c r="H34" s="63">
        <v>1054</v>
      </c>
      <c r="I34" s="63">
        <v>0</v>
      </c>
      <c r="J34" s="63">
        <v>0</v>
      </c>
      <c r="K34" s="63">
        <v>0</v>
      </c>
      <c r="L34" s="63">
        <v>0</v>
      </c>
      <c r="M34" s="63">
        <v>7663</v>
      </c>
      <c r="N34" s="314">
        <v>39543</v>
      </c>
      <c r="O34" s="170"/>
    </row>
    <row r="35" spans="1:15" ht="12.75">
      <c r="A35" s="311" t="s">
        <v>67</v>
      </c>
      <c r="B35" s="64">
        <v>44961</v>
      </c>
      <c r="C35" s="64">
        <v>2187</v>
      </c>
      <c r="D35" s="64">
        <v>0</v>
      </c>
      <c r="E35" s="64">
        <v>0</v>
      </c>
      <c r="F35" s="64">
        <v>1099</v>
      </c>
      <c r="G35" s="64">
        <v>0</v>
      </c>
      <c r="H35" s="64">
        <v>0</v>
      </c>
      <c r="I35" s="64">
        <v>0</v>
      </c>
      <c r="J35" s="64">
        <v>0</v>
      </c>
      <c r="K35" s="64">
        <v>427</v>
      </c>
      <c r="L35" s="64">
        <v>0</v>
      </c>
      <c r="M35" s="64">
        <v>198</v>
      </c>
      <c r="N35" s="315">
        <v>48872</v>
      </c>
      <c r="O35" s="170"/>
    </row>
    <row r="36" spans="1:15" ht="12.75">
      <c r="A36" s="310" t="s">
        <v>70</v>
      </c>
      <c r="B36" s="63">
        <v>20839</v>
      </c>
      <c r="C36" s="63">
        <v>2218</v>
      </c>
      <c r="D36" s="63">
        <v>87</v>
      </c>
      <c r="E36" s="63">
        <v>1542</v>
      </c>
      <c r="F36" s="63">
        <v>4442</v>
      </c>
      <c r="G36" s="63">
        <v>1562</v>
      </c>
      <c r="H36" s="63">
        <v>3322</v>
      </c>
      <c r="I36" s="63">
        <v>10449</v>
      </c>
      <c r="J36" s="63">
        <v>0</v>
      </c>
      <c r="K36" s="63">
        <v>0</v>
      </c>
      <c r="L36" s="63">
        <v>0</v>
      </c>
      <c r="M36" s="63">
        <v>0</v>
      </c>
      <c r="N36" s="314">
        <v>44461</v>
      </c>
      <c r="O36" s="170"/>
    </row>
    <row r="37" spans="1:15" ht="12.75">
      <c r="A37" s="311" t="s">
        <v>68</v>
      </c>
      <c r="B37" s="64">
        <v>1642</v>
      </c>
      <c r="C37" s="64">
        <v>0</v>
      </c>
      <c r="D37" s="64">
        <v>0</v>
      </c>
      <c r="E37" s="64">
        <v>0</v>
      </c>
      <c r="F37" s="64">
        <v>2528</v>
      </c>
      <c r="G37" s="64">
        <v>0</v>
      </c>
      <c r="H37" s="64">
        <v>286</v>
      </c>
      <c r="I37" s="64">
        <v>0</v>
      </c>
      <c r="J37" s="64">
        <v>119</v>
      </c>
      <c r="K37" s="64">
        <v>0</v>
      </c>
      <c r="L37" s="64">
        <v>0</v>
      </c>
      <c r="M37" s="64">
        <v>0</v>
      </c>
      <c r="N37" s="315">
        <v>4575</v>
      </c>
      <c r="O37" s="170"/>
    </row>
    <row r="38" spans="1:15" ht="12.75">
      <c r="A38" s="310" t="s">
        <v>69</v>
      </c>
      <c r="B38" s="63">
        <v>88208</v>
      </c>
      <c r="C38" s="63">
        <v>0</v>
      </c>
      <c r="D38" s="63">
        <v>0</v>
      </c>
      <c r="E38" s="63">
        <v>2925</v>
      </c>
      <c r="F38" s="63">
        <v>7241</v>
      </c>
      <c r="G38" s="63">
        <v>1066</v>
      </c>
      <c r="H38" s="63">
        <v>4349</v>
      </c>
      <c r="I38" s="63">
        <v>0</v>
      </c>
      <c r="J38" s="63">
        <v>0</v>
      </c>
      <c r="K38" s="63">
        <v>0</v>
      </c>
      <c r="L38" s="63">
        <v>797</v>
      </c>
      <c r="M38" s="63">
        <v>846</v>
      </c>
      <c r="N38" s="314">
        <v>105432</v>
      </c>
      <c r="O38" s="170"/>
    </row>
    <row r="39" spans="1:15" ht="12.75">
      <c r="A39" s="311" t="s">
        <v>176</v>
      </c>
      <c r="B39" s="64">
        <v>127090</v>
      </c>
      <c r="C39" s="64">
        <v>0</v>
      </c>
      <c r="D39" s="64">
        <v>5696</v>
      </c>
      <c r="E39" s="64">
        <v>2380</v>
      </c>
      <c r="F39" s="64">
        <v>9219</v>
      </c>
      <c r="G39" s="64">
        <v>538</v>
      </c>
      <c r="H39" s="64">
        <v>12854</v>
      </c>
      <c r="I39" s="64">
        <v>0</v>
      </c>
      <c r="J39" s="64">
        <v>11911</v>
      </c>
      <c r="K39" s="64">
        <v>0</v>
      </c>
      <c r="L39" s="64">
        <v>535</v>
      </c>
      <c r="M39" s="64">
        <v>0</v>
      </c>
      <c r="N39" s="315">
        <v>170223</v>
      </c>
      <c r="O39" s="170"/>
    </row>
    <row r="40" spans="1:15" ht="12.75">
      <c r="A40" s="310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314"/>
      <c r="O40" s="170"/>
    </row>
    <row r="41" spans="1:15" ht="12.75">
      <c r="A41" s="312" t="s">
        <v>1</v>
      </c>
      <c r="B41" s="316">
        <v>1146798</v>
      </c>
      <c r="C41" s="316">
        <v>17551</v>
      </c>
      <c r="D41" s="316">
        <v>334391</v>
      </c>
      <c r="E41" s="316">
        <v>15183</v>
      </c>
      <c r="F41" s="316">
        <v>69473</v>
      </c>
      <c r="G41" s="316">
        <v>13285</v>
      </c>
      <c r="H41" s="316">
        <v>41616</v>
      </c>
      <c r="I41" s="316">
        <v>17571</v>
      </c>
      <c r="J41" s="316">
        <v>12030</v>
      </c>
      <c r="K41" s="316">
        <v>4142</v>
      </c>
      <c r="L41" s="316">
        <v>6158</v>
      </c>
      <c r="M41" s="316">
        <v>8955</v>
      </c>
      <c r="N41" s="317">
        <v>1687153</v>
      </c>
      <c r="O41" s="170"/>
    </row>
    <row r="42" spans="1:15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70"/>
    </row>
    <row r="43" spans="1:14" ht="12.75">
      <c r="A43" s="180" t="s">
        <v>235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202"/>
    </row>
    <row r="44" spans="1:14" ht="12.75">
      <c r="A44" s="189" t="s">
        <v>76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90"/>
    </row>
    <row r="45" spans="1:14" ht="12.75">
      <c r="A45" s="183" t="s">
        <v>322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91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7109375" style="142" customWidth="1"/>
    <col min="2" max="9" width="11.421875" style="142" customWidth="1"/>
    <col min="10" max="10" width="13.7109375" style="142" customWidth="1"/>
    <col min="11" max="16384" width="11.421875" style="14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s="98" customFormat="1" ht="18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4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254" t="s">
        <v>283</v>
      </c>
      <c r="B7" s="255"/>
      <c r="C7" s="255"/>
      <c r="D7" s="255"/>
      <c r="E7" s="255"/>
      <c r="F7" s="255"/>
      <c r="G7" s="255"/>
      <c r="H7" s="255"/>
      <c r="I7" s="255"/>
      <c r="J7" s="255"/>
      <c r="K7" s="256"/>
    </row>
    <row r="8" spans="1:11" s="98" customFormat="1" ht="13.5" customHeight="1">
      <c r="A8" s="254" t="s">
        <v>163</v>
      </c>
      <c r="B8" s="255"/>
      <c r="C8" s="255"/>
      <c r="D8" s="255"/>
      <c r="E8" s="255"/>
      <c r="F8" s="255"/>
      <c r="G8" s="255"/>
      <c r="H8" s="255"/>
      <c r="I8" s="255"/>
      <c r="J8" s="255"/>
      <c r="K8" s="256"/>
    </row>
    <row r="9" spans="1:11" s="98" customFormat="1" ht="13.5" customHeight="1">
      <c r="A9" s="254" t="s">
        <v>272</v>
      </c>
      <c r="B9" s="255"/>
      <c r="C9" s="255"/>
      <c r="D9" s="255"/>
      <c r="E9" s="255"/>
      <c r="F9" s="255"/>
      <c r="G9" s="255"/>
      <c r="H9" s="255"/>
      <c r="I9" s="255"/>
      <c r="J9" s="255"/>
      <c r="K9" s="256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4" ht="12.7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257" t="s">
        <v>234</v>
      </c>
      <c r="K11" s="257"/>
      <c r="L11" s="141"/>
      <c r="M11" s="141"/>
      <c r="N11" s="110"/>
    </row>
    <row r="12" spans="1:14" ht="12.7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  <c r="M12" s="286" t="s">
        <v>5</v>
      </c>
      <c r="N12" s="286"/>
    </row>
    <row r="13" spans="1:14" ht="24">
      <c r="A13" s="418" t="s">
        <v>6</v>
      </c>
      <c r="B13" s="56" t="s">
        <v>2</v>
      </c>
      <c r="C13" s="56" t="s">
        <v>24</v>
      </c>
      <c r="D13" s="56" t="s">
        <v>25</v>
      </c>
      <c r="E13" s="56" t="s">
        <v>26</v>
      </c>
      <c r="F13" s="56" t="s">
        <v>27</v>
      </c>
      <c r="G13" s="56" t="s">
        <v>28</v>
      </c>
      <c r="H13" s="222" t="s">
        <v>29</v>
      </c>
      <c r="I13" s="222" t="s">
        <v>44</v>
      </c>
      <c r="J13" s="222" t="s">
        <v>177</v>
      </c>
      <c r="K13" s="222" t="s">
        <v>30</v>
      </c>
      <c r="L13" s="222" t="s">
        <v>45</v>
      </c>
      <c r="M13" s="222" t="s">
        <v>31</v>
      </c>
      <c r="N13" s="396" t="s">
        <v>1</v>
      </c>
    </row>
    <row r="14" spans="1:14" ht="12.75">
      <c r="A14" s="341" t="s">
        <v>47</v>
      </c>
      <c r="B14" s="55">
        <v>1227615</v>
      </c>
      <c r="C14" s="55">
        <v>50416</v>
      </c>
      <c r="D14" s="55">
        <v>58844</v>
      </c>
      <c r="E14" s="55">
        <v>13052</v>
      </c>
      <c r="F14" s="55">
        <v>97708</v>
      </c>
      <c r="G14" s="55">
        <v>12220</v>
      </c>
      <c r="H14" s="55">
        <v>74877</v>
      </c>
      <c r="I14" s="55">
        <v>38160</v>
      </c>
      <c r="J14" s="55">
        <v>16556</v>
      </c>
      <c r="K14" s="55">
        <v>3066</v>
      </c>
      <c r="L14" s="55">
        <v>10926</v>
      </c>
      <c r="M14" s="55">
        <v>1489</v>
      </c>
      <c r="N14" s="419">
        <v>1604929</v>
      </c>
    </row>
    <row r="15" spans="1:14" ht="12.75">
      <c r="A15" s="342" t="s">
        <v>48</v>
      </c>
      <c r="B15" s="54">
        <v>7104</v>
      </c>
      <c r="C15" s="54">
        <v>0</v>
      </c>
      <c r="D15" s="54">
        <v>0</v>
      </c>
      <c r="E15" s="54">
        <v>0</v>
      </c>
      <c r="F15" s="54">
        <v>562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420">
        <v>7666</v>
      </c>
    </row>
    <row r="16" spans="1:14" ht="12.75">
      <c r="A16" s="341" t="s">
        <v>49</v>
      </c>
      <c r="B16" s="55">
        <v>521590</v>
      </c>
      <c r="C16" s="55">
        <v>830</v>
      </c>
      <c r="D16" s="55">
        <v>331</v>
      </c>
      <c r="E16" s="55">
        <v>50788</v>
      </c>
      <c r="F16" s="55">
        <v>32632</v>
      </c>
      <c r="G16" s="55">
        <v>1397</v>
      </c>
      <c r="H16" s="55">
        <v>4591</v>
      </c>
      <c r="I16" s="55">
        <v>1305</v>
      </c>
      <c r="J16" s="55">
        <v>0</v>
      </c>
      <c r="K16" s="55">
        <v>1332</v>
      </c>
      <c r="L16" s="55">
        <v>432</v>
      </c>
      <c r="M16" s="55">
        <v>0</v>
      </c>
      <c r="N16" s="419">
        <v>615228</v>
      </c>
    </row>
    <row r="17" spans="1:14" ht="12.75">
      <c r="A17" s="342" t="s">
        <v>50</v>
      </c>
      <c r="B17" s="54">
        <v>1230522</v>
      </c>
      <c r="C17" s="54">
        <v>8301</v>
      </c>
      <c r="D17" s="54">
        <v>393009</v>
      </c>
      <c r="E17" s="54">
        <v>1703</v>
      </c>
      <c r="F17" s="54">
        <v>218785</v>
      </c>
      <c r="G17" s="54">
        <v>22591</v>
      </c>
      <c r="H17" s="54">
        <v>86429</v>
      </c>
      <c r="I17" s="54">
        <v>17431</v>
      </c>
      <c r="J17" s="54">
        <v>7667</v>
      </c>
      <c r="K17" s="54">
        <v>6501</v>
      </c>
      <c r="L17" s="54">
        <v>2979</v>
      </c>
      <c r="M17" s="54">
        <v>576</v>
      </c>
      <c r="N17" s="420">
        <v>1996494</v>
      </c>
    </row>
    <row r="18" spans="1:14" ht="12.75">
      <c r="A18" s="341" t="s">
        <v>51</v>
      </c>
      <c r="B18" s="55">
        <v>340926</v>
      </c>
      <c r="C18" s="55">
        <v>6018</v>
      </c>
      <c r="D18" s="55">
        <v>21047</v>
      </c>
      <c r="E18" s="55">
        <v>7776</v>
      </c>
      <c r="F18" s="55">
        <v>10388</v>
      </c>
      <c r="G18" s="55">
        <v>3249</v>
      </c>
      <c r="H18" s="55">
        <v>5395</v>
      </c>
      <c r="I18" s="55">
        <v>3792</v>
      </c>
      <c r="J18" s="55">
        <v>0</v>
      </c>
      <c r="K18" s="55">
        <v>0</v>
      </c>
      <c r="L18" s="55">
        <v>3900</v>
      </c>
      <c r="M18" s="55">
        <v>0</v>
      </c>
      <c r="N18" s="419">
        <v>402491</v>
      </c>
    </row>
    <row r="19" spans="1:14" ht="12.75">
      <c r="A19" s="342" t="s">
        <v>52</v>
      </c>
      <c r="B19" s="54">
        <v>220122</v>
      </c>
      <c r="C19" s="54">
        <v>4710</v>
      </c>
      <c r="D19" s="54">
        <v>199</v>
      </c>
      <c r="E19" s="54">
        <v>4505</v>
      </c>
      <c r="F19" s="54">
        <v>24149</v>
      </c>
      <c r="G19" s="54">
        <v>347</v>
      </c>
      <c r="H19" s="54">
        <v>6553</v>
      </c>
      <c r="I19" s="54">
        <v>0</v>
      </c>
      <c r="J19" s="54">
        <v>0</v>
      </c>
      <c r="K19" s="54">
        <v>9</v>
      </c>
      <c r="L19" s="54">
        <v>488</v>
      </c>
      <c r="M19" s="54">
        <v>0</v>
      </c>
      <c r="N19" s="420">
        <v>261082</v>
      </c>
    </row>
    <row r="20" spans="1:14" ht="12.75">
      <c r="A20" s="341" t="s">
        <v>53</v>
      </c>
      <c r="B20" s="55">
        <v>145882</v>
      </c>
      <c r="C20" s="55">
        <v>975</v>
      </c>
      <c r="D20" s="55">
        <v>15639</v>
      </c>
      <c r="E20" s="55">
        <v>2986</v>
      </c>
      <c r="F20" s="55">
        <v>9325</v>
      </c>
      <c r="G20" s="55">
        <v>332</v>
      </c>
      <c r="H20" s="55">
        <v>706</v>
      </c>
      <c r="I20" s="55">
        <v>1377</v>
      </c>
      <c r="J20" s="55">
        <v>0</v>
      </c>
      <c r="K20" s="55">
        <v>0</v>
      </c>
      <c r="L20" s="55">
        <v>0</v>
      </c>
      <c r="M20" s="55">
        <v>233</v>
      </c>
      <c r="N20" s="419">
        <v>177455</v>
      </c>
    </row>
    <row r="21" spans="1:14" ht="12.75">
      <c r="A21" s="342" t="s">
        <v>54</v>
      </c>
      <c r="B21" s="54">
        <v>25158</v>
      </c>
      <c r="C21" s="54">
        <v>0</v>
      </c>
      <c r="D21" s="54">
        <v>0</v>
      </c>
      <c r="E21" s="54">
        <v>1910</v>
      </c>
      <c r="F21" s="54">
        <v>522</v>
      </c>
      <c r="G21" s="54">
        <v>0</v>
      </c>
      <c r="H21" s="54">
        <v>13078</v>
      </c>
      <c r="I21" s="54">
        <v>0</v>
      </c>
      <c r="J21" s="54">
        <v>0</v>
      </c>
      <c r="K21" s="54">
        <v>0</v>
      </c>
      <c r="L21" s="54">
        <v>0</v>
      </c>
      <c r="M21" s="54">
        <v>84</v>
      </c>
      <c r="N21" s="420">
        <v>40752</v>
      </c>
    </row>
    <row r="22" spans="1:14" ht="12.75">
      <c r="A22" s="341" t="s">
        <v>56</v>
      </c>
      <c r="B22" s="55">
        <v>45601</v>
      </c>
      <c r="C22" s="55">
        <v>79282</v>
      </c>
      <c r="D22" s="55">
        <v>1171</v>
      </c>
      <c r="E22" s="55">
        <v>0</v>
      </c>
      <c r="F22" s="55">
        <v>1922</v>
      </c>
      <c r="G22" s="55">
        <v>0</v>
      </c>
      <c r="H22" s="55">
        <v>1261</v>
      </c>
      <c r="I22" s="55">
        <v>0</v>
      </c>
      <c r="J22" s="55">
        <v>0</v>
      </c>
      <c r="K22" s="55">
        <v>837</v>
      </c>
      <c r="L22" s="55">
        <v>386</v>
      </c>
      <c r="M22" s="55">
        <v>0</v>
      </c>
      <c r="N22" s="419">
        <v>130460</v>
      </c>
    </row>
    <row r="23" spans="1:14" ht="12.75">
      <c r="A23" s="342" t="s">
        <v>55</v>
      </c>
      <c r="B23" s="54">
        <v>128828</v>
      </c>
      <c r="C23" s="54">
        <v>0</v>
      </c>
      <c r="D23" s="54">
        <v>3757</v>
      </c>
      <c r="E23" s="54">
        <v>4027</v>
      </c>
      <c r="F23" s="54">
        <v>17184</v>
      </c>
      <c r="G23" s="54">
        <v>1999</v>
      </c>
      <c r="H23" s="54">
        <v>292</v>
      </c>
      <c r="I23" s="54">
        <v>2071</v>
      </c>
      <c r="J23" s="54">
        <v>0</v>
      </c>
      <c r="K23" s="54">
        <v>0</v>
      </c>
      <c r="L23" s="54">
        <v>3527</v>
      </c>
      <c r="M23" s="54">
        <v>0</v>
      </c>
      <c r="N23" s="420">
        <v>161685</v>
      </c>
    </row>
    <row r="24" spans="1:14" ht="12.75">
      <c r="A24" s="341" t="s">
        <v>57</v>
      </c>
      <c r="B24" s="55">
        <v>39509</v>
      </c>
      <c r="C24" s="55">
        <v>0</v>
      </c>
      <c r="D24" s="55">
        <v>0</v>
      </c>
      <c r="E24" s="55">
        <v>0</v>
      </c>
      <c r="F24" s="55">
        <v>3365</v>
      </c>
      <c r="G24" s="55">
        <v>538</v>
      </c>
      <c r="H24" s="55">
        <v>924</v>
      </c>
      <c r="I24" s="55">
        <v>12431</v>
      </c>
      <c r="J24" s="55">
        <v>0</v>
      </c>
      <c r="K24" s="55">
        <v>0</v>
      </c>
      <c r="L24" s="55">
        <v>0</v>
      </c>
      <c r="M24" s="55">
        <v>0</v>
      </c>
      <c r="N24" s="419">
        <v>56767</v>
      </c>
    </row>
    <row r="25" spans="1:14" ht="12.75">
      <c r="A25" s="342" t="s">
        <v>58</v>
      </c>
      <c r="B25" s="54">
        <v>97069</v>
      </c>
      <c r="C25" s="54">
        <v>0</v>
      </c>
      <c r="D25" s="54">
        <v>0</v>
      </c>
      <c r="E25" s="54">
        <v>0</v>
      </c>
      <c r="F25" s="54">
        <v>7254</v>
      </c>
      <c r="G25" s="54">
        <v>0</v>
      </c>
      <c r="H25" s="54">
        <v>3941</v>
      </c>
      <c r="I25" s="54">
        <v>0</v>
      </c>
      <c r="J25" s="54">
        <v>0</v>
      </c>
      <c r="K25" s="54">
        <v>216</v>
      </c>
      <c r="L25" s="54">
        <v>0</v>
      </c>
      <c r="M25" s="54">
        <v>2464</v>
      </c>
      <c r="N25" s="420">
        <v>110944</v>
      </c>
    </row>
    <row r="26" spans="1:14" ht="12.75">
      <c r="A26" s="341" t="s">
        <v>59</v>
      </c>
      <c r="B26" s="55">
        <v>1046342</v>
      </c>
      <c r="C26" s="55">
        <v>33447</v>
      </c>
      <c r="D26" s="55">
        <v>1565</v>
      </c>
      <c r="E26" s="55">
        <v>171693</v>
      </c>
      <c r="F26" s="55">
        <v>91137</v>
      </c>
      <c r="G26" s="55">
        <v>446</v>
      </c>
      <c r="H26" s="55">
        <v>20211</v>
      </c>
      <c r="I26" s="55">
        <v>19982</v>
      </c>
      <c r="J26" s="55">
        <v>2075</v>
      </c>
      <c r="K26" s="55">
        <v>6894</v>
      </c>
      <c r="L26" s="55">
        <v>2685</v>
      </c>
      <c r="M26" s="55">
        <v>944</v>
      </c>
      <c r="N26" s="419">
        <v>1397421</v>
      </c>
    </row>
    <row r="27" spans="1:14" ht="12.75">
      <c r="A27" s="342" t="s">
        <v>60</v>
      </c>
      <c r="B27" s="54">
        <v>14961</v>
      </c>
      <c r="C27" s="54">
        <v>0</v>
      </c>
      <c r="D27" s="54">
        <v>0</v>
      </c>
      <c r="E27" s="54">
        <v>0</v>
      </c>
      <c r="F27" s="54">
        <v>813</v>
      </c>
      <c r="G27" s="54">
        <v>0</v>
      </c>
      <c r="H27" s="54">
        <v>6124</v>
      </c>
      <c r="I27" s="54">
        <v>0</v>
      </c>
      <c r="J27" s="54">
        <v>2431</v>
      </c>
      <c r="K27" s="54">
        <v>0</v>
      </c>
      <c r="L27" s="54">
        <v>0</v>
      </c>
      <c r="M27" s="54">
        <v>0</v>
      </c>
      <c r="N27" s="420">
        <v>24329</v>
      </c>
    </row>
    <row r="28" spans="1:14" ht="12.75">
      <c r="A28" s="341" t="s">
        <v>61</v>
      </c>
      <c r="B28" s="55">
        <v>126822</v>
      </c>
      <c r="C28" s="55">
        <v>0</v>
      </c>
      <c r="D28" s="55">
        <v>1080</v>
      </c>
      <c r="E28" s="55">
        <v>0</v>
      </c>
      <c r="F28" s="55">
        <v>9204</v>
      </c>
      <c r="G28" s="55">
        <v>0</v>
      </c>
      <c r="H28" s="55">
        <v>18490</v>
      </c>
      <c r="I28" s="55">
        <v>921</v>
      </c>
      <c r="J28" s="55">
        <v>180</v>
      </c>
      <c r="K28" s="55">
        <v>129</v>
      </c>
      <c r="L28" s="55">
        <v>0</v>
      </c>
      <c r="M28" s="55">
        <v>0</v>
      </c>
      <c r="N28" s="419">
        <v>156826</v>
      </c>
    </row>
    <row r="29" spans="1:14" ht="12.75">
      <c r="A29" s="342" t="s">
        <v>62</v>
      </c>
      <c r="B29" s="54">
        <v>37066</v>
      </c>
      <c r="C29" s="54">
        <v>0</v>
      </c>
      <c r="D29" s="54">
        <v>621</v>
      </c>
      <c r="E29" s="54">
        <v>951</v>
      </c>
      <c r="F29" s="54">
        <v>848</v>
      </c>
      <c r="G29" s="54">
        <v>265</v>
      </c>
      <c r="H29" s="54">
        <v>1538</v>
      </c>
      <c r="I29" s="54">
        <v>0</v>
      </c>
      <c r="J29" s="54">
        <v>880</v>
      </c>
      <c r="K29" s="54">
        <v>311</v>
      </c>
      <c r="L29" s="54">
        <v>103</v>
      </c>
      <c r="M29" s="54">
        <v>0</v>
      </c>
      <c r="N29" s="420">
        <v>42583</v>
      </c>
    </row>
    <row r="30" spans="1:14" ht="12.75">
      <c r="A30" s="341" t="s">
        <v>63</v>
      </c>
      <c r="B30" s="55">
        <v>148986</v>
      </c>
      <c r="C30" s="55">
        <v>0</v>
      </c>
      <c r="D30" s="55">
        <v>5187</v>
      </c>
      <c r="E30" s="55">
        <v>1093</v>
      </c>
      <c r="F30" s="55">
        <v>14885</v>
      </c>
      <c r="G30" s="55">
        <v>3625</v>
      </c>
      <c r="H30" s="55">
        <v>3363</v>
      </c>
      <c r="I30" s="55">
        <v>0</v>
      </c>
      <c r="J30" s="55">
        <v>19885</v>
      </c>
      <c r="K30" s="55">
        <v>279</v>
      </c>
      <c r="L30" s="55">
        <v>0</v>
      </c>
      <c r="M30" s="55">
        <v>160</v>
      </c>
      <c r="N30" s="419">
        <v>197463</v>
      </c>
    </row>
    <row r="31" spans="1:14" ht="12.75">
      <c r="A31" s="342" t="s">
        <v>64</v>
      </c>
      <c r="B31" s="54">
        <v>65583</v>
      </c>
      <c r="C31" s="54">
        <v>0</v>
      </c>
      <c r="D31" s="54">
        <v>744</v>
      </c>
      <c r="E31" s="54">
        <v>0</v>
      </c>
      <c r="F31" s="54">
        <v>8283</v>
      </c>
      <c r="G31" s="54">
        <v>0</v>
      </c>
      <c r="H31" s="54">
        <v>26546</v>
      </c>
      <c r="I31" s="54">
        <v>0</v>
      </c>
      <c r="J31" s="54">
        <v>0</v>
      </c>
      <c r="K31" s="54">
        <v>0</v>
      </c>
      <c r="L31" s="54">
        <v>297</v>
      </c>
      <c r="M31" s="54">
        <v>0</v>
      </c>
      <c r="N31" s="420">
        <v>101453</v>
      </c>
    </row>
    <row r="32" spans="1:14" ht="12.75">
      <c r="A32" s="341" t="s">
        <v>65</v>
      </c>
      <c r="B32" s="55">
        <v>282421</v>
      </c>
      <c r="C32" s="55">
        <v>0</v>
      </c>
      <c r="D32" s="55">
        <v>1008</v>
      </c>
      <c r="E32" s="55">
        <v>16694</v>
      </c>
      <c r="F32" s="55">
        <v>17138</v>
      </c>
      <c r="G32" s="55">
        <v>5348</v>
      </c>
      <c r="H32" s="55">
        <v>26194</v>
      </c>
      <c r="I32" s="55">
        <v>487</v>
      </c>
      <c r="J32" s="55">
        <v>0</v>
      </c>
      <c r="K32" s="55">
        <v>608</v>
      </c>
      <c r="L32" s="55">
        <v>0</v>
      </c>
      <c r="M32" s="55">
        <v>0</v>
      </c>
      <c r="N32" s="419">
        <v>349898</v>
      </c>
    </row>
    <row r="33" spans="1:14" ht="12.75">
      <c r="A33" s="342" t="s">
        <v>72</v>
      </c>
      <c r="B33" s="54">
        <v>135972</v>
      </c>
      <c r="C33" s="54">
        <v>625</v>
      </c>
      <c r="D33" s="54">
        <v>85</v>
      </c>
      <c r="E33" s="54">
        <v>639</v>
      </c>
      <c r="F33" s="54">
        <v>13417</v>
      </c>
      <c r="G33" s="54">
        <v>1435</v>
      </c>
      <c r="H33" s="54">
        <v>5305</v>
      </c>
      <c r="I33" s="54">
        <v>4756</v>
      </c>
      <c r="J33" s="54">
        <v>0</v>
      </c>
      <c r="K33" s="54">
        <v>2914</v>
      </c>
      <c r="L33" s="54">
        <v>1533</v>
      </c>
      <c r="M33" s="54">
        <v>0</v>
      </c>
      <c r="N33" s="420">
        <v>166681</v>
      </c>
    </row>
    <row r="34" spans="1:14" ht="12.75">
      <c r="A34" s="341" t="s">
        <v>66</v>
      </c>
      <c r="B34" s="55">
        <v>274567</v>
      </c>
      <c r="C34" s="55">
        <v>0</v>
      </c>
      <c r="D34" s="55">
        <v>5101</v>
      </c>
      <c r="E34" s="55">
        <v>224</v>
      </c>
      <c r="F34" s="55">
        <v>20108</v>
      </c>
      <c r="G34" s="55">
        <v>124</v>
      </c>
      <c r="H34" s="55">
        <v>5307</v>
      </c>
      <c r="I34" s="55">
        <v>0</v>
      </c>
      <c r="J34" s="55">
        <v>0</v>
      </c>
      <c r="K34" s="55">
        <v>110</v>
      </c>
      <c r="L34" s="55">
        <v>298</v>
      </c>
      <c r="M34" s="55">
        <v>7703</v>
      </c>
      <c r="N34" s="419">
        <v>313542</v>
      </c>
    </row>
    <row r="35" spans="1:14" ht="12.75">
      <c r="A35" s="342" t="s">
        <v>67</v>
      </c>
      <c r="B35" s="54">
        <v>442658</v>
      </c>
      <c r="C35" s="54">
        <v>2187</v>
      </c>
      <c r="D35" s="54">
        <v>892</v>
      </c>
      <c r="E35" s="54">
        <v>7539</v>
      </c>
      <c r="F35" s="54">
        <v>20798</v>
      </c>
      <c r="G35" s="54">
        <v>311</v>
      </c>
      <c r="H35" s="54">
        <v>3376</v>
      </c>
      <c r="I35" s="54">
        <v>0</v>
      </c>
      <c r="J35" s="54">
        <v>1128</v>
      </c>
      <c r="K35" s="54">
        <v>964</v>
      </c>
      <c r="L35" s="54">
        <v>110</v>
      </c>
      <c r="M35" s="54">
        <v>1592</v>
      </c>
      <c r="N35" s="420">
        <v>481555</v>
      </c>
    </row>
    <row r="36" spans="1:14" ht="12.75">
      <c r="A36" s="341" t="s">
        <v>70</v>
      </c>
      <c r="B36" s="55">
        <v>268835</v>
      </c>
      <c r="C36" s="55">
        <v>8112</v>
      </c>
      <c r="D36" s="55">
        <v>4649</v>
      </c>
      <c r="E36" s="55">
        <v>9211</v>
      </c>
      <c r="F36" s="55">
        <v>34336</v>
      </c>
      <c r="G36" s="55">
        <v>5176</v>
      </c>
      <c r="H36" s="55">
        <v>31297</v>
      </c>
      <c r="I36" s="55">
        <v>14715</v>
      </c>
      <c r="J36" s="55">
        <v>0</v>
      </c>
      <c r="K36" s="55">
        <v>1538</v>
      </c>
      <c r="L36" s="55">
        <v>2939</v>
      </c>
      <c r="M36" s="55">
        <v>0</v>
      </c>
      <c r="N36" s="419">
        <v>380808</v>
      </c>
    </row>
    <row r="37" spans="1:14" ht="12.75">
      <c r="A37" s="342" t="s">
        <v>68</v>
      </c>
      <c r="B37" s="54">
        <v>48005</v>
      </c>
      <c r="C37" s="54">
        <v>0</v>
      </c>
      <c r="D37" s="54">
        <v>0</v>
      </c>
      <c r="E37" s="54">
        <v>0</v>
      </c>
      <c r="F37" s="54">
        <v>6335</v>
      </c>
      <c r="G37" s="54">
        <v>0</v>
      </c>
      <c r="H37" s="54">
        <v>564</v>
      </c>
      <c r="I37" s="54">
        <v>0</v>
      </c>
      <c r="J37" s="54">
        <v>119</v>
      </c>
      <c r="K37" s="54">
        <v>0</v>
      </c>
      <c r="L37" s="54">
        <v>0</v>
      </c>
      <c r="M37" s="54">
        <v>0</v>
      </c>
      <c r="N37" s="420">
        <v>55023</v>
      </c>
    </row>
    <row r="38" spans="1:14" ht="12.75">
      <c r="A38" s="341" t="s">
        <v>69</v>
      </c>
      <c r="B38" s="55">
        <v>324698</v>
      </c>
      <c r="C38" s="55">
        <v>0</v>
      </c>
      <c r="D38" s="55">
        <v>137</v>
      </c>
      <c r="E38" s="55">
        <v>6328</v>
      </c>
      <c r="F38" s="55">
        <v>20989</v>
      </c>
      <c r="G38" s="55">
        <v>1398</v>
      </c>
      <c r="H38" s="55">
        <v>24201</v>
      </c>
      <c r="I38" s="55">
        <v>19086</v>
      </c>
      <c r="J38" s="55">
        <v>200</v>
      </c>
      <c r="K38" s="55">
        <v>1102</v>
      </c>
      <c r="L38" s="55">
        <v>1028</v>
      </c>
      <c r="M38" s="55">
        <v>1757</v>
      </c>
      <c r="N38" s="419">
        <v>400924</v>
      </c>
    </row>
    <row r="39" spans="1:14" ht="12.75">
      <c r="A39" s="342" t="s">
        <v>176</v>
      </c>
      <c r="B39" s="54">
        <v>808449</v>
      </c>
      <c r="C39" s="54">
        <v>1490</v>
      </c>
      <c r="D39" s="54">
        <v>6251</v>
      </c>
      <c r="E39" s="54">
        <v>23111</v>
      </c>
      <c r="F39" s="54">
        <v>72675</v>
      </c>
      <c r="G39" s="54">
        <v>7397</v>
      </c>
      <c r="H39" s="54">
        <v>51264</v>
      </c>
      <c r="I39" s="54">
        <v>15489</v>
      </c>
      <c r="J39" s="54">
        <v>18077</v>
      </c>
      <c r="K39" s="54">
        <v>1030</v>
      </c>
      <c r="L39" s="54">
        <v>3455</v>
      </c>
      <c r="M39" s="54">
        <v>0</v>
      </c>
      <c r="N39" s="420">
        <v>1008688</v>
      </c>
    </row>
    <row r="40" spans="1:14" ht="12.75">
      <c r="A40" s="341"/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2"/>
    </row>
    <row r="41" spans="1:14" ht="12.75">
      <c r="A41" s="343" t="s">
        <v>1</v>
      </c>
      <c r="B41" s="423">
        <v>8055291</v>
      </c>
      <c r="C41" s="423">
        <v>196393</v>
      </c>
      <c r="D41" s="423">
        <v>521317</v>
      </c>
      <c r="E41" s="423">
        <v>324230</v>
      </c>
      <c r="F41" s="423">
        <v>754762</v>
      </c>
      <c r="G41" s="423">
        <v>68198</v>
      </c>
      <c r="H41" s="423">
        <v>421827</v>
      </c>
      <c r="I41" s="423">
        <v>152003</v>
      </c>
      <c r="J41" s="423">
        <v>69198</v>
      </c>
      <c r="K41" s="423">
        <v>27840</v>
      </c>
      <c r="L41" s="423">
        <v>35086</v>
      </c>
      <c r="M41" s="423">
        <v>17002</v>
      </c>
      <c r="N41" s="424">
        <v>10643147</v>
      </c>
    </row>
    <row r="42" spans="1:14" ht="12.7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1:14" ht="12.75">
      <c r="A43" s="180" t="s">
        <v>235</v>
      </c>
      <c r="B43" s="197"/>
      <c r="C43" s="197"/>
      <c r="D43" s="197"/>
      <c r="E43" s="197"/>
      <c r="F43" s="197"/>
      <c r="G43" s="197"/>
      <c r="H43" s="197"/>
      <c r="I43" s="209"/>
      <c r="J43" s="209"/>
      <c r="K43" s="209"/>
      <c r="L43" s="209"/>
      <c r="M43" s="209"/>
      <c r="N43" s="210"/>
    </row>
    <row r="44" spans="1:14" ht="12.75">
      <c r="A44" s="207" t="s">
        <v>76</v>
      </c>
      <c r="B44" s="141"/>
      <c r="C44" s="141"/>
      <c r="D44" s="211"/>
      <c r="E44" s="141"/>
      <c r="F44" s="141"/>
      <c r="G44" s="141"/>
      <c r="H44" s="141"/>
      <c r="I44" s="141"/>
      <c r="J44" s="141"/>
      <c r="K44" s="141"/>
      <c r="L44" s="141"/>
      <c r="M44" s="141"/>
      <c r="N44" s="199"/>
    </row>
    <row r="45" spans="1:14" ht="12.75">
      <c r="A45" s="212" t="s">
        <v>322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122" customWidth="1"/>
    <col min="2" max="9" width="11.421875" style="122" customWidth="1"/>
    <col min="10" max="10" width="13.7109375" style="122" customWidth="1"/>
    <col min="11" max="16384" width="11.421875" style="12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s="98" customFormat="1" ht="18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4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254" t="s">
        <v>284</v>
      </c>
      <c r="B7" s="255"/>
      <c r="C7" s="255"/>
      <c r="D7" s="255"/>
      <c r="E7" s="255"/>
      <c r="F7" s="255"/>
      <c r="G7" s="255"/>
      <c r="H7" s="255"/>
      <c r="I7" s="255"/>
      <c r="J7" s="255"/>
      <c r="K7" s="256"/>
    </row>
    <row r="8" spans="1:11" s="98" customFormat="1" ht="13.5" customHeight="1">
      <c r="A8" s="254" t="s">
        <v>163</v>
      </c>
      <c r="B8" s="255"/>
      <c r="C8" s="255"/>
      <c r="D8" s="255"/>
      <c r="E8" s="255"/>
      <c r="F8" s="255"/>
      <c r="G8" s="255"/>
      <c r="H8" s="255"/>
      <c r="I8" s="255"/>
      <c r="J8" s="255"/>
      <c r="K8" s="256"/>
    </row>
    <row r="9" spans="1:11" s="98" customFormat="1" ht="13.5" customHeight="1">
      <c r="A9" s="254" t="s">
        <v>280</v>
      </c>
      <c r="B9" s="255"/>
      <c r="C9" s="255"/>
      <c r="D9" s="255"/>
      <c r="E9" s="255"/>
      <c r="F9" s="255"/>
      <c r="G9" s="255"/>
      <c r="H9" s="255"/>
      <c r="I9" s="255"/>
      <c r="J9" s="255"/>
      <c r="K9" s="256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4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257" t="s">
        <v>234</v>
      </c>
      <c r="K11" s="257"/>
      <c r="L11" s="121"/>
      <c r="M11" s="121"/>
      <c r="N11" s="110"/>
    </row>
    <row r="12" spans="1:14" ht="12.75" customHeight="1">
      <c r="A12" s="17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40"/>
      <c r="M12" s="285" t="s">
        <v>5</v>
      </c>
      <c r="N12" s="285"/>
    </row>
    <row r="13" spans="1:14" ht="24">
      <c r="A13" s="417" t="s">
        <v>6</v>
      </c>
      <c r="B13" s="21" t="s">
        <v>2</v>
      </c>
      <c r="C13" s="21" t="s">
        <v>24</v>
      </c>
      <c r="D13" s="21" t="s">
        <v>25</v>
      </c>
      <c r="E13" s="21" t="s">
        <v>26</v>
      </c>
      <c r="F13" s="21" t="s">
        <v>27</v>
      </c>
      <c r="G13" s="21" t="s">
        <v>28</v>
      </c>
      <c r="H13" s="217" t="s">
        <v>29</v>
      </c>
      <c r="I13" s="217" t="s">
        <v>44</v>
      </c>
      <c r="J13" s="217" t="s">
        <v>177</v>
      </c>
      <c r="K13" s="217" t="s">
        <v>30</v>
      </c>
      <c r="L13" s="217" t="s">
        <v>45</v>
      </c>
      <c r="M13" s="217" t="s">
        <v>31</v>
      </c>
      <c r="N13" s="294" t="s">
        <v>1</v>
      </c>
    </row>
    <row r="14" spans="1:14" ht="12.75">
      <c r="A14" s="310" t="s">
        <v>47</v>
      </c>
      <c r="B14" s="63">
        <v>2189387</v>
      </c>
      <c r="C14" s="63">
        <v>82258</v>
      </c>
      <c r="D14" s="63">
        <v>79140</v>
      </c>
      <c r="E14" s="63">
        <v>86965</v>
      </c>
      <c r="F14" s="63">
        <v>187888</v>
      </c>
      <c r="G14" s="63">
        <v>29654</v>
      </c>
      <c r="H14" s="63">
        <v>113180</v>
      </c>
      <c r="I14" s="63">
        <v>46857</v>
      </c>
      <c r="J14" s="63">
        <v>20672</v>
      </c>
      <c r="K14" s="63">
        <v>3192</v>
      </c>
      <c r="L14" s="63">
        <v>12443</v>
      </c>
      <c r="M14" s="63">
        <v>1906</v>
      </c>
      <c r="N14" s="314">
        <v>2853542</v>
      </c>
    </row>
    <row r="15" spans="1:14" ht="12.75">
      <c r="A15" s="311" t="s">
        <v>48</v>
      </c>
      <c r="B15" s="64">
        <v>12777</v>
      </c>
      <c r="C15" s="64">
        <v>0</v>
      </c>
      <c r="D15" s="64">
        <v>0</v>
      </c>
      <c r="E15" s="64">
        <v>0</v>
      </c>
      <c r="F15" s="64">
        <v>1029</v>
      </c>
      <c r="G15" s="64">
        <v>0</v>
      </c>
      <c r="H15" s="64">
        <v>203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315">
        <v>14009</v>
      </c>
    </row>
    <row r="16" spans="1:14" ht="12.75">
      <c r="A16" s="310" t="s">
        <v>49</v>
      </c>
      <c r="B16" s="63">
        <v>756928</v>
      </c>
      <c r="C16" s="63">
        <v>830</v>
      </c>
      <c r="D16" s="63">
        <v>16265</v>
      </c>
      <c r="E16" s="63">
        <v>78707</v>
      </c>
      <c r="F16" s="63">
        <v>53097</v>
      </c>
      <c r="G16" s="63">
        <v>15283</v>
      </c>
      <c r="H16" s="63">
        <v>40045</v>
      </c>
      <c r="I16" s="63">
        <v>5263</v>
      </c>
      <c r="J16" s="63">
        <v>0</v>
      </c>
      <c r="K16" s="63">
        <v>2997</v>
      </c>
      <c r="L16" s="63">
        <v>4186</v>
      </c>
      <c r="M16" s="63">
        <v>690</v>
      </c>
      <c r="N16" s="314">
        <v>974291</v>
      </c>
    </row>
    <row r="17" spans="1:14" ht="12.75">
      <c r="A17" s="311" t="s">
        <v>50</v>
      </c>
      <c r="B17" s="64">
        <v>2377983</v>
      </c>
      <c r="C17" s="64">
        <v>15133</v>
      </c>
      <c r="D17" s="64">
        <v>547218</v>
      </c>
      <c r="E17" s="64">
        <v>4189</v>
      </c>
      <c r="F17" s="64">
        <v>319219</v>
      </c>
      <c r="G17" s="64">
        <v>24735</v>
      </c>
      <c r="H17" s="64">
        <v>230023</v>
      </c>
      <c r="I17" s="64">
        <v>33737</v>
      </c>
      <c r="J17" s="64">
        <v>7742</v>
      </c>
      <c r="K17" s="64">
        <v>8907</v>
      </c>
      <c r="L17" s="64">
        <v>7960</v>
      </c>
      <c r="M17" s="64">
        <v>576</v>
      </c>
      <c r="N17" s="315">
        <v>3577422</v>
      </c>
    </row>
    <row r="18" spans="1:14" ht="12.75">
      <c r="A18" s="310" t="s">
        <v>51</v>
      </c>
      <c r="B18" s="63">
        <v>475078</v>
      </c>
      <c r="C18" s="63">
        <v>6184</v>
      </c>
      <c r="D18" s="63">
        <v>21724</v>
      </c>
      <c r="E18" s="63">
        <v>8627</v>
      </c>
      <c r="F18" s="63">
        <v>17691</v>
      </c>
      <c r="G18" s="63">
        <v>119863</v>
      </c>
      <c r="H18" s="63">
        <v>43427</v>
      </c>
      <c r="I18" s="63">
        <v>4574</v>
      </c>
      <c r="J18" s="63">
        <v>0</v>
      </c>
      <c r="K18" s="63">
        <v>407</v>
      </c>
      <c r="L18" s="63">
        <v>4505</v>
      </c>
      <c r="M18" s="63">
        <v>0</v>
      </c>
      <c r="N18" s="314">
        <v>702080</v>
      </c>
    </row>
    <row r="19" spans="1:14" ht="12.75">
      <c r="A19" s="311" t="s">
        <v>52</v>
      </c>
      <c r="B19" s="64">
        <v>578492</v>
      </c>
      <c r="C19" s="64">
        <v>7176</v>
      </c>
      <c r="D19" s="64">
        <v>4835</v>
      </c>
      <c r="E19" s="64">
        <v>6843</v>
      </c>
      <c r="F19" s="64">
        <v>66036</v>
      </c>
      <c r="G19" s="64">
        <v>3715</v>
      </c>
      <c r="H19" s="64">
        <v>20641</v>
      </c>
      <c r="I19" s="64">
        <v>35914</v>
      </c>
      <c r="J19" s="64">
        <v>472</v>
      </c>
      <c r="K19" s="64">
        <v>21</v>
      </c>
      <c r="L19" s="64">
        <v>694</v>
      </c>
      <c r="M19" s="64">
        <v>38</v>
      </c>
      <c r="N19" s="315">
        <v>724877</v>
      </c>
    </row>
    <row r="20" spans="1:14" ht="12.75">
      <c r="A20" s="310" t="s">
        <v>53</v>
      </c>
      <c r="B20" s="63">
        <v>306399</v>
      </c>
      <c r="C20" s="63">
        <v>975</v>
      </c>
      <c r="D20" s="63">
        <v>15639</v>
      </c>
      <c r="E20" s="63">
        <v>25364</v>
      </c>
      <c r="F20" s="63">
        <v>15216</v>
      </c>
      <c r="G20" s="63">
        <v>3394</v>
      </c>
      <c r="H20" s="63">
        <v>1855</v>
      </c>
      <c r="I20" s="63">
        <v>1906</v>
      </c>
      <c r="J20" s="63">
        <v>66</v>
      </c>
      <c r="K20" s="63">
        <v>0</v>
      </c>
      <c r="L20" s="63">
        <v>0</v>
      </c>
      <c r="M20" s="63">
        <v>1399</v>
      </c>
      <c r="N20" s="314">
        <v>372213</v>
      </c>
    </row>
    <row r="21" spans="1:14" ht="12.75">
      <c r="A21" s="311" t="s">
        <v>54</v>
      </c>
      <c r="B21" s="64">
        <v>43799</v>
      </c>
      <c r="C21" s="64">
        <v>0</v>
      </c>
      <c r="D21" s="64">
        <v>0</v>
      </c>
      <c r="E21" s="64">
        <v>2080</v>
      </c>
      <c r="F21" s="64">
        <v>6479</v>
      </c>
      <c r="G21" s="64">
        <v>0</v>
      </c>
      <c r="H21" s="64">
        <v>13215</v>
      </c>
      <c r="I21" s="64">
        <v>1434</v>
      </c>
      <c r="J21" s="64">
        <v>0</v>
      </c>
      <c r="K21" s="64">
        <v>0</v>
      </c>
      <c r="L21" s="64">
        <v>0</v>
      </c>
      <c r="M21" s="64">
        <v>664</v>
      </c>
      <c r="N21" s="315">
        <v>67671</v>
      </c>
    </row>
    <row r="22" spans="1:14" ht="12.75">
      <c r="A22" s="310" t="s">
        <v>56</v>
      </c>
      <c r="B22" s="63">
        <v>72036</v>
      </c>
      <c r="C22" s="63">
        <v>79282</v>
      </c>
      <c r="D22" s="63">
        <v>1240</v>
      </c>
      <c r="E22" s="63">
        <v>182</v>
      </c>
      <c r="F22" s="63">
        <v>4109</v>
      </c>
      <c r="G22" s="63">
        <v>1216</v>
      </c>
      <c r="H22" s="63">
        <v>1261</v>
      </c>
      <c r="I22" s="63">
        <v>0</v>
      </c>
      <c r="J22" s="63">
        <v>0</v>
      </c>
      <c r="K22" s="63">
        <v>837</v>
      </c>
      <c r="L22" s="63">
        <v>386</v>
      </c>
      <c r="M22" s="63">
        <v>0</v>
      </c>
      <c r="N22" s="314">
        <v>160549</v>
      </c>
    </row>
    <row r="23" spans="1:14" ht="12.75">
      <c r="A23" s="311" t="s">
        <v>55</v>
      </c>
      <c r="B23" s="64">
        <v>197829</v>
      </c>
      <c r="C23" s="64">
        <v>325</v>
      </c>
      <c r="D23" s="64">
        <v>5708</v>
      </c>
      <c r="E23" s="64">
        <v>12978</v>
      </c>
      <c r="F23" s="64">
        <v>34884</v>
      </c>
      <c r="G23" s="64">
        <v>4805</v>
      </c>
      <c r="H23" s="64">
        <v>9856</v>
      </c>
      <c r="I23" s="64">
        <v>6522</v>
      </c>
      <c r="J23" s="64">
        <v>0</v>
      </c>
      <c r="K23" s="64">
        <v>663</v>
      </c>
      <c r="L23" s="64">
        <v>7625</v>
      </c>
      <c r="M23" s="64">
        <v>0</v>
      </c>
      <c r="N23" s="315">
        <v>281195</v>
      </c>
    </row>
    <row r="24" spans="1:14" ht="12.75">
      <c r="A24" s="310" t="s">
        <v>57</v>
      </c>
      <c r="B24" s="63">
        <v>78886</v>
      </c>
      <c r="C24" s="63">
        <v>956</v>
      </c>
      <c r="D24" s="63">
        <v>518</v>
      </c>
      <c r="E24" s="63">
        <v>0</v>
      </c>
      <c r="F24" s="63">
        <v>6878</v>
      </c>
      <c r="G24" s="63">
        <v>1193</v>
      </c>
      <c r="H24" s="63">
        <v>13691</v>
      </c>
      <c r="I24" s="63">
        <v>13959</v>
      </c>
      <c r="J24" s="63">
        <v>0</v>
      </c>
      <c r="K24" s="63">
        <v>440</v>
      </c>
      <c r="L24" s="63">
        <v>521</v>
      </c>
      <c r="M24" s="63">
        <v>0</v>
      </c>
      <c r="N24" s="314">
        <v>117042</v>
      </c>
    </row>
    <row r="25" spans="1:14" ht="12.75">
      <c r="A25" s="311" t="s">
        <v>58</v>
      </c>
      <c r="B25" s="64">
        <v>197134</v>
      </c>
      <c r="C25" s="64">
        <v>0</v>
      </c>
      <c r="D25" s="64">
        <v>0</v>
      </c>
      <c r="E25" s="64">
        <v>0</v>
      </c>
      <c r="F25" s="64">
        <v>14426</v>
      </c>
      <c r="G25" s="64">
        <v>5751</v>
      </c>
      <c r="H25" s="64">
        <v>6749</v>
      </c>
      <c r="I25" s="64">
        <v>4624</v>
      </c>
      <c r="J25" s="64">
        <v>0</v>
      </c>
      <c r="K25" s="64">
        <v>216</v>
      </c>
      <c r="L25" s="64">
        <v>0</v>
      </c>
      <c r="M25" s="64">
        <v>3080</v>
      </c>
      <c r="N25" s="315">
        <v>231980</v>
      </c>
    </row>
    <row r="26" spans="1:14" ht="12.75">
      <c r="A26" s="310" t="s">
        <v>59</v>
      </c>
      <c r="B26" s="63">
        <v>1734435</v>
      </c>
      <c r="C26" s="63">
        <v>93838</v>
      </c>
      <c r="D26" s="63">
        <v>2175</v>
      </c>
      <c r="E26" s="63">
        <v>202648</v>
      </c>
      <c r="F26" s="63">
        <v>320823</v>
      </c>
      <c r="G26" s="63">
        <v>487</v>
      </c>
      <c r="H26" s="63">
        <v>53540</v>
      </c>
      <c r="I26" s="63">
        <v>19982</v>
      </c>
      <c r="J26" s="63">
        <v>2075</v>
      </c>
      <c r="K26" s="63">
        <v>8275</v>
      </c>
      <c r="L26" s="63">
        <v>56250</v>
      </c>
      <c r="M26" s="63">
        <v>2333</v>
      </c>
      <c r="N26" s="314">
        <v>2496861</v>
      </c>
    </row>
    <row r="27" spans="1:14" ht="12.75">
      <c r="A27" s="311" t="s">
        <v>60</v>
      </c>
      <c r="B27" s="64">
        <v>24226</v>
      </c>
      <c r="C27" s="64">
        <v>0</v>
      </c>
      <c r="D27" s="64">
        <v>0</v>
      </c>
      <c r="E27" s="64">
        <v>0</v>
      </c>
      <c r="F27" s="64">
        <v>813</v>
      </c>
      <c r="G27" s="64">
        <v>0</v>
      </c>
      <c r="H27" s="64">
        <v>6124</v>
      </c>
      <c r="I27" s="64">
        <v>0</v>
      </c>
      <c r="J27" s="64">
        <v>2431</v>
      </c>
      <c r="K27" s="64">
        <v>0</v>
      </c>
      <c r="L27" s="64">
        <v>0</v>
      </c>
      <c r="M27" s="64">
        <v>0</v>
      </c>
      <c r="N27" s="315">
        <v>33594</v>
      </c>
    </row>
    <row r="28" spans="1:14" ht="12.75">
      <c r="A28" s="310" t="s">
        <v>61</v>
      </c>
      <c r="B28" s="63">
        <v>327098</v>
      </c>
      <c r="C28" s="63">
        <v>0</v>
      </c>
      <c r="D28" s="63">
        <v>1080</v>
      </c>
      <c r="E28" s="63">
        <v>2026</v>
      </c>
      <c r="F28" s="63">
        <v>15738</v>
      </c>
      <c r="G28" s="63">
        <v>0</v>
      </c>
      <c r="H28" s="63">
        <v>19790</v>
      </c>
      <c r="I28" s="63">
        <v>985</v>
      </c>
      <c r="J28" s="63">
        <v>180</v>
      </c>
      <c r="K28" s="63">
        <v>1148</v>
      </c>
      <c r="L28" s="63">
        <v>0</v>
      </c>
      <c r="M28" s="63">
        <v>0</v>
      </c>
      <c r="N28" s="314">
        <v>368045</v>
      </c>
    </row>
    <row r="29" spans="1:14" ht="12.75">
      <c r="A29" s="311" t="s">
        <v>62</v>
      </c>
      <c r="B29" s="64">
        <v>80567</v>
      </c>
      <c r="C29" s="64">
        <v>0</v>
      </c>
      <c r="D29" s="64">
        <v>621</v>
      </c>
      <c r="E29" s="64">
        <v>3026</v>
      </c>
      <c r="F29" s="64">
        <v>1560</v>
      </c>
      <c r="G29" s="64">
        <v>1893</v>
      </c>
      <c r="H29" s="64">
        <v>5629</v>
      </c>
      <c r="I29" s="64">
        <v>453</v>
      </c>
      <c r="J29" s="64">
        <v>880</v>
      </c>
      <c r="K29" s="64">
        <v>861</v>
      </c>
      <c r="L29" s="64">
        <v>103</v>
      </c>
      <c r="M29" s="64">
        <v>0</v>
      </c>
      <c r="N29" s="315">
        <v>95593</v>
      </c>
    </row>
    <row r="30" spans="1:14" ht="12.75">
      <c r="A30" s="310" t="s">
        <v>63</v>
      </c>
      <c r="B30" s="63">
        <v>258654</v>
      </c>
      <c r="C30" s="63">
        <v>0</v>
      </c>
      <c r="D30" s="63">
        <v>13193</v>
      </c>
      <c r="E30" s="63">
        <v>3106</v>
      </c>
      <c r="F30" s="63">
        <v>35707</v>
      </c>
      <c r="G30" s="63">
        <v>14010</v>
      </c>
      <c r="H30" s="63">
        <v>3363</v>
      </c>
      <c r="I30" s="63">
        <v>728</v>
      </c>
      <c r="J30" s="63">
        <v>19885</v>
      </c>
      <c r="K30" s="63">
        <v>279</v>
      </c>
      <c r="L30" s="63">
        <v>770</v>
      </c>
      <c r="M30" s="63">
        <v>160</v>
      </c>
      <c r="N30" s="314">
        <v>349855</v>
      </c>
    </row>
    <row r="31" spans="1:14" ht="12.75">
      <c r="A31" s="311" t="s">
        <v>64</v>
      </c>
      <c r="B31" s="64">
        <v>164081</v>
      </c>
      <c r="C31" s="64">
        <v>0</v>
      </c>
      <c r="D31" s="64">
        <v>31292</v>
      </c>
      <c r="E31" s="64">
        <v>0</v>
      </c>
      <c r="F31" s="64">
        <v>29845</v>
      </c>
      <c r="G31" s="64">
        <v>0</v>
      </c>
      <c r="H31" s="64">
        <v>35795</v>
      </c>
      <c r="I31" s="64">
        <v>0</v>
      </c>
      <c r="J31" s="64">
        <v>0</v>
      </c>
      <c r="K31" s="64">
        <v>0</v>
      </c>
      <c r="L31" s="64">
        <v>12158</v>
      </c>
      <c r="M31" s="64">
        <v>3735</v>
      </c>
      <c r="N31" s="315">
        <v>276906</v>
      </c>
    </row>
    <row r="32" spans="1:14" ht="12.75">
      <c r="A32" s="310" t="s">
        <v>65</v>
      </c>
      <c r="B32" s="63">
        <v>508521</v>
      </c>
      <c r="C32" s="63">
        <v>1521</v>
      </c>
      <c r="D32" s="63">
        <v>3563</v>
      </c>
      <c r="E32" s="63">
        <v>18764</v>
      </c>
      <c r="F32" s="63">
        <v>29866</v>
      </c>
      <c r="G32" s="63">
        <v>5548</v>
      </c>
      <c r="H32" s="63">
        <v>44035</v>
      </c>
      <c r="I32" s="63">
        <v>2363</v>
      </c>
      <c r="J32" s="63">
        <v>186</v>
      </c>
      <c r="K32" s="63">
        <v>1514</v>
      </c>
      <c r="L32" s="63">
        <v>160</v>
      </c>
      <c r="M32" s="63">
        <v>0</v>
      </c>
      <c r="N32" s="314">
        <v>616041</v>
      </c>
    </row>
    <row r="33" spans="1:14" ht="12.75">
      <c r="A33" s="311" t="s">
        <v>152</v>
      </c>
      <c r="B33" s="64">
        <v>209771</v>
      </c>
      <c r="C33" s="64">
        <v>625</v>
      </c>
      <c r="D33" s="64">
        <v>1688</v>
      </c>
      <c r="E33" s="64">
        <v>1908</v>
      </c>
      <c r="F33" s="64">
        <v>18864</v>
      </c>
      <c r="G33" s="64">
        <v>3651</v>
      </c>
      <c r="H33" s="64">
        <v>25348</v>
      </c>
      <c r="I33" s="64">
        <v>9896</v>
      </c>
      <c r="J33" s="64">
        <v>0</v>
      </c>
      <c r="K33" s="64">
        <v>3820</v>
      </c>
      <c r="L33" s="64">
        <v>1533</v>
      </c>
      <c r="M33" s="64">
        <v>0</v>
      </c>
      <c r="N33" s="315">
        <v>277104</v>
      </c>
    </row>
    <row r="34" spans="1:14" ht="12.75">
      <c r="A34" s="310" t="s">
        <v>66</v>
      </c>
      <c r="B34" s="63">
        <v>469577</v>
      </c>
      <c r="C34" s="63">
        <v>0</v>
      </c>
      <c r="D34" s="63">
        <v>7528</v>
      </c>
      <c r="E34" s="63">
        <v>302</v>
      </c>
      <c r="F34" s="63">
        <v>29228</v>
      </c>
      <c r="G34" s="63">
        <v>679</v>
      </c>
      <c r="H34" s="63">
        <v>6263</v>
      </c>
      <c r="I34" s="63">
        <v>0</v>
      </c>
      <c r="J34" s="63">
        <v>0</v>
      </c>
      <c r="K34" s="63">
        <v>110</v>
      </c>
      <c r="L34" s="63">
        <v>386</v>
      </c>
      <c r="M34" s="63">
        <v>7703</v>
      </c>
      <c r="N34" s="314">
        <v>521776</v>
      </c>
    </row>
    <row r="35" spans="1:14" ht="12.75">
      <c r="A35" s="311" t="s">
        <v>67</v>
      </c>
      <c r="B35" s="64">
        <v>832621</v>
      </c>
      <c r="C35" s="64">
        <v>2187</v>
      </c>
      <c r="D35" s="64">
        <v>4520</v>
      </c>
      <c r="E35" s="64">
        <v>17819</v>
      </c>
      <c r="F35" s="64">
        <v>40896</v>
      </c>
      <c r="G35" s="64">
        <v>5962</v>
      </c>
      <c r="H35" s="64">
        <v>8275</v>
      </c>
      <c r="I35" s="64">
        <v>540</v>
      </c>
      <c r="J35" s="64">
        <v>2121</v>
      </c>
      <c r="K35" s="64">
        <v>1542</v>
      </c>
      <c r="L35" s="64">
        <v>4508</v>
      </c>
      <c r="M35" s="64">
        <v>3636</v>
      </c>
      <c r="N35" s="315">
        <v>924627</v>
      </c>
    </row>
    <row r="36" spans="1:14" ht="12.75">
      <c r="A36" s="310" t="s">
        <v>70</v>
      </c>
      <c r="B36" s="63">
        <v>547296</v>
      </c>
      <c r="C36" s="63">
        <v>14699</v>
      </c>
      <c r="D36" s="63">
        <v>5274</v>
      </c>
      <c r="E36" s="63">
        <v>11107</v>
      </c>
      <c r="F36" s="63">
        <v>65661</v>
      </c>
      <c r="G36" s="63">
        <v>9002</v>
      </c>
      <c r="H36" s="63">
        <v>49327</v>
      </c>
      <c r="I36" s="63">
        <v>38440</v>
      </c>
      <c r="J36" s="63">
        <v>0</v>
      </c>
      <c r="K36" s="63">
        <v>2416</v>
      </c>
      <c r="L36" s="63">
        <v>2939</v>
      </c>
      <c r="M36" s="63">
        <v>91</v>
      </c>
      <c r="N36" s="314">
        <v>746252</v>
      </c>
    </row>
    <row r="37" spans="1:14" ht="12.75">
      <c r="A37" s="311" t="s">
        <v>68</v>
      </c>
      <c r="B37" s="64">
        <v>70657</v>
      </c>
      <c r="C37" s="64">
        <v>881</v>
      </c>
      <c r="D37" s="64">
        <v>125</v>
      </c>
      <c r="E37" s="64">
        <v>400</v>
      </c>
      <c r="F37" s="64">
        <v>8195</v>
      </c>
      <c r="G37" s="64">
        <v>5240</v>
      </c>
      <c r="H37" s="64">
        <v>8930</v>
      </c>
      <c r="I37" s="64">
        <v>0</v>
      </c>
      <c r="J37" s="64">
        <v>119</v>
      </c>
      <c r="K37" s="64">
        <v>0</v>
      </c>
      <c r="L37" s="64">
        <v>0</v>
      </c>
      <c r="M37" s="64">
        <v>0</v>
      </c>
      <c r="N37" s="315">
        <v>94547</v>
      </c>
    </row>
    <row r="38" spans="1:14" ht="12.75">
      <c r="A38" s="310" t="s">
        <v>69</v>
      </c>
      <c r="B38" s="63">
        <v>744700</v>
      </c>
      <c r="C38" s="63">
        <v>0</v>
      </c>
      <c r="D38" s="63">
        <v>279</v>
      </c>
      <c r="E38" s="63">
        <v>11148</v>
      </c>
      <c r="F38" s="63">
        <v>42537</v>
      </c>
      <c r="G38" s="63">
        <v>1510</v>
      </c>
      <c r="H38" s="63">
        <v>29844</v>
      </c>
      <c r="I38" s="63">
        <v>20195</v>
      </c>
      <c r="J38" s="63">
        <v>200</v>
      </c>
      <c r="K38" s="63">
        <v>2569</v>
      </c>
      <c r="L38" s="63">
        <v>1028</v>
      </c>
      <c r="M38" s="63">
        <v>1757</v>
      </c>
      <c r="N38" s="314">
        <v>855767</v>
      </c>
    </row>
    <row r="39" spans="1:14" ht="12.75">
      <c r="A39" s="311" t="s">
        <v>176</v>
      </c>
      <c r="B39" s="64">
        <v>1481163</v>
      </c>
      <c r="C39" s="64">
        <v>9499</v>
      </c>
      <c r="D39" s="64">
        <v>6507</v>
      </c>
      <c r="E39" s="64">
        <v>31774</v>
      </c>
      <c r="F39" s="64">
        <v>298315</v>
      </c>
      <c r="G39" s="64">
        <v>12068</v>
      </c>
      <c r="H39" s="64">
        <v>83470</v>
      </c>
      <c r="I39" s="64">
        <v>25682</v>
      </c>
      <c r="J39" s="64">
        <v>22585</v>
      </c>
      <c r="K39" s="64">
        <v>2137</v>
      </c>
      <c r="L39" s="64">
        <v>6039</v>
      </c>
      <c r="M39" s="64">
        <v>170</v>
      </c>
      <c r="N39" s="315">
        <v>1979409</v>
      </c>
    </row>
    <row r="40" spans="1:14" ht="12.75">
      <c r="A40" s="310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314"/>
    </row>
    <row r="41" spans="1:14" ht="12.75">
      <c r="A41" s="312" t="s">
        <v>1</v>
      </c>
      <c r="B41" s="316">
        <v>14740095</v>
      </c>
      <c r="C41" s="316">
        <v>316369</v>
      </c>
      <c r="D41" s="316">
        <v>770132</v>
      </c>
      <c r="E41" s="316">
        <v>529963</v>
      </c>
      <c r="F41" s="316">
        <v>1665000</v>
      </c>
      <c r="G41" s="316">
        <v>269659</v>
      </c>
      <c r="H41" s="316">
        <v>873879</v>
      </c>
      <c r="I41" s="316">
        <v>274054</v>
      </c>
      <c r="J41" s="316">
        <v>79614</v>
      </c>
      <c r="K41" s="316">
        <v>42351</v>
      </c>
      <c r="L41" s="316">
        <v>124194</v>
      </c>
      <c r="M41" s="316">
        <v>27938</v>
      </c>
      <c r="N41" s="317">
        <v>19713248</v>
      </c>
    </row>
    <row r="42" spans="1:14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1:14" ht="12.75">
      <c r="A43" s="180" t="s">
        <v>235</v>
      </c>
      <c r="B43" s="186"/>
      <c r="C43" s="186"/>
      <c r="D43" s="186"/>
      <c r="E43" s="186"/>
      <c r="F43" s="186"/>
      <c r="G43" s="186"/>
      <c r="H43" s="186"/>
      <c r="I43" s="194"/>
      <c r="J43" s="194"/>
      <c r="K43" s="194"/>
      <c r="L43" s="194"/>
      <c r="M43" s="194"/>
      <c r="N43" s="202"/>
    </row>
    <row r="44" spans="1:14" ht="12.75">
      <c r="A44" s="189" t="s">
        <v>76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90"/>
    </row>
    <row r="45" spans="1:14" ht="12.75">
      <c r="A45" s="183" t="s">
        <v>322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91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122" customWidth="1"/>
    <col min="2" max="2" width="12.00390625" style="122" customWidth="1"/>
    <col min="3" max="3" width="13.7109375" style="122" customWidth="1"/>
    <col min="4" max="4" width="12.00390625" style="122" customWidth="1"/>
    <col min="5" max="5" width="2.7109375" style="122" customWidth="1"/>
    <col min="6" max="6" width="12.00390625" style="122" customWidth="1"/>
    <col min="7" max="7" width="14.00390625" style="122" customWidth="1"/>
    <col min="8" max="8" width="12.00390625" style="122" customWidth="1"/>
    <col min="9" max="9" width="3.7109375" style="122" customWidth="1"/>
    <col min="10" max="10" width="12.00390625" style="122" customWidth="1"/>
    <col min="11" max="11" width="13.421875" style="122" customWidth="1"/>
    <col min="12" max="12" width="12.00390625" style="122" customWidth="1"/>
    <col min="13" max="13" width="2.7109375" style="122" customWidth="1"/>
    <col min="14" max="14" width="12.00390625" style="122" customWidth="1"/>
    <col min="15" max="15" width="13.57421875" style="122" customWidth="1"/>
    <col min="16" max="16" width="12.00390625" style="122" customWidth="1"/>
    <col min="17" max="16384" width="11.421875" style="12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s="98" customFormat="1" ht="18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4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254" t="s">
        <v>285</v>
      </c>
      <c r="B7" s="255"/>
      <c r="C7" s="255"/>
      <c r="D7" s="255"/>
      <c r="E7" s="255"/>
      <c r="F7" s="255"/>
      <c r="G7" s="255"/>
      <c r="H7" s="255"/>
      <c r="I7" s="255"/>
      <c r="J7" s="255"/>
      <c r="K7" s="256"/>
    </row>
    <row r="8" spans="1:11" s="98" customFormat="1" ht="13.5" customHeight="1">
      <c r="A8" s="254" t="s">
        <v>163</v>
      </c>
      <c r="B8" s="255"/>
      <c r="C8" s="255"/>
      <c r="D8" s="255"/>
      <c r="E8" s="255"/>
      <c r="F8" s="255"/>
      <c r="G8" s="255"/>
      <c r="H8" s="255"/>
      <c r="I8" s="255"/>
      <c r="J8" s="255"/>
      <c r="K8" s="256"/>
    </row>
    <row r="9" spans="1:11" s="98" customFormat="1" ht="13.5" customHeight="1">
      <c r="A9" s="260" t="str">
        <f>+'a2'!A9</f>
        <v>Junio 2018 - julio 2018</v>
      </c>
      <c r="B9" s="255"/>
      <c r="C9" s="255"/>
      <c r="D9" s="255"/>
      <c r="E9" s="255"/>
      <c r="F9" s="255"/>
      <c r="G9" s="255"/>
      <c r="H9" s="255"/>
      <c r="I9" s="255"/>
      <c r="J9" s="255"/>
      <c r="K9" s="256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6" ht="12.75" customHeight="1">
      <c r="A11" s="121"/>
      <c r="B11" s="121"/>
      <c r="C11" s="176"/>
      <c r="D11" s="121"/>
      <c r="E11" s="121"/>
      <c r="F11" s="121"/>
      <c r="G11" s="176"/>
      <c r="H11" s="121"/>
      <c r="I11" s="121"/>
      <c r="J11" s="257" t="s">
        <v>234</v>
      </c>
      <c r="K11" s="257"/>
      <c r="L11" s="121"/>
      <c r="M11" s="121"/>
      <c r="N11" s="121"/>
      <c r="O11" s="121"/>
      <c r="P11" s="110"/>
    </row>
    <row r="12" spans="2:16" ht="12.75" customHeight="1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2.75">
      <c r="A13" s="425" t="s">
        <v>80</v>
      </c>
      <c r="B13" s="287" t="str">
        <f>'a2'!B13</f>
        <v>Junio 2018</v>
      </c>
      <c r="C13" s="287"/>
      <c r="D13" s="287"/>
      <c r="E13" s="22"/>
      <c r="F13" s="287" t="str">
        <f>'a2'!E13</f>
        <v>Julio 2018</v>
      </c>
      <c r="G13" s="287"/>
      <c r="H13" s="287"/>
      <c r="I13" s="430"/>
      <c r="J13" s="431" t="s">
        <v>75</v>
      </c>
      <c r="K13" s="431"/>
      <c r="L13" s="431"/>
      <c r="M13" s="22"/>
      <c r="N13" s="431" t="s">
        <v>12</v>
      </c>
      <c r="O13" s="431"/>
      <c r="P13" s="432"/>
    </row>
    <row r="14" spans="1:16" ht="12.75">
      <c r="A14" s="426"/>
      <c r="B14" s="23" t="s">
        <v>2</v>
      </c>
      <c r="C14" s="23" t="s">
        <v>3</v>
      </c>
      <c r="D14" s="23" t="s">
        <v>1</v>
      </c>
      <c r="E14" s="24"/>
      <c r="F14" s="23" t="s">
        <v>2</v>
      </c>
      <c r="G14" s="23" t="s">
        <v>3</v>
      </c>
      <c r="H14" s="23" t="s">
        <v>1</v>
      </c>
      <c r="I14" s="25"/>
      <c r="J14" s="23" t="s">
        <v>2</v>
      </c>
      <c r="K14" s="23" t="s">
        <v>3</v>
      </c>
      <c r="L14" s="23" t="s">
        <v>1</v>
      </c>
      <c r="M14" s="25"/>
      <c r="N14" s="23" t="s">
        <v>2</v>
      </c>
      <c r="O14" s="23" t="s">
        <v>3</v>
      </c>
      <c r="P14" s="433" t="s">
        <v>1</v>
      </c>
    </row>
    <row r="15" spans="1:24" ht="12.75">
      <c r="A15" s="427" t="s">
        <v>81</v>
      </c>
      <c r="B15" s="37">
        <v>17928</v>
      </c>
      <c r="C15" s="37">
        <v>27657</v>
      </c>
      <c r="D15" s="37">
        <v>45585</v>
      </c>
      <c r="E15" s="37"/>
      <c r="F15" s="37">
        <v>41173</v>
      </c>
      <c r="G15" s="37">
        <v>8660</v>
      </c>
      <c r="H15" s="37">
        <v>49833</v>
      </c>
      <c r="I15" s="37"/>
      <c r="J15" s="39">
        <v>129.65751896474788</v>
      </c>
      <c r="K15" s="39">
        <v>-68.68785479263839</v>
      </c>
      <c r="L15" s="39">
        <v>9.318854886475814</v>
      </c>
      <c r="M15" s="39"/>
      <c r="N15" s="39">
        <v>2.098723521052236</v>
      </c>
      <c r="O15" s="39">
        <v>-6.041937669161214</v>
      </c>
      <c r="P15" s="434">
        <v>0.2987348074573999</v>
      </c>
      <c r="R15" s="178"/>
      <c r="S15" s="178"/>
      <c r="T15" s="178"/>
      <c r="U15" s="178"/>
      <c r="V15" s="178"/>
      <c r="W15" s="178"/>
      <c r="X15" s="178"/>
    </row>
    <row r="16" spans="1:24" ht="12.75">
      <c r="A16" s="428" t="s">
        <v>82</v>
      </c>
      <c r="B16" s="38">
        <v>2195</v>
      </c>
      <c r="C16" s="38">
        <v>55</v>
      </c>
      <c r="D16" s="38">
        <v>2250</v>
      </c>
      <c r="E16" s="38"/>
      <c r="F16" s="38">
        <v>2115</v>
      </c>
      <c r="G16" s="38">
        <v>0</v>
      </c>
      <c r="H16" s="38">
        <v>2115</v>
      </c>
      <c r="I16" s="38"/>
      <c r="J16" s="40">
        <v>-3.6446469248291535</v>
      </c>
      <c r="K16" s="40">
        <v>-100</v>
      </c>
      <c r="L16" s="40">
        <v>-6.000000000000005</v>
      </c>
      <c r="M16" s="40"/>
      <c r="N16" s="40">
        <v>-0.007222967592350135</v>
      </c>
      <c r="O16" s="40">
        <v>-0.017492581555185915</v>
      </c>
      <c r="P16" s="435">
        <v>-0.00949369091495974</v>
      </c>
      <c r="R16" s="178"/>
      <c r="S16" s="178"/>
      <c r="T16" s="178"/>
      <c r="U16" s="178"/>
      <c r="V16" s="178"/>
      <c r="W16" s="178"/>
      <c r="X16" s="178"/>
    </row>
    <row r="17" spans="1:24" ht="12.75">
      <c r="A17" s="427" t="s">
        <v>83</v>
      </c>
      <c r="B17" s="37">
        <v>94578</v>
      </c>
      <c r="C17" s="37">
        <v>8915</v>
      </c>
      <c r="D17" s="37">
        <v>103493</v>
      </c>
      <c r="E17" s="37"/>
      <c r="F17" s="37">
        <v>101520</v>
      </c>
      <c r="G17" s="37">
        <v>5878</v>
      </c>
      <c r="H17" s="37">
        <v>107398</v>
      </c>
      <c r="I17" s="37"/>
      <c r="J17" s="39">
        <v>7.3399733553257684</v>
      </c>
      <c r="K17" s="39">
        <v>-34.06618059450365</v>
      </c>
      <c r="L17" s="39">
        <v>3.7732020523127074</v>
      </c>
      <c r="M17" s="39"/>
      <c r="N17" s="39">
        <v>0.626773012826183</v>
      </c>
      <c r="O17" s="39">
        <v>-0.9659085487836295</v>
      </c>
      <c r="P17" s="434">
        <v>0.2746138001697614</v>
      </c>
      <c r="R17" s="178"/>
      <c r="S17" s="178"/>
      <c r="T17" s="178"/>
      <c r="U17" s="178"/>
      <c r="V17" s="178"/>
      <c r="W17" s="178"/>
      <c r="X17" s="178"/>
    </row>
    <row r="18" spans="1:24" ht="12.75">
      <c r="A18" s="428" t="s">
        <v>53</v>
      </c>
      <c r="B18" s="38">
        <v>0</v>
      </c>
      <c r="C18" s="38">
        <v>0</v>
      </c>
      <c r="D18" s="38">
        <v>0</v>
      </c>
      <c r="E18" s="38"/>
      <c r="F18" s="38">
        <v>1764</v>
      </c>
      <c r="G18" s="38">
        <v>1850</v>
      </c>
      <c r="H18" s="38">
        <v>3614</v>
      </c>
      <c r="I18" s="38"/>
      <c r="J18" s="40" t="s">
        <v>286</v>
      </c>
      <c r="K18" s="40" t="s">
        <v>286</v>
      </c>
      <c r="L18" s="40" t="s">
        <v>286</v>
      </c>
      <c r="M18" s="40"/>
      <c r="N18" s="40">
        <v>0.15926643541132046</v>
      </c>
      <c r="O18" s="40">
        <v>0.5883868341289807</v>
      </c>
      <c r="P18" s="435">
        <v>0.2541496219752926</v>
      </c>
      <c r="R18" s="178"/>
      <c r="S18" s="178"/>
      <c r="T18" s="178"/>
      <c r="U18" s="178"/>
      <c r="V18" s="178"/>
      <c r="W18" s="178"/>
      <c r="X18" s="178"/>
    </row>
    <row r="19" spans="1:24" ht="12.75">
      <c r="A19" s="427" t="s">
        <v>84</v>
      </c>
      <c r="B19" s="37">
        <v>1269</v>
      </c>
      <c r="C19" s="37">
        <v>121</v>
      </c>
      <c r="D19" s="37">
        <v>1390</v>
      </c>
      <c r="E19" s="37"/>
      <c r="F19" s="37">
        <v>1519</v>
      </c>
      <c r="G19" s="37">
        <v>6643</v>
      </c>
      <c r="H19" s="37">
        <v>8162</v>
      </c>
      <c r="I19" s="37"/>
      <c r="J19" s="39">
        <v>19.70055161544524</v>
      </c>
      <c r="K19" s="39">
        <v>5390.0826446281</v>
      </c>
      <c r="L19" s="39">
        <v>487.19424460431657</v>
      </c>
      <c r="M19" s="39"/>
      <c r="N19" s="39">
        <v>0.02257177372609417</v>
      </c>
      <c r="O19" s="39">
        <v>2.0743021255076823</v>
      </c>
      <c r="P19" s="434">
        <v>0.47623166574894343</v>
      </c>
      <c r="R19" s="178"/>
      <c r="S19" s="178"/>
      <c r="T19" s="178"/>
      <c r="U19" s="178"/>
      <c r="V19" s="178"/>
      <c r="W19" s="178"/>
      <c r="X19" s="178"/>
    </row>
    <row r="20" spans="1:24" ht="12.75">
      <c r="A20" s="428" t="s">
        <v>85</v>
      </c>
      <c r="B20" s="38">
        <v>8539</v>
      </c>
      <c r="C20" s="38">
        <v>718</v>
      </c>
      <c r="D20" s="38">
        <v>9257</v>
      </c>
      <c r="E20" s="38"/>
      <c r="F20" s="38">
        <v>6352</v>
      </c>
      <c r="G20" s="38">
        <v>540</v>
      </c>
      <c r="H20" s="38">
        <v>6892</v>
      </c>
      <c r="I20" s="38"/>
      <c r="J20" s="40">
        <v>-25.61189834875278</v>
      </c>
      <c r="K20" s="40">
        <v>-24.791086350974933</v>
      </c>
      <c r="L20" s="40">
        <v>-25.54823376903964</v>
      </c>
      <c r="M20" s="40"/>
      <c r="N20" s="40">
        <v>-0.1974578765558718</v>
      </c>
      <c r="O20" s="40">
        <v>-0.056612354851328955</v>
      </c>
      <c r="P20" s="435">
        <v>-0.16631540010281323</v>
      </c>
      <c r="R20" s="178"/>
      <c r="S20" s="178"/>
      <c r="T20" s="178"/>
      <c r="U20" s="178"/>
      <c r="V20" s="178"/>
      <c r="W20" s="178"/>
      <c r="X20" s="178"/>
    </row>
    <row r="21" spans="1:24" ht="12.75">
      <c r="A21" s="427" t="s">
        <v>86</v>
      </c>
      <c r="B21" s="37">
        <v>4664</v>
      </c>
      <c r="C21" s="37">
        <v>9873</v>
      </c>
      <c r="D21" s="37">
        <v>14537</v>
      </c>
      <c r="E21" s="37"/>
      <c r="F21" s="37">
        <v>870</v>
      </c>
      <c r="G21" s="37">
        <v>2226</v>
      </c>
      <c r="H21" s="37">
        <v>3096</v>
      </c>
      <c r="I21" s="37"/>
      <c r="J21" s="39">
        <v>-81.34648370497428</v>
      </c>
      <c r="K21" s="39">
        <v>-77.45366150106351</v>
      </c>
      <c r="L21" s="39">
        <v>-78.70262089839719</v>
      </c>
      <c r="M21" s="39"/>
      <c r="N21" s="39">
        <v>-0.34254923806720516</v>
      </c>
      <c r="O21" s="39">
        <v>-2.4321049300455764</v>
      </c>
      <c r="P21" s="434">
        <v>-0.8045727241337364</v>
      </c>
      <c r="R21" s="178"/>
      <c r="S21" s="178"/>
      <c r="T21" s="178"/>
      <c r="U21" s="178"/>
      <c r="V21" s="178"/>
      <c r="W21" s="178"/>
      <c r="X21" s="178"/>
    </row>
    <row r="22" spans="1:24" ht="12.75">
      <c r="A22" s="311" t="s">
        <v>183</v>
      </c>
      <c r="B22" s="38">
        <v>47635</v>
      </c>
      <c r="C22" s="38">
        <v>4563</v>
      </c>
      <c r="D22" s="38">
        <v>52198</v>
      </c>
      <c r="E22" s="38"/>
      <c r="F22" s="38">
        <v>13913</v>
      </c>
      <c r="G22" s="38">
        <v>1652</v>
      </c>
      <c r="H22" s="38">
        <v>15565</v>
      </c>
      <c r="I22" s="38"/>
      <c r="J22" s="40">
        <v>-70.79248451768659</v>
      </c>
      <c r="K22" s="40">
        <v>-63.795748411133026</v>
      </c>
      <c r="L22" s="40">
        <v>-70.18084984099008</v>
      </c>
      <c r="M22" s="40"/>
      <c r="N22" s="40">
        <v>-3.0446614143653905</v>
      </c>
      <c r="O22" s="40">
        <v>-0.9258346346753854</v>
      </c>
      <c r="P22" s="435">
        <v>-2.576165772501631</v>
      </c>
      <c r="R22" s="178"/>
      <c r="S22" s="178"/>
      <c r="T22" s="178"/>
      <c r="U22" s="178"/>
      <c r="V22" s="178"/>
      <c r="W22" s="178"/>
      <c r="X22" s="178"/>
    </row>
    <row r="23" spans="1:24" ht="12.75">
      <c r="A23" s="427" t="s">
        <v>87</v>
      </c>
      <c r="B23" s="37">
        <v>5010</v>
      </c>
      <c r="C23" s="37">
        <v>221</v>
      </c>
      <c r="D23" s="37">
        <v>5231</v>
      </c>
      <c r="E23" s="37"/>
      <c r="F23" s="37">
        <v>18934</v>
      </c>
      <c r="G23" s="37">
        <v>468</v>
      </c>
      <c r="H23" s="37">
        <v>19402</v>
      </c>
      <c r="I23" s="37"/>
      <c r="J23" s="39">
        <v>277.9241516966068</v>
      </c>
      <c r="K23" s="39">
        <v>111.76470588235294</v>
      </c>
      <c r="L23" s="39">
        <v>270.90422481361117</v>
      </c>
      <c r="M23" s="39"/>
      <c r="N23" s="39">
        <v>1.257157509448541</v>
      </c>
      <c r="O23" s="39">
        <v>0.07855759352965311</v>
      </c>
      <c r="P23" s="434">
        <v>0.9965562515251444</v>
      </c>
      <c r="R23" s="178"/>
      <c r="S23" s="178"/>
      <c r="T23" s="178"/>
      <c r="U23" s="178"/>
      <c r="V23" s="178"/>
      <c r="W23" s="178"/>
      <c r="X23" s="178"/>
    </row>
    <row r="24" spans="1:24" ht="12.75">
      <c r="A24" s="428" t="s">
        <v>88</v>
      </c>
      <c r="B24" s="38">
        <v>3752</v>
      </c>
      <c r="C24" s="38">
        <v>547</v>
      </c>
      <c r="D24" s="38">
        <v>4299</v>
      </c>
      <c r="E24" s="38"/>
      <c r="F24" s="38">
        <v>581</v>
      </c>
      <c r="G24" s="38">
        <v>0</v>
      </c>
      <c r="H24" s="38">
        <v>581</v>
      </c>
      <c r="I24" s="38"/>
      <c r="J24" s="40">
        <v>-84.51492537313433</v>
      </c>
      <c r="K24" s="40">
        <v>-100</v>
      </c>
      <c r="L24" s="40">
        <v>-86.48522912305188</v>
      </c>
      <c r="M24" s="40"/>
      <c r="N24" s="40">
        <v>-0.28630037794177843</v>
      </c>
      <c r="O24" s="40">
        <v>-0.17397167473975808</v>
      </c>
      <c r="P24" s="435">
        <v>-0.261463280161632</v>
      </c>
      <c r="R24" s="178"/>
      <c r="S24" s="178"/>
      <c r="T24" s="178"/>
      <c r="U24" s="178"/>
      <c r="V24" s="178"/>
      <c r="W24" s="178"/>
      <c r="X24" s="178"/>
    </row>
    <row r="25" spans="1:24" ht="12.75">
      <c r="A25" s="427" t="s">
        <v>89</v>
      </c>
      <c r="B25" s="37">
        <v>103908</v>
      </c>
      <c r="C25" s="37">
        <v>0</v>
      </c>
      <c r="D25" s="37">
        <v>103908</v>
      </c>
      <c r="E25" s="37"/>
      <c r="F25" s="37">
        <v>6203</v>
      </c>
      <c r="G25" s="37">
        <v>340</v>
      </c>
      <c r="H25" s="37">
        <v>6543</v>
      </c>
      <c r="I25" s="37"/>
      <c r="J25" s="39">
        <v>-94.03029603110444</v>
      </c>
      <c r="K25" s="39" t="s">
        <v>286</v>
      </c>
      <c r="L25" s="39">
        <v>-93.7030834969396</v>
      </c>
      <c r="M25" s="39"/>
      <c r="N25" s="39">
        <v>-8.821500607632125</v>
      </c>
      <c r="O25" s="39">
        <v>0.10813595870478565</v>
      </c>
      <c r="P25" s="434">
        <v>-6.847060858778186</v>
      </c>
      <c r="R25" s="178"/>
      <c r="S25" s="178"/>
      <c r="T25" s="178"/>
      <c r="U25" s="178"/>
      <c r="V25" s="178"/>
      <c r="W25" s="178"/>
      <c r="X25" s="178"/>
    </row>
    <row r="26" spans="1:24" ht="12.75">
      <c r="A26" s="428" t="s">
        <v>90</v>
      </c>
      <c r="B26" s="38">
        <v>2589</v>
      </c>
      <c r="C26" s="38">
        <v>59</v>
      </c>
      <c r="D26" s="38">
        <v>2648</v>
      </c>
      <c r="E26" s="38"/>
      <c r="F26" s="38">
        <v>414</v>
      </c>
      <c r="G26" s="38">
        <v>0</v>
      </c>
      <c r="H26" s="38">
        <v>414</v>
      </c>
      <c r="I26" s="38"/>
      <c r="J26" s="40">
        <v>-84.00926998841251</v>
      </c>
      <c r="K26" s="40">
        <v>-100</v>
      </c>
      <c r="L26" s="40">
        <v>-84.3655589123867</v>
      </c>
      <c r="M26" s="40"/>
      <c r="N26" s="40">
        <v>-0.1963744314170193</v>
      </c>
      <c r="O26" s="40">
        <v>-0.01876476930465398</v>
      </c>
      <c r="P26" s="435">
        <v>-0.15710300373348193</v>
      </c>
      <c r="R26" s="178"/>
      <c r="S26" s="178"/>
      <c r="T26" s="178"/>
      <c r="U26" s="178"/>
      <c r="V26" s="178"/>
      <c r="W26" s="178"/>
      <c r="X26" s="178"/>
    </row>
    <row r="27" spans="1:24" ht="12.75">
      <c r="A27" s="427" t="s">
        <v>91</v>
      </c>
      <c r="B27" s="37">
        <v>4266</v>
      </c>
      <c r="C27" s="37">
        <v>5156</v>
      </c>
      <c r="D27" s="37">
        <v>9422</v>
      </c>
      <c r="E27" s="37"/>
      <c r="F27" s="37">
        <v>141129</v>
      </c>
      <c r="G27" s="37">
        <v>5193</v>
      </c>
      <c r="H27" s="37">
        <v>146322</v>
      </c>
      <c r="I27" s="37"/>
      <c r="J27" s="39">
        <v>3208.227848101266</v>
      </c>
      <c r="K27" s="39">
        <v>0.7176105508145847</v>
      </c>
      <c r="L27" s="39">
        <v>1452.9823816599448</v>
      </c>
      <c r="M27" s="39"/>
      <c r="N27" s="39">
        <v>12.356962669897706</v>
      </c>
      <c r="O27" s="39">
        <v>0.011767736682579615</v>
      </c>
      <c r="P27" s="434">
        <v>9.627305824133249</v>
      </c>
      <c r="R27" s="178"/>
      <c r="S27" s="178"/>
      <c r="T27" s="178"/>
      <c r="U27" s="178"/>
      <c r="V27" s="178"/>
      <c r="W27" s="178"/>
      <c r="X27" s="178"/>
    </row>
    <row r="28" spans="1:24" ht="12.75">
      <c r="A28" s="428" t="s">
        <v>92</v>
      </c>
      <c r="B28" s="38">
        <v>0</v>
      </c>
      <c r="C28" s="38">
        <v>60</v>
      </c>
      <c r="D28" s="38">
        <v>60</v>
      </c>
      <c r="E28" s="38"/>
      <c r="F28" s="38">
        <v>505</v>
      </c>
      <c r="G28" s="38">
        <v>558</v>
      </c>
      <c r="H28" s="38">
        <v>1063</v>
      </c>
      <c r="I28" s="38"/>
      <c r="J28" s="41" t="s">
        <v>286</v>
      </c>
      <c r="K28" s="40">
        <v>830.0000000000001</v>
      </c>
      <c r="L28" s="41">
        <v>1671.6666666666665</v>
      </c>
      <c r="M28" s="40"/>
      <c r="N28" s="40">
        <v>0.04559498292671022</v>
      </c>
      <c r="O28" s="40">
        <v>0.15838737480877427</v>
      </c>
      <c r="P28" s="435">
        <v>0.07053460731633052</v>
      </c>
      <c r="R28" s="178"/>
      <c r="S28" s="178"/>
      <c r="T28" s="178"/>
      <c r="U28" s="178"/>
      <c r="V28" s="178"/>
      <c r="W28" s="178"/>
      <c r="X28" s="178"/>
    </row>
    <row r="29" spans="1:24" ht="12.75">
      <c r="A29" s="427" t="s">
        <v>93</v>
      </c>
      <c r="B29" s="37">
        <v>38718</v>
      </c>
      <c r="C29" s="37">
        <v>0</v>
      </c>
      <c r="D29" s="37">
        <v>38718</v>
      </c>
      <c r="E29" s="37"/>
      <c r="F29" s="37">
        <v>3062</v>
      </c>
      <c r="G29" s="37">
        <v>0</v>
      </c>
      <c r="H29" s="37">
        <v>3062</v>
      </c>
      <c r="I29" s="37"/>
      <c r="J29" s="39">
        <v>-92.0915336535978</v>
      </c>
      <c r="K29" s="39">
        <v>0</v>
      </c>
      <c r="L29" s="39">
        <v>-92.0915336535978</v>
      </c>
      <c r="M29" s="39"/>
      <c r="N29" s="39">
        <v>-3.219276655910455</v>
      </c>
      <c r="O29" s="39">
        <v>0</v>
      </c>
      <c r="P29" s="434">
        <v>-2.5074595797318855</v>
      </c>
      <c r="R29" s="178"/>
      <c r="S29" s="178"/>
      <c r="T29" s="178"/>
      <c r="U29" s="178"/>
      <c r="V29" s="178"/>
      <c r="W29" s="178"/>
      <c r="X29" s="178"/>
    </row>
    <row r="30" spans="1:24" ht="12.75">
      <c r="A30" s="428" t="s">
        <v>94</v>
      </c>
      <c r="B30" s="38">
        <v>2718</v>
      </c>
      <c r="C30" s="38">
        <v>796</v>
      </c>
      <c r="D30" s="38">
        <v>3514</v>
      </c>
      <c r="E30" s="38"/>
      <c r="F30" s="38">
        <v>3193</v>
      </c>
      <c r="G30" s="38">
        <v>25</v>
      </c>
      <c r="H30" s="38">
        <v>3218</v>
      </c>
      <c r="I30" s="38"/>
      <c r="J30" s="40">
        <v>17.476085356880056</v>
      </c>
      <c r="K30" s="40">
        <v>-96.85929648241206</v>
      </c>
      <c r="L30" s="40">
        <v>-8.423449060899257</v>
      </c>
      <c r="M30" s="40"/>
      <c r="N30" s="40">
        <v>0.04288637007957893</v>
      </c>
      <c r="O30" s="40">
        <v>-0.2452141887099698</v>
      </c>
      <c r="P30" s="435">
        <v>-0.02081579637650432</v>
      </c>
      <c r="R30" s="178"/>
      <c r="S30" s="178"/>
      <c r="T30" s="178"/>
      <c r="U30" s="178"/>
      <c r="V30" s="178"/>
      <c r="W30" s="178"/>
      <c r="X30" s="178"/>
    </row>
    <row r="31" spans="1:24" ht="12.75">
      <c r="A31" s="427" t="s">
        <v>95</v>
      </c>
      <c r="B31" s="37">
        <v>81695</v>
      </c>
      <c r="C31" s="37">
        <v>43456</v>
      </c>
      <c r="D31" s="37">
        <v>125151</v>
      </c>
      <c r="E31" s="37"/>
      <c r="F31" s="37">
        <v>104906</v>
      </c>
      <c r="G31" s="37">
        <v>338842</v>
      </c>
      <c r="H31" s="37">
        <v>443748</v>
      </c>
      <c r="I31" s="37"/>
      <c r="J31" s="39">
        <v>28.411775506456948</v>
      </c>
      <c r="K31" s="39">
        <v>679.735824742268</v>
      </c>
      <c r="L31" s="39">
        <v>254.57007934415228</v>
      </c>
      <c r="M31" s="39"/>
      <c r="N31" s="39">
        <v>2.0956537598254874</v>
      </c>
      <c r="O31" s="39">
        <v>93.94661264109357</v>
      </c>
      <c r="P31" s="434">
        <v>22.404899588395768</v>
      </c>
      <c r="R31" s="178"/>
      <c r="S31" s="178"/>
      <c r="T31" s="178"/>
      <c r="U31" s="178"/>
      <c r="V31" s="178"/>
      <c r="W31" s="178"/>
      <c r="X31" s="178"/>
    </row>
    <row r="32" spans="1:24" ht="12.75">
      <c r="A32" s="428" t="s">
        <v>96</v>
      </c>
      <c r="B32" s="38">
        <v>123492</v>
      </c>
      <c r="C32" s="38">
        <v>12433</v>
      </c>
      <c r="D32" s="38">
        <v>135925</v>
      </c>
      <c r="E32" s="38"/>
      <c r="F32" s="38">
        <v>33800</v>
      </c>
      <c r="G32" s="38">
        <v>962</v>
      </c>
      <c r="H32" s="38">
        <v>34762</v>
      </c>
      <c r="I32" s="38"/>
      <c r="J32" s="40">
        <v>-72.62980597933469</v>
      </c>
      <c r="K32" s="40">
        <v>-92.26252714549989</v>
      </c>
      <c r="L32" s="40">
        <v>-74.42560235423947</v>
      </c>
      <c r="M32" s="40"/>
      <c r="N32" s="40">
        <v>-8.098030116163354</v>
      </c>
      <c r="O32" s="40">
        <v>-3.6483164185370476</v>
      </c>
      <c r="P32" s="435">
        <v>-7.114150029852388</v>
      </c>
      <c r="R32" s="178"/>
      <c r="S32" s="178"/>
      <c r="T32" s="178"/>
      <c r="U32" s="178"/>
      <c r="V32" s="178"/>
      <c r="W32" s="178"/>
      <c r="X32" s="178"/>
    </row>
    <row r="33" spans="1:24" ht="12.75">
      <c r="A33" s="427" t="s">
        <v>97</v>
      </c>
      <c r="B33" s="37">
        <v>328</v>
      </c>
      <c r="C33" s="37">
        <v>313</v>
      </c>
      <c r="D33" s="37">
        <v>641</v>
      </c>
      <c r="E33" s="37"/>
      <c r="F33" s="37">
        <v>396</v>
      </c>
      <c r="G33" s="37">
        <v>245</v>
      </c>
      <c r="H33" s="37">
        <v>641</v>
      </c>
      <c r="I33" s="37"/>
      <c r="J33" s="39">
        <v>20.731707317073166</v>
      </c>
      <c r="K33" s="39">
        <v>-21.725239616613422</v>
      </c>
      <c r="L33" s="39">
        <v>0</v>
      </c>
      <c r="M33" s="39"/>
      <c r="N33" s="39">
        <v>0.006139522453497614</v>
      </c>
      <c r="O33" s="39">
        <v>-0.02162719174095713</v>
      </c>
      <c r="P33" s="434">
        <v>0</v>
      </c>
      <c r="R33" s="178"/>
      <c r="S33" s="178"/>
      <c r="T33" s="178"/>
      <c r="U33" s="178"/>
      <c r="V33" s="178"/>
      <c r="W33" s="178"/>
      <c r="X33" s="178"/>
    </row>
    <row r="34" spans="1:24" ht="12.75">
      <c r="A34" s="428" t="s">
        <v>98</v>
      </c>
      <c r="B34" s="38">
        <v>3637</v>
      </c>
      <c r="C34" s="38">
        <v>190</v>
      </c>
      <c r="D34" s="38">
        <v>3827</v>
      </c>
      <c r="E34" s="38"/>
      <c r="F34" s="38">
        <v>19156</v>
      </c>
      <c r="G34" s="38">
        <v>1362</v>
      </c>
      <c r="H34" s="38">
        <v>20518</v>
      </c>
      <c r="I34" s="38"/>
      <c r="J34" s="40">
        <v>426.69782788012094</v>
      </c>
      <c r="K34" s="40">
        <v>616.8421052631578</v>
      </c>
      <c r="L34" s="40">
        <v>436.1379670760387</v>
      </c>
      <c r="M34" s="40"/>
      <c r="N34" s="40">
        <v>1.4011654258210218</v>
      </c>
      <c r="O34" s="40">
        <v>0.37275101059414345</v>
      </c>
      <c r="P34" s="435">
        <v>1.1737718152710597</v>
      </c>
      <c r="R34" s="178"/>
      <c r="S34" s="178"/>
      <c r="T34" s="178"/>
      <c r="U34" s="178"/>
      <c r="V34" s="178"/>
      <c r="W34" s="178"/>
      <c r="X34" s="178"/>
    </row>
    <row r="35" spans="1:24" ht="12.75">
      <c r="A35" s="427" t="s">
        <v>99</v>
      </c>
      <c r="B35" s="37">
        <v>3573</v>
      </c>
      <c r="C35" s="37">
        <v>0</v>
      </c>
      <c r="D35" s="37">
        <v>3573</v>
      </c>
      <c r="E35" s="37"/>
      <c r="F35" s="37">
        <v>1561</v>
      </c>
      <c r="G35" s="37">
        <v>0</v>
      </c>
      <c r="H35" s="37">
        <v>1561</v>
      </c>
      <c r="I35" s="37"/>
      <c r="J35" s="39">
        <v>-56.311223061852786</v>
      </c>
      <c r="K35" s="39">
        <v>0</v>
      </c>
      <c r="L35" s="39">
        <v>-56.311223061852786</v>
      </c>
      <c r="M35" s="39"/>
      <c r="N35" s="39">
        <v>-0.1816576349476059</v>
      </c>
      <c r="O35" s="39">
        <v>0</v>
      </c>
      <c r="P35" s="434">
        <v>-0.14149115645110372</v>
      </c>
      <c r="R35" s="178"/>
      <c r="S35" s="178"/>
      <c r="T35" s="178"/>
      <c r="U35" s="178"/>
      <c r="V35" s="178"/>
      <c r="W35" s="178"/>
      <c r="X35" s="178"/>
    </row>
    <row r="36" spans="1:24" ht="12.75">
      <c r="A36" s="428" t="s">
        <v>100</v>
      </c>
      <c r="B36" s="38">
        <v>7674</v>
      </c>
      <c r="C36" s="38">
        <v>286</v>
      </c>
      <c r="D36" s="38">
        <v>7960</v>
      </c>
      <c r="E36" s="38"/>
      <c r="F36" s="38">
        <v>26623</v>
      </c>
      <c r="G36" s="38">
        <v>3865</v>
      </c>
      <c r="H36" s="38">
        <v>30488</v>
      </c>
      <c r="I36" s="38"/>
      <c r="J36" s="40">
        <v>246.9246807401616</v>
      </c>
      <c r="K36" s="40">
        <v>1251.3986013986014</v>
      </c>
      <c r="L36" s="40">
        <v>283.01507537688445</v>
      </c>
      <c r="M36" s="40"/>
      <c r="N36" s="40">
        <v>1.7108501613430338</v>
      </c>
      <c r="O36" s="40">
        <v>1.1382899888365523</v>
      </c>
      <c r="P36" s="435">
        <v>1.5842508809793558</v>
      </c>
      <c r="R36" s="178"/>
      <c r="S36" s="178"/>
      <c r="T36" s="178"/>
      <c r="U36" s="178"/>
      <c r="V36" s="178"/>
      <c r="W36" s="178"/>
      <c r="X36" s="178"/>
    </row>
    <row r="37" spans="1:24" ht="12.75">
      <c r="A37" s="427" t="s">
        <v>101</v>
      </c>
      <c r="B37" s="37">
        <v>9941</v>
      </c>
      <c r="C37" s="37">
        <v>1045</v>
      </c>
      <c r="D37" s="37">
        <v>10986</v>
      </c>
      <c r="E37" s="37"/>
      <c r="F37" s="37">
        <v>10250</v>
      </c>
      <c r="G37" s="37">
        <v>630</v>
      </c>
      <c r="H37" s="37">
        <v>10880</v>
      </c>
      <c r="I37" s="37"/>
      <c r="J37" s="39">
        <v>3.108339201287591</v>
      </c>
      <c r="K37" s="39">
        <v>-39.71291866028708</v>
      </c>
      <c r="L37" s="39">
        <v>-0.964864372838159</v>
      </c>
      <c r="M37" s="39"/>
      <c r="N37" s="39">
        <v>0.027898712325452393</v>
      </c>
      <c r="O37" s="39">
        <v>-0.1319894790073119</v>
      </c>
      <c r="P37" s="434">
        <v>-0.007454305459153575</v>
      </c>
      <c r="R37" s="178"/>
      <c r="S37" s="178"/>
      <c r="T37" s="178"/>
      <c r="U37" s="178"/>
      <c r="V37" s="178"/>
      <c r="W37" s="178"/>
      <c r="X37" s="178"/>
    </row>
    <row r="38" spans="1:24" ht="12.75">
      <c r="A38" s="428" t="s">
        <v>102</v>
      </c>
      <c r="B38" s="38">
        <v>6062</v>
      </c>
      <c r="C38" s="38">
        <v>15</v>
      </c>
      <c r="D38" s="38">
        <v>6077</v>
      </c>
      <c r="E38" s="38"/>
      <c r="F38" s="38">
        <v>13370</v>
      </c>
      <c r="G38" s="38">
        <v>4191</v>
      </c>
      <c r="H38" s="38">
        <v>17561</v>
      </c>
      <c r="I38" s="38"/>
      <c r="J38" s="40">
        <v>120.55427251732102</v>
      </c>
      <c r="K38" s="40">
        <v>27839.999999999996</v>
      </c>
      <c r="L38" s="40">
        <v>188.97482310350503</v>
      </c>
      <c r="M38" s="40"/>
      <c r="N38" s="40">
        <v>0.6598180895611848</v>
      </c>
      <c r="O38" s="40">
        <v>1.3281640104446613</v>
      </c>
      <c r="P38" s="435">
        <v>0.8075966404992421</v>
      </c>
      <c r="R38" s="178"/>
      <c r="S38" s="178"/>
      <c r="T38" s="178"/>
      <c r="U38" s="178"/>
      <c r="V38" s="178"/>
      <c r="W38" s="178"/>
      <c r="X38" s="178"/>
    </row>
    <row r="39" spans="1:24" ht="12.75">
      <c r="A39" s="427" t="s">
        <v>103</v>
      </c>
      <c r="B39" s="37">
        <v>392</v>
      </c>
      <c r="C39" s="37">
        <v>0</v>
      </c>
      <c r="D39" s="37">
        <v>392</v>
      </c>
      <c r="E39" s="37"/>
      <c r="F39" s="37">
        <v>1082</v>
      </c>
      <c r="G39" s="37">
        <v>0</v>
      </c>
      <c r="H39" s="37">
        <v>1082</v>
      </c>
      <c r="I39" s="37"/>
      <c r="J39" s="39">
        <v>176.0204081632653</v>
      </c>
      <c r="K39" s="39">
        <v>0</v>
      </c>
      <c r="L39" s="39">
        <v>176.0204081632653</v>
      </c>
      <c r="M39" s="39"/>
      <c r="N39" s="39">
        <v>0.06229809548401991</v>
      </c>
      <c r="O39" s="39">
        <v>0</v>
      </c>
      <c r="P39" s="434">
        <v>0.04852330912090534</v>
      </c>
      <c r="R39" s="178"/>
      <c r="S39" s="178"/>
      <c r="T39" s="178"/>
      <c r="U39" s="178"/>
      <c r="V39" s="178"/>
      <c r="W39" s="178"/>
      <c r="X39" s="178"/>
    </row>
    <row r="40" spans="1:24" ht="12.75">
      <c r="A40" s="311" t="s">
        <v>180</v>
      </c>
      <c r="B40" s="38">
        <v>1232</v>
      </c>
      <c r="C40" s="38">
        <v>99</v>
      </c>
      <c r="D40" s="38">
        <v>1331</v>
      </c>
      <c r="E40" s="38"/>
      <c r="F40" s="38">
        <v>350</v>
      </c>
      <c r="G40" s="38">
        <v>0</v>
      </c>
      <c r="H40" s="38">
        <v>350</v>
      </c>
      <c r="I40" s="38"/>
      <c r="J40" s="40">
        <v>-71.59090909090908</v>
      </c>
      <c r="K40" s="40">
        <v>-100</v>
      </c>
      <c r="L40" s="40">
        <v>-73.70398196844478</v>
      </c>
      <c r="M40" s="40"/>
      <c r="N40" s="40">
        <v>-0.07963321770566023</v>
      </c>
      <c r="O40" s="40">
        <v>-0.03148664679933465</v>
      </c>
      <c r="P40" s="435">
        <v>-0.06898748731537412</v>
      </c>
      <c r="R40" s="178"/>
      <c r="S40" s="178"/>
      <c r="T40" s="178"/>
      <c r="U40" s="178"/>
      <c r="V40" s="178"/>
      <c r="W40" s="178"/>
      <c r="X40" s="178"/>
    </row>
    <row r="41" spans="1:24" ht="12.75">
      <c r="A41" s="427" t="s">
        <v>104</v>
      </c>
      <c r="B41" s="37">
        <v>4109</v>
      </c>
      <c r="C41" s="37">
        <v>0</v>
      </c>
      <c r="D41" s="37">
        <v>4109</v>
      </c>
      <c r="E41" s="37"/>
      <c r="F41" s="37">
        <v>3340</v>
      </c>
      <c r="G41" s="37">
        <v>0</v>
      </c>
      <c r="H41" s="37">
        <v>3340</v>
      </c>
      <c r="I41" s="37"/>
      <c r="J41" s="39">
        <v>-18.715015818934045</v>
      </c>
      <c r="K41" s="39">
        <v>0</v>
      </c>
      <c r="L41" s="39">
        <v>-18.715015818934045</v>
      </c>
      <c r="M41" s="39"/>
      <c r="N41" s="39">
        <v>-0.06943077598146567</v>
      </c>
      <c r="O41" s="39">
        <v>0</v>
      </c>
      <c r="P41" s="434">
        <v>-0.05407887639706697</v>
      </c>
      <c r="R41" s="178"/>
      <c r="S41" s="178"/>
      <c r="T41" s="178"/>
      <c r="U41" s="178"/>
      <c r="V41" s="178"/>
      <c r="W41" s="178"/>
      <c r="X41" s="178"/>
    </row>
    <row r="42" spans="1:24" ht="12.75">
      <c r="A42" s="428" t="s">
        <v>105</v>
      </c>
      <c r="B42" s="38">
        <v>13771</v>
      </c>
      <c r="C42" s="38">
        <v>2630</v>
      </c>
      <c r="D42" s="38">
        <v>16401</v>
      </c>
      <c r="E42" s="38"/>
      <c r="F42" s="38">
        <v>28272</v>
      </c>
      <c r="G42" s="38">
        <v>10321</v>
      </c>
      <c r="H42" s="38">
        <v>38593</v>
      </c>
      <c r="I42" s="38"/>
      <c r="J42" s="40">
        <v>105.30099484423788</v>
      </c>
      <c r="K42" s="40">
        <v>292.43346007604566</v>
      </c>
      <c r="L42" s="40">
        <v>135.3088226327663</v>
      </c>
      <c r="M42" s="40"/>
      <c r="N42" s="40">
        <v>1.3092531632083662</v>
      </c>
      <c r="O42" s="40">
        <v>2.4460989952897245</v>
      </c>
      <c r="P42" s="435">
        <v>1.5606221391465671</v>
      </c>
      <c r="R42" s="178"/>
      <c r="S42" s="178"/>
      <c r="T42" s="178"/>
      <c r="U42" s="178"/>
      <c r="V42" s="178"/>
      <c r="W42" s="178"/>
      <c r="X42" s="178"/>
    </row>
    <row r="43" spans="1:24" ht="12.75">
      <c r="A43" s="427" t="s">
        <v>106</v>
      </c>
      <c r="B43" s="37">
        <v>581</v>
      </c>
      <c r="C43" s="37">
        <v>553</v>
      </c>
      <c r="D43" s="37">
        <v>1134</v>
      </c>
      <c r="E43" s="37"/>
      <c r="F43" s="37">
        <v>1320</v>
      </c>
      <c r="G43" s="37">
        <v>0</v>
      </c>
      <c r="H43" s="37">
        <v>1320</v>
      </c>
      <c r="I43" s="37"/>
      <c r="J43" s="39">
        <v>127.19449225473323</v>
      </c>
      <c r="K43" s="39">
        <v>-100</v>
      </c>
      <c r="L43" s="39">
        <v>16.402116402116395</v>
      </c>
      <c r="M43" s="39"/>
      <c r="N43" s="39">
        <v>0.06672216313433438</v>
      </c>
      <c r="O43" s="39">
        <v>-0.1758799563639602</v>
      </c>
      <c r="P43" s="434">
        <v>0.013080196371722311</v>
      </c>
      <c r="R43" s="178"/>
      <c r="S43" s="178"/>
      <c r="T43" s="178"/>
      <c r="U43" s="178"/>
      <c r="V43" s="178"/>
      <c r="W43" s="178"/>
      <c r="X43" s="178"/>
    </row>
    <row r="44" spans="1:24" ht="12.75">
      <c r="A44" s="428" t="s">
        <v>107</v>
      </c>
      <c r="B44" s="38">
        <v>26232</v>
      </c>
      <c r="C44" s="38">
        <v>1853</v>
      </c>
      <c r="D44" s="38">
        <v>28085</v>
      </c>
      <c r="E44" s="38"/>
      <c r="F44" s="38">
        <v>7964</v>
      </c>
      <c r="G44" s="38">
        <v>1126</v>
      </c>
      <c r="H44" s="38">
        <v>9090</v>
      </c>
      <c r="I44" s="38"/>
      <c r="J44" s="40">
        <v>-69.64013418725222</v>
      </c>
      <c r="K44" s="40">
        <v>-39.23367512142472</v>
      </c>
      <c r="L44" s="40">
        <v>-67.63396831048603</v>
      </c>
      <c r="M44" s="40"/>
      <c r="N44" s="40">
        <v>-1.6493646497131533</v>
      </c>
      <c r="O44" s="40">
        <v>-0.23122012346582108</v>
      </c>
      <c r="P44" s="435">
        <v>-1.3357974735530391</v>
      </c>
      <c r="R44" s="178"/>
      <c r="S44" s="178"/>
      <c r="T44" s="178"/>
      <c r="U44" s="178"/>
      <c r="V44" s="178"/>
      <c r="W44" s="178"/>
      <c r="X44" s="178"/>
    </row>
    <row r="45" spans="1:24" ht="12.75">
      <c r="A45" s="427" t="s">
        <v>164</v>
      </c>
      <c r="B45" s="37">
        <v>876</v>
      </c>
      <c r="C45" s="37">
        <v>210</v>
      </c>
      <c r="D45" s="37">
        <v>1086</v>
      </c>
      <c r="E45" s="37"/>
      <c r="F45" s="37">
        <v>1728</v>
      </c>
      <c r="G45" s="37">
        <v>3045</v>
      </c>
      <c r="H45" s="37">
        <v>4773</v>
      </c>
      <c r="I45" s="37"/>
      <c r="J45" s="39">
        <v>97.26027397260273</v>
      </c>
      <c r="K45" s="39">
        <v>1350</v>
      </c>
      <c r="L45" s="39">
        <v>339.50276243093924</v>
      </c>
      <c r="M45" s="39"/>
      <c r="N45" s="39">
        <v>0.07692460485852894</v>
      </c>
      <c r="O45" s="39">
        <v>0.9016630674354921</v>
      </c>
      <c r="P45" s="434">
        <v>0.25928324743301157</v>
      </c>
      <c r="R45" s="178"/>
      <c r="S45" s="178"/>
      <c r="T45" s="178"/>
      <c r="U45" s="178"/>
      <c r="V45" s="178"/>
      <c r="W45" s="178"/>
      <c r="X45" s="178"/>
    </row>
    <row r="46" spans="1:24" ht="12.75">
      <c r="A46" s="428" t="s">
        <v>108</v>
      </c>
      <c r="B46" s="38">
        <v>2295</v>
      </c>
      <c r="C46" s="38">
        <v>253</v>
      </c>
      <c r="D46" s="38">
        <v>2548</v>
      </c>
      <c r="E46" s="38"/>
      <c r="F46" s="38">
        <v>2765</v>
      </c>
      <c r="G46" s="38">
        <v>86</v>
      </c>
      <c r="H46" s="38">
        <v>2851</v>
      </c>
      <c r="I46" s="38"/>
      <c r="J46" s="40">
        <v>20.479302832244016</v>
      </c>
      <c r="K46" s="40">
        <v>-66.00790513833992</v>
      </c>
      <c r="L46" s="40">
        <v>11.891679748822614</v>
      </c>
      <c r="M46" s="40"/>
      <c r="N46" s="40">
        <v>0.04243493460505704</v>
      </c>
      <c r="O46" s="40">
        <v>-0.05311383854029177</v>
      </c>
      <c r="P46" s="435">
        <v>0.021308061831354086</v>
      </c>
      <c r="R46" s="178"/>
      <c r="S46" s="178"/>
      <c r="T46" s="178"/>
      <c r="U46" s="178"/>
      <c r="V46" s="178"/>
      <c r="W46" s="178"/>
      <c r="X46" s="178"/>
    </row>
    <row r="47" spans="1:24" ht="12.75">
      <c r="A47" s="427" t="s">
        <v>165</v>
      </c>
      <c r="B47" s="37">
        <v>1094</v>
      </c>
      <c r="C47" s="37">
        <v>1280</v>
      </c>
      <c r="D47" s="37">
        <v>2374</v>
      </c>
      <c r="E47" s="37"/>
      <c r="F47" s="37">
        <v>308</v>
      </c>
      <c r="G47" s="37">
        <v>142</v>
      </c>
      <c r="H47" s="37">
        <v>450</v>
      </c>
      <c r="I47" s="37"/>
      <c r="J47" s="39">
        <v>-71.84643510054845</v>
      </c>
      <c r="K47" s="39">
        <v>-88.90625</v>
      </c>
      <c r="L47" s="39">
        <v>-81.044650379107</v>
      </c>
      <c r="M47" s="39"/>
      <c r="N47" s="39">
        <v>-0.07096565659484007</v>
      </c>
      <c r="O47" s="39">
        <v>-0.36193741472366486</v>
      </c>
      <c r="P47" s="434">
        <v>-0.1353026764472781</v>
      </c>
      <c r="R47" s="178"/>
      <c r="S47" s="178"/>
      <c r="T47" s="178"/>
      <c r="U47" s="178"/>
      <c r="V47" s="178"/>
      <c r="W47" s="178"/>
      <c r="X47" s="178"/>
    </row>
    <row r="48" spans="1:24" ht="12.75">
      <c r="A48" s="428" t="s">
        <v>109</v>
      </c>
      <c r="B48" s="38">
        <v>1258</v>
      </c>
      <c r="C48" s="38">
        <v>40</v>
      </c>
      <c r="D48" s="38">
        <v>1298</v>
      </c>
      <c r="E48" s="38"/>
      <c r="F48" s="38">
        <v>1095</v>
      </c>
      <c r="G48" s="38">
        <v>458</v>
      </c>
      <c r="H48" s="38">
        <v>1553</v>
      </c>
      <c r="I48" s="38"/>
      <c r="J48" s="40">
        <v>-12.957074721780604</v>
      </c>
      <c r="K48" s="40">
        <v>1045</v>
      </c>
      <c r="L48" s="40">
        <v>19.645608628659474</v>
      </c>
      <c r="M48" s="40"/>
      <c r="N48" s="40">
        <v>-0.014716796469413401</v>
      </c>
      <c r="O48" s="40">
        <v>0.13294361981941294</v>
      </c>
      <c r="P48" s="435">
        <v>0.017932527283812845</v>
      </c>
      <c r="R48" s="178"/>
      <c r="S48" s="178"/>
      <c r="T48" s="178"/>
      <c r="U48" s="178"/>
      <c r="V48" s="178"/>
      <c r="W48" s="178"/>
      <c r="X48" s="178"/>
    </row>
    <row r="49" spans="1:24" ht="12.75">
      <c r="A49" s="427" t="s">
        <v>166</v>
      </c>
      <c r="B49" s="37">
        <v>448</v>
      </c>
      <c r="C49" s="37">
        <v>10266</v>
      </c>
      <c r="D49" s="37">
        <v>10714</v>
      </c>
      <c r="E49" s="37"/>
      <c r="F49" s="37">
        <v>1409</v>
      </c>
      <c r="G49" s="37">
        <v>14</v>
      </c>
      <c r="H49" s="37">
        <v>1423</v>
      </c>
      <c r="I49" s="37"/>
      <c r="J49" s="39">
        <v>214.50892857142856</v>
      </c>
      <c r="K49" s="39">
        <v>-99.86362750827976</v>
      </c>
      <c r="L49" s="39">
        <v>-86.71831248833301</v>
      </c>
      <c r="M49" s="39"/>
      <c r="N49" s="39">
        <v>0.08676589820310598</v>
      </c>
      <c r="O49" s="39">
        <v>-3.2606172018866544</v>
      </c>
      <c r="P49" s="434">
        <v>-0.6533769058584515</v>
      </c>
      <c r="R49" s="178"/>
      <c r="S49" s="178"/>
      <c r="T49" s="178"/>
      <c r="U49" s="178"/>
      <c r="V49" s="178"/>
      <c r="W49" s="178"/>
      <c r="X49" s="178"/>
    </row>
    <row r="50" spans="1:24" ht="12.75">
      <c r="A50" s="428" t="s">
        <v>110</v>
      </c>
      <c r="B50" s="38">
        <v>10677</v>
      </c>
      <c r="C50" s="38">
        <v>4492</v>
      </c>
      <c r="D50" s="38">
        <v>15169</v>
      </c>
      <c r="E50" s="38"/>
      <c r="F50" s="38">
        <v>15422</v>
      </c>
      <c r="G50" s="38">
        <v>361</v>
      </c>
      <c r="H50" s="38">
        <v>15783</v>
      </c>
      <c r="I50" s="38"/>
      <c r="J50" s="40">
        <v>44.4413224688583</v>
      </c>
      <c r="K50" s="40">
        <v>-91.96349065004452</v>
      </c>
      <c r="L50" s="40">
        <v>4.047728920825366</v>
      </c>
      <c r="M50" s="40"/>
      <c r="N50" s="40">
        <v>0.42841226532126736</v>
      </c>
      <c r="O50" s="40">
        <v>-1.3138518982631457</v>
      </c>
      <c r="P50" s="435">
        <v>0.043178712753965044</v>
      </c>
      <c r="R50" s="178"/>
      <c r="S50" s="178"/>
      <c r="T50" s="178"/>
      <c r="U50" s="178"/>
      <c r="V50" s="178"/>
      <c r="W50" s="178"/>
      <c r="X50" s="178"/>
    </row>
    <row r="51" spans="1:24" ht="12.75">
      <c r="A51" s="427" t="s">
        <v>153</v>
      </c>
      <c r="B51" s="37">
        <v>746</v>
      </c>
      <c r="C51" s="37">
        <v>0</v>
      </c>
      <c r="D51" s="37">
        <v>746</v>
      </c>
      <c r="E51" s="37"/>
      <c r="F51" s="37">
        <v>820</v>
      </c>
      <c r="G51" s="37">
        <v>0</v>
      </c>
      <c r="H51" s="37">
        <v>820</v>
      </c>
      <c r="I51" s="37"/>
      <c r="J51" s="39">
        <v>9.919571045576415</v>
      </c>
      <c r="K51" s="39">
        <v>0</v>
      </c>
      <c r="L51" s="39">
        <v>9.919571045576415</v>
      </c>
      <c r="M51" s="39"/>
      <c r="N51" s="39">
        <v>0.006681245022923875</v>
      </c>
      <c r="O51" s="39">
        <v>0</v>
      </c>
      <c r="P51" s="434">
        <v>0.00520394909412608</v>
      </c>
      <c r="R51" s="178"/>
      <c r="S51" s="178"/>
      <c r="T51" s="178"/>
      <c r="U51" s="178"/>
      <c r="V51" s="178"/>
      <c r="W51" s="178"/>
      <c r="X51" s="178"/>
    </row>
    <row r="52" spans="1:24" ht="12.75">
      <c r="A52" s="428" t="s">
        <v>167</v>
      </c>
      <c r="B52" s="38">
        <v>3179</v>
      </c>
      <c r="C52" s="38">
        <v>186</v>
      </c>
      <c r="D52" s="38">
        <v>3365</v>
      </c>
      <c r="E52" s="38"/>
      <c r="F52" s="38">
        <v>983</v>
      </c>
      <c r="G52" s="38">
        <v>0</v>
      </c>
      <c r="H52" s="38">
        <v>983</v>
      </c>
      <c r="I52" s="38"/>
      <c r="J52" s="40">
        <v>-69.07832651777288</v>
      </c>
      <c r="K52" s="40">
        <v>-100</v>
      </c>
      <c r="L52" s="40">
        <v>-70.78751857355125</v>
      </c>
      <c r="M52" s="40"/>
      <c r="N52" s="40">
        <v>-0.1982704604100112</v>
      </c>
      <c r="O52" s="40">
        <v>-0.05915673035026509</v>
      </c>
      <c r="P52" s="435">
        <v>-0.1675109019217341</v>
      </c>
      <c r="R52" s="178"/>
      <c r="S52" s="178"/>
      <c r="T52" s="178"/>
      <c r="U52" s="178"/>
      <c r="V52" s="178"/>
      <c r="W52" s="178"/>
      <c r="X52" s="178"/>
    </row>
    <row r="53" spans="1:24" ht="12.75">
      <c r="A53" s="427" t="s">
        <v>168</v>
      </c>
      <c r="B53" s="37">
        <v>22730</v>
      </c>
      <c r="C53" s="37">
        <v>0</v>
      </c>
      <c r="D53" s="37">
        <v>22730</v>
      </c>
      <c r="E53" s="37"/>
      <c r="F53" s="37">
        <v>2248</v>
      </c>
      <c r="G53" s="37">
        <v>108</v>
      </c>
      <c r="H53" s="37">
        <v>2356</v>
      </c>
      <c r="I53" s="37"/>
      <c r="J53" s="39">
        <v>-90.1099868015838</v>
      </c>
      <c r="K53" s="39" t="s">
        <v>286</v>
      </c>
      <c r="L53" s="39">
        <v>-89.63484381874174</v>
      </c>
      <c r="M53" s="39"/>
      <c r="N53" s="39">
        <v>-1.849260277831443</v>
      </c>
      <c r="O53" s="39">
        <v>0.03434906923563779</v>
      </c>
      <c r="P53" s="434">
        <v>-1.4327737681584427</v>
      </c>
      <c r="R53" s="178"/>
      <c r="S53" s="178"/>
      <c r="T53" s="178"/>
      <c r="U53" s="178"/>
      <c r="V53" s="178"/>
      <c r="W53" s="178"/>
      <c r="X53" s="178"/>
    </row>
    <row r="54" spans="1:24" ht="12.75">
      <c r="A54" s="428" t="s">
        <v>169</v>
      </c>
      <c r="B54" s="38">
        <v>81728</v>
      </c>
      <c r="C54" s="38">
        <v>990</v>
      </c>
      <c r="D54" s="38">
        <v>82718</v>
      </c>
      <c r="E54" s="38"/>
      <c r="F54" s="38">
        <v>1359</v>
      </c>
      <c r="G54" s="38">
        <v>1556</v>
      </c>
      <c r="H54" s="38">
        <v>2915</v>
      </c>
      <c r="I54" s="38"/>
      <c r="J54" s="40">
        <v>-98.33716718872357</v>
      </c>
      <c r="K54" s="40">
        <v>57.17171717171716</v>
      </c>
      <c r="L54" s="40">
        <v>-96.47597862617569</v>
      </c>
      <c r="M54" s="40"/>
      <c r="N54" s="40">
        <v>-7.256283530369851</v>
      </c>
      <c r="O54" s="40">
        <v>0.1800145665497314</v>
      </c>
      <c r="P54" s="435">
        <v>-5.612037156196535</v>
      </c>
      <c r="R54" s="178"/>
      <c r="S54" s="178"/>
      <c r="T54" s="178"/>
      <c r="U54" s="178"/>
      <c r="V54" s="178"/>
      <c r="W54" s="178"/>
      <c r="X54" s="178"/>
    </row>
    <row r="55" spans="1:24" ht="12.75">
      <c r="A55" s="427" t="s">
        <v>170</v>
      </c>
      <c r="B55" s="37">
        <v>1746</v>
      </c>
      <c r="C55" s="37">
        <v>1528</v>
      </c>
      <c r="D55" s="37">
        <v>3274</v>
      </c>
      <c r="E55" s="37"/>
      <c r="F55" s="37">
        <v>42657</v>
      </c>
      <c r="G55" s="37">
        <v>1040</v>
      </c>
      <c r="H55" s="37">
        <v>43697</v>
      </c>
      <c r="I55" s="37"/>
      <c r="J55" s="39">
        <v>2343.127147766323</v>
      </c>
      <c r="K55" s="39">
        <v>-31.937172774869104</v>
      </c>
      <c r="L55" s="39">
        <v>1234.6670739156996</v>
      </c>
      <c r="M55" s="39"/>
      <c r="N55" s="39">
        <v>3.693735339632955</v>
      </c>
      <c r="O55" s="39">
        <v>-0.1552069054351041</v>
      </c>
      <c r="P55" s="434">
        <v>2.8426923544845746</v>
      </c>
      <c r="R55" s="178"/>
      <c r="S55" s="178"/>
      <c r="T55" s="178"/>
      <c r="U55" s="178"/>
      <c r="V55" s="178"/>
      <c r="W55" s="178"/>
      <c r="X55" s="178"/>
    </row>
    <row r="56" spans="1:24" ht="12.75">
      <c r="A56" s="428" t="s">
        <v>111</v>
      </c>
      <c r="B56" s="38">
        <v>581</v>
      </c>
      <c r="C56" s="38">
        <v>105</v>
      </c>
      <c r="D56" s="38">
        <v>686</v>
      </c>
      <c r="E56" s="38"/>
      <c r="F56" s="38">
        <v>32772</v>
      </c>
      <c r="G56" s="38">
        <v>265</v>
      </c>
      <c r="H56" s="38">
        <v>33037</v>
      </c>
      <c r="I56" s="38"/>
      <c r="J56" s="40">
        <v>5540.619621342513</v>
      </c>
      <c r="K56" s="40">
        <v>152.38095238095238</v>
      </c>
      <c r="L56" s="40">
        <v>4715.889212827988</v>
      </c>
      <c r="M56" s="40"/>
      <c r="N56" s="40">
        <v>2.90643187206679</v>
      </c>
      <c r="O56" s="40">
        <v>0.050887509978722656</v>
      </c>
      <c r="P56" s="435">
        <v>2.2750399614063896</v>
      </c>
      <c r="R56" s="178"/>
      <c r="S56" s="178"/>
      <c r="T56" s="178"/>
      <c r="U56" s="178"/>
      <c r="V56" s="178"/>
      <c r="W56" s="178"/>
      <c r="X56" s="178"/>
    </row>
    <row r="57" spans="1:24" ht="12.75">
      <c r="A57" s="427" t="s">
        <v>171</v>
      </c>
      <c r="B57" s="37">
        <v>180</v>
      </c>
      <c r="C57" s="37">
        <v>495</v>
      </c>
      <c r="D57" s="37">
        <v>675</v>
      </c>
      <c r="E57" s="37"/>
      <c r="F57" s="37">
        <v>201</v>
      </c>
      <c r="G57" s="37">
        <v>0</v>
      </c>
      <c r="H57" s="37">
        <v>201</v>
      </c>
      <c r="I57" s="37"/>
      <c r="J57" s="39">
        <v>11.66666666666667</v>
      </c>
      <c r="K57" s="39">
        <v>-100</v>
      </c>
      <c r="L57" s="39">
        <v>-70.22222222222223</v>
      </c>
      <c r="M57" s="39"/>
      <c r="N57" s="39">
        <v>0.0018960289929919106</v>
      </c>
      <c r="O57" s="39">
        <v>-0.15743323399667322</v>
      </c>
      <c r="P57" s="434">
        <v>-0.033333403656969754</v>
      </c>
      <c r="R57" s="178"/>
      <c r="S57" s="178"/>
      <c r="T57" s="178"/>
      <c r="U57" s="178"/>
      <c r="V57" s="178"/>
      <c r="W57" s="178"/>
      <c r="X57" s="178"/>
    </row>
    <row r="58" spans="1:24" ht="12.75">
      <c r="A58" s="428" t="s">
        <v>172</v>
      </c>
      <c r="B58" s="38">
        <v>6847</v>
      </c>
      <c r="C58" s="38">
        <v>470</v>
      </c>
      <c r="D58" s="38">
        <v>7317</v>
      </c>
      <c r="E58" s="38"/>
      <c r="F58" s="38">
        <v>1768</v>
      </c>
      <c r="G58" s="38">
        <v>0</v>
      </c>
      <c r="H58" s="38">
        <v>1768</v>
      </c>
      <c r="I58" s="38"/>
      <c r="J58" s="40">
        <v>-74.1784723236454</v>
      </c>
      <c r="K58" s="40">
        <v>-100</v>
      </c>
      <c r="L58" s="40">
        <v>-75.83709170425037</v>
      </c>
      <c r="M58" s="40"/>
      <c r="N58" s="40">
        <v>-0.4585681550193292</v>
      </c>
      <c r="O58" s="40">
        <v>-0.1494820605624978</v>
      </c>
      <c r="P58" s="435">
        <v>-0.3902258584230489</v>
      </c>
      <c r="R58" s="178"/>
      <c r="S58" s="178"/>
      <c r="T58" s="178"/>
      <c r="U58" s="178"/>
      <c r="V58" s="178"/>
      <c r="W58" s="178"/>
      <c r="X58" s="178"/>
    </row>
    <row r="59" spans="1:24" ht="12.75">
      <c r="A59" s="427" t="s">
        <v>173</v>
      </c>
      <c r="B59" s="37">
        <v>3164</v>
      </c>
      <c r="C59" s="37">
        <v>1022</v>
      </c>
      <c r="D59" s="37">
        <v>4186</v>
      </c>
      <c r="E59" s="37"/>
      <c r="F59" s="37">
        <v>2313</v>
      </c>
      <c r="G59" s="37">
        <v>3186</v>
      </c>
      <c r="H59" s="37">
        <v>5499</v>
      </c>
      <c r="I59" s="37"/>
      <c r="J59" s="39">
        <v>-26.89633375474083</v>
      </c>
      <c r="K59" s="39">
        <v>211.7416829745597</v>
      </c>
      <c r="L59" s="39">
        <v>31.366459627329203</v>
      </c>
      <c r="M59" s="39"/>
      <c r="N59" s="39">
        <v>-0.07683431776362455</v>
      </c>
      <c r="O59" s="39">
        <v>0.688253572462224</v>
      </c>
      <c r="P59" s="434">
        <v>0.09233493460253436</v>
      </c>
      <c r="R59" s="178"/>
      <c r="S59" s="178"/>
      <c r="T59" s="178"/>
      <c r="U59" s="178"/>
      <c r="V59" s="178"/>
      <c r="W59" s="178"/>
      <c r="X59" s="178"/>
    </row>
    <row r="60" spans="1:24" ht="12.75">
      <c r="A60" s="428" t="s">
        <v>174</v>
      </c>
      <c r="B60" s="38">
        <v>344</v>
      </c>
      <c r="C60" s="38">
        <v>0</v>
      </c>
      <c r="D60" s="38">
        <v>344</v>
      </c>
      <c r="E60" s="38"/>
      <c r="F60" s="38">
        <v>539</v>
      </c>
      <c r="G60" s="38">
        <v>0</v>
      </c>
      <c r="H60" s="38">
        <v>539</v>
      </c>
      <c r="I60" s="38"/>
      <c r="J60" s="40">
        <v>56.68604651162789</v>
      </c>
      <c r="K60" s="41">
        <v>0</v>
      </c>
      <c r="L60" s="40">
        <v>56.68604651162789</v>
      </c>
      <c r="M60" s="40"/>
      <c r="N60" s="40">
        <v>0.017605983506353454</v>
      </c>
      <c r="O60" s="40">
        <v>0</v>
      </c>
      <c r="P60" s="435">
        <v>0.013713109099386292</v>
      </c>
      <c r="R60" s="178"/>
      <c r="S60" s="178"/>
      <c r="T60" s="178"/>
      <c r="U60" s="178"/>
      <c r="V60" s="178"/>
      <c r="W60" s="178"/>
      <c r="X60" s="178"/>
    </row>
    <row r="61" spans="1:24" ht="12.75">
      <c r="A61" s="427" t="s">
        <v>112</v>
      </c>
      <c r="B61" s="37">
        <v>37521</v>
      </c>
      <c r="C61" s="37">
        <v>3417</v>
      </c>
      <c r="D61" s="37">
        <v>40938</v>
      </c>
      <c r="E61" s="37"/>
      <c r="F61" s="37">
        <v>2159</v>
      </c>
      <c r="G61" s="37">
        <v>116</v>
      </c>
      <c r="H61" s="37">
        <v>2275</v>
      </c>
      <c r="I61" s="37"/>
      <c r="J61" s="39">
        <v>-94.24588896884411</v>
      </c>
      <c r="K61" s="39">
        <v>-96.60520924787825</v>
      </c>
      <c r="L61" s="39">
        <v>-94.44281596560653</v>
      </c>
      <c r="M61" s="39"/>
      <c r="N61" s="39">
        <v>-3.1927322500085684</v>
      </c>
      <c r="O61" s="39">
        <v>-1.0498729402485218</v>
      </c>
      <c r="P61" s="434">
        <v>-2.7189227544080627</v>
      </c>
      <c r="R61" s="178"/>
      <c r="S61" s="178"/>
      <c r="T61" s="178"/>
      <c r="U61" s="178"/>
      <c r="V61" s="178"/>
      <c r="W61" s="178"/>
      <c r="X61" s="178"/>
    </row>
    <row r="62" spans="1:24" ht="12.75">
      <c r="A62" s="311" t="s">
        <v>181</v>
      </c>
      <c r="B62" s="38">
        <v>1207</v>
      </c>
      <c r="C62" s="38">
        <v>0</v>
      </c>
      <c r="D62" s="38">
        <v>1207</v>
      </c>
      <c r="E62" s="38"/>
      <c r="F62" s="38">
        <v>1960</v>
      </c>
      <c r="G62" s="38">
        <v>0</v>
      </c>
      <c r="H62" s="38">
        <v>1960</v>
      </c>
      <c r="I62" s="38"/>
      <c r="J62" s="40">
        <v>62.38608119304059</v>
      </c>
      <c r="K62" s="40">
        <v>0</v>
      </c>
      <c r="L62" s="40">
        <v>62.38608119304059</v>
      </c>
      <c r="M62" s="40"/>
      <c r="N62" s="40">
        <v>0.06798618246299563</v>
      </c>
      <c r="O62" s="40">
        <v>0</v>
      </c>
      <c r="P62" s="435">
        <v>0.05295369821455322</v>
      </c>
      <c r="R62" s="178"/>
      <c r="S62" s="178"/>
      <c r="T62" s="178"/>
      <c r="U62" s="178"/>
      <c r="V62" s="178"/>
      <c r="W62" s="178"/>
      <c r="X62" s="178"/>
    </row>
    <row r="63" spans="1:24" ht="12.75">
      <c r="A63" s="427" t="s">
        <v>113</v>
      </c>
      <c r="B63" s="37">
        <v>21246</v>
      </c>
      <c r="C63" s="37">
        <v>2288</v>
      </c>
      <c r="D63" s="37">
        <v>23534</v>
      </c>
      <c r="E63" s="37"/>
      <c r="F63" s="37">
        <v>7426</v>
      </c>
      <c r="G63" s="37">
        <v>7301</v>
      </c>
      <c r="H63" s="37">
        <v>14727</v>
      </c>
      <c r="I63" s="37"/>
      <c r="J63" s="39">
        <v>-65.04753836016191</v>
      </c>
      <c r="K63" s="39">
        <v>219.09965034965035</v>
      </c>
      <c r="L63" s="39">
        <v>-37.422452621738756</v>
      </c>
      <c r="M63" s="39"/>
      <c r="N63" s="39">
        <v>-1.247767651578486</v>
      </c>
      <c r="O63" s="39">
        <v>1.5943692970208543</v>
      </c>
      <c r="P63" s="434">
        <v>-0.6193402658374106</v>
      </c>
      <c r="R63" s="178"/>
      <c r="S63" s="178"/>
      <c r="T63" s="178"/>
      <c r="U63" s="178"/>
      <c r="V63" s="178"/>
      <c r="W63" s="178"/>
      <c r="X63" s="178"/>
    </row>
    <row r="64" spans="1:24" ht="12.75">
      <c r="A64" s="428" t="s">
        <v>114</v>
      </c>
      <c r="B64" s="38">
        <v>1769</v>
      </c>
      <c r="C64" s="38">
        <v>0</v>
      </c>
      <c r="D64" s="38">
        <v>1769</v>
      </c>
      <c r="E64" s="38"/>
      <c r="F64" s="38">
        <v>913</v>
      </c>
      <c r="G64" s="38">
        <v>1141</v>
      </c>
      <c r="H64" s="38">
        <v>2054</v>
      </c>
      <c r="I64" s="38"/>
      <c r="J64" s="40">
        <v>-48.38892029395139</v>
      </c>
      <c r="K64" s="40" t="s">
        <v>286</v>
      </c>
      <c r="L64" s="40">
        <v>16.11079706048615</v>
      </c>
      <c r="M64" s="40"/>
      <c r="N64" s="40">
        <v>-0.07728575323814645</v>
      </c>
      <c r="O64" s="40">
        <v>0.36289155553576596</v>
      </c>
      <c r="P64" s="435">
        <v>0.020042236376026118</v>
      </c>
      <c r="R64" s="178"/>
      <c r="S64" s="178"/>
      <c r="T64" s="178"/>
      <c r="U64" s="178"/>
      <c r="V64" s="178"/>
      <c r="W64" s="178"/>
      <c r="X64" s="178"/>
    </row>
    <row r="65" spans="1:24" ht="12.75">
      <c r="A65" s="427" t="s">
        <v>115</v>
      </c>
      <c r="B65" s="37">
        <v>6634</v>
      </c>
      <c r="C65" s="37">
        <v>0</v>
      </c>
      <c r="D65" s="37">
        <v>6634</v>
      </c>
      <c r="E65" s="37"/>
      <c r="F65" s="37">
        <v>5471</v>
      </c>
      <c r="G65" s="37">
        <v>0</v>
      </c>
      <c r="H65" s="37">
        <v>5471</v>
      </c>
      <c r="I65" s="37"/>
      <c r="J65" s="39">
        <v>-17.530901416943024</v>
      </c>
      <c r="K65" s="39">
        <v>0</v>
      </c>
      <c r="L65" s="39">
        <v>-17.530901416943024</v>
      </c>
      <c r="M65" s="39"/>
      <c r="N65" s="39">
        <v>-0.10500389137379008</v>
      </c>
      <c r="O65" s="39">
        <v>0</v>
      </c>
      <c r="P65" s="434">
        <v>-0.08178638914146799</v>
      </c>
      <c r="R65" s="178"/>
      <c r="S65" s="178"/>
      <c r="T65" s="178"/>
      <c r="U65" s="178"/>
      <c r="V65" s="178"/>
      <c r="W65" s="178"/>
      <c r="X65" s="178"/>
    </row>
    <row r="66" spans="1:24" ht="12.75">
      <c r="A66" s="428" t="s">
        <v>116</v>
      </c>
      <c r="B66" s="38">
        <v>1922</v>
      </c>
      <c r="C66" s="38">
        <v>955</v>
      </c>
      <c r="D66" s="38">
        <v>2877</v>
      </c>
      <c r="E66" s="38"/>
      <c r="F66" s="38">
        <v>445</v>
      </c>
      <c r="G66" s="38">
        <v>719</v>
      </c>
      <c r="H66" s="38">
        <v>1164</v>
      </c>
      <c r="I66" s="38"/>
      <c r="J66" s="40">
        <v>-76.84703433922996</v>
      </c>
      <c r="K66" s="40">
        <v>-24.71204188481675</v>
      </c>
      <c r="L66" s="40">
        <v>-59.541188738269035</v>
      </c>
      <c r="M66" s="40"/>
      <c r="N66" s="40">
        <v>-0.13335403917376434</v>
      </c>
      <c r="O66" s="40">
        <v>-0.07505907721861592</v>
      </c>
      <c r="P66" s="435">
        <v>-0.12046438916537804</v>
      </c>
      <c r="R66" s="178"/>
      <c r="S66" s="178"/>
      <c r="T66" s="178"/>
      <c r="U66" s="178"/>
      <c r="V66" s="178"/>
      <c r="W66" s="178"/>
      <c r="X66" s="178"/>
    </row>
    <row r="67" spans="1:24" ht="12.75">
      <c r="A67" s="427" t="s">
        <v>117</v>
      </c>
      <c r="B67" s="37">
        <v>1819</v>
      </c>
      <c r="C67" s="37">
        <v>6075</v>
      </c>
      <c r="D67" s="37">
        <v>7894</v>
      </c>
      <c r="E67" s="37"/>
      <c r="F67" s="37">
        <v>34916</v>
      </c>
      <c r="G67" s="37">
        <v>6008</v>
      </c>
      <c r="H67" s="37">
        <v>40924</v>
      </c>
      <c r="I67" s="37"/>
      <c r="J67" s="39">
        <v>1819.516217702034</v>
      </c>
      <c r="K67" s="39">
        <v>-1.1028806584362116</v>
      </c>
      <c r="L67" s="39">
        <v>418.4190524448948</v>
      </c>
      <c r="M67" s="39"/>
      <c r="N67" s="39">
        <v>2.988231980050155</v>
      </c>
      <c r="O67" s="39">
        <v>-0.021309144803590113</v>
      </c>
      <c r="P67" s="434">
        <v>2.3227897105268167</v>
      </c>
      <c r="R67" s="178"/>
      <c r="S67" s="178"/>
      <c r="T67" s="178"/>
      <c r="U67" s="178"/>
      <c r="V67" s="178"/>
      <c r="W67" s="178"/>
      <c r="X67" s="178"/>
    </row>
    <row r="68" spans="1:24" ht="12.75">
      <c r="A68" s="428" t="s">
        <v>118</v>
      </c>
      <c r="B68" s="38">
        <v>3619</v>
      </c>
      <c r="C68" s="38">
        <v>3167</v>
      </c>
      <c r="D68" s="38">
        <v>6786</v>
      </c>
      <c r="E68" s="38"/>
      <c r="F68" s="38">
        <v>9446</v>
      </c>
      <c r="G68" s="38">
        <v>1088</v>
      </c>
      <c r="H68" s="38">
        <v>10534</v>
      </c>
      <c r="I68" s="38"/>
      <c r="J68" s="40">
        <v>161.0113290964355</v>
      </c>
      <c r="K68" s="40">
        <v>-65.64572150299968</v>
      </c>
      <c r="L68" s="40">
        <v>55.23135867963453</v>
      </c>
      <c r="M68" s="40"/>
      <c r="N68" s="40">
        <v>0.5261029020078029</v>
      </c>
      <c r="O68" s="40">
        <v>-0.6612195827860275</v>
      </c>
      <c r="P68" s="435">
        <v>0.26357298925384526</v>
      </c>
      <c r="R68" s="178"/>
      <c r="S68" s="178"/>
      <c r="T68" s="178"/>
      <c r="U68" s="178"/>
      <c r="V68" s="178"/>
      <c r="W68" s="178"/>
      <c r="X68" s="178"/>
    </row>
    <row r="69" spans="1:24" ht="12.75">
      <c r="A69" s="427" t="s">
        <v>119</v>
      </c>
      <c r="B69" s="37">
        <v>26735</v>
      </c>
      <c r="C69" s="37">
        <v>11510</v>
      </c>
      <c r="D69" s="37">
        <v>38245</v>
      </c>
      <c r="E69" s="37"/>
      <c r="F69" s="37">
        <v>6900</v>
      </c>
      <c r="G69" s="37">
        <v>6661</v>
      </c>
      <c r="H69" s="37">
        <v>13561</v>
      </c>
      <c r="I69" s="37"/>
      <c r="J69" s="39">
        <v>-74.19113521600897</v>
      </c>
      <c r="K69" s="39">
        <v>-42.12858384013901</v>
      </c>
      <c r="L69" s="39">
        <v>-64.54177016603478</v>
      </c>
      <c r="M69" s="39"/>
      <c r="N69" s="39">
        <v>-1.7908445274283118</v>
      </c>
      <c r="O69" s="39">
        <v>-1.5422095992926637</v>
      </c>
      <c r="P69" s="434">
        <v>-1.7358686410730835</v>
      </c>
      <c r="R69" s="178"/>
      <c r="S69" s="178"/>
      <c r="T69" s="178"/>
      <c r="U69" s="178"/>
      <c r="V69" s="178"/>
      <c r="W69" s="178"/>
      <c r="X69" s="178"/>
    </row>
    <row r="70" spans="1:24" ht="12.75">
      <c r="A70" s="428" t="s">
        <v>120</v>
      </c>
      <c r="B70" s="38">
        <v>4805</v>
      </c>
      <c r="C70" s="38">
        <v>110</v>
      </c>
      <c r="D70" s="38">
        <v>4915</v>
      </c>
      <c r="E70" s="38"/>
      <c r="F70" s="38">
        <v>488</v>
      </c>
      <c r="G70" s="38">
        <v>376</v>
      </c>
      <c r="H70" s="38">
        <v>864</v>
      </c>
      <c r="I70" s="38"/>
      <c r="J70" s="40">
        <v>-89.843912591051</v>
      </c>
      <c r="K70" s="40">
        <v>241.8181818181818</v>
      </c>
      <c r="L70" s="40">
        <v>-82.42115971515767</v>
      </c>
      <c r="M70" s="40"/>
      <c r="N70" s="40">
        <v>-0.38976938870219413</v>
      </c>
      <c r="O70" s="40">
        <v>0.08460048533962641</v>
      </c>
      <c r="P70" s="435">
        <v>-0.28488105108519934</v>
      </c>
      <c r="R70" s="178"/>
      <c r="S70" s="178"/>
      <c r="T70" s="178"/>
      <c r="U70" s="178"/>
      <c r="V70" s="178"/>
      <c r="W70" s="178"/>
      <c r="X70" s="178"/>
    </row>
    <row r="71" spans="1:24" ht="12.75">
      <c r="A71" s="427" t="s">
        <v>121</v>
      </c>
      <c r="B71" s="37">
        <v>4018</v>
      </c>
      <c r="C71" s="37">
        <v>2104</v>
      </c>
      <c r="D71" s="37">
        <v>6122</v>
      </c>
      <c r="E71" s="37"/>
      <c r="F71" s="37">
        <v>48923</v>
      </c>
      <c r="G71" s="37">
        <v>3664</v>
      </c>
      <c r="H71" s="37">
        <v>52587</v>
      </c>
      <c r="I71" s="37"/>
      <c r="J71" s="39">
        <v>1117.5958188153309</v>
      </c>
      <c r="K71" s="39">
        <v>74.1444866920152</v>
      </c>
      <c r="L71" s="39">
        <v>758.9839921594249</v>
      </c>
      <c r="M71" s="39"/>
      <c r="N71" s="39">
        <v>4.054341996681035</v>
      </c>
      <c r="O71" s="39">
        <v>0.4961532222925459</v>
      </c>
      <c r="P71" s="434">
        <v>3.267587765656329</v>
      </c>
      <c r="R71" s="178"/>
      <c r="S71" s="178"/>
      <c r="T71" s="178"/>
      <c r="U71" s="178"/>
      <c r="V71" s="178"/>
      <c r="W71" s="178"/>
      <c r="X71" s="178"/>
    </row>
    <row r="72" spans="1:24" ht="12.75">
      <c r="A72" s="428" t="s">
        <v>122</v>
      </c>
      <c r="B72" s="38">
        <v>88</v>
      </c>
      <c r="C72" s="38">
        <v>65</v>
      </c>
      <c r="D72" s="38">
        <v>153</v>
      </c>
      <c r="E72" s="38"/>
      <c r="F72" s="38">
        <v>0</v>
      </c>
      <c r="G72" s="38">
        <v>0</v>
      </c>
      <c r="H72" s="38">
        <v>0</v>
      </c>
      <c r="I72" s="38"/>
      <c r="J72" s="40">
        <v>-100</v>
      </c>
      <c r="K72" s="40">
        <v>-100</v>
      </c>
      <c r="L72" s="40">
        <v>-100</v>
      </c>
      <c r="M72" s="40"/>
      <c r="N72" s="40">
        <v>-0.007945264351585147</v>
      </c>
      <c r="O72" s="40">
        <v>-0.020673050928856077</v>
      </c>
      <c r="P72" s="435">
        <v>-0.010759516370287707</v>
      </c>
      <c r="R72" s="178"/>
      <c r="S72" s="178"/>
      <c r="T72" s="178"/>
      <c r="U72" s="178"/>
      <c r="V72" s="178"/>
      <c r="W72" s="178"/>
      <c r="X72" s="178"/>
    </row>
    <row r="73" spans="1:24" ht="12.75">
      <c r="A73" s="427" t="s">
        <v>123</v>
      </c>
      <c r="B73" s="37">
        <v>291</v>
      </c>
      <c r="C73" s="37">
        <v>0</v>
      </c>
      <c r="D73" s="37">
        <v>291</v>
      </c>
      <c r="E73" s="37"/>
      <c r="F73" s="37">
        <v>646</v>
      </c>
      <c r="G73" s="37">
        <v>0</v>
      </c>
      <c r="H73" s="37">
        <v>646</v>
      </c>
      <c r="I73" s="37"/>
      <c r="J73" s="39">
        <v>121.99312714776633</v>
      </c>
      <c r="K73" s="39">
        <v>0</v>
      </c>
      <c r="L73" s="39">
        <v>121.99312714776633</v>
      </c>
      <c r="M73" s="39"/>
      <c r="N73" s="39">
        <v>0.03205191869105373</v>
      </c>
      <c r="O73" s="39">
        <v>0</v>
      </c>
      <c r="P73" s="434">
        <v>0.024964890924523763</v>
      </c>
      <c r="R73" s="178"/>
      <c r="S73" s="178"/>
      <c r="T73" s="178"/>
      <c r="U73" s="178"/>
      <c r="V73" s="178"/>
      <c r="W73" s="178"/>
      <c r="X73" s="178"/>
    </row>
    <row r="74" spans="1:24" ht="12.75">
      <c r="A74" s="428" t="s">
        <v>124</v>
      </c>
      <c r="B74" s="38">
        <v>2240</v>
      </c>
      <c r="C74" s="38">
        <v>0</v>
      </c>
      <c r="D74" s="38">
        <v>2240</v>
      </c>
      <c r="E74" s="38"/>
      <c r="F74" s="38">
        <v>5531</v>
      </c>
      <c r="G74" s="38">
        <v>3427</v>
      </c>
      <c r="H74" s="38">
        <v>8958</v>
      </c>
      <c r="I74" s="38"/>
      <c r="J74" s="40">
        <v>146.91964285714286</v>
      </c>
      <c r="K74" s="40" t="s">
        <v>286</v>
      </c>
      <c r="L74" s="40">
        <v>299.9107142857143</v>
      </c>
      <c r="M74" s="40"/>
      <c r="N74" s="40">
        <v>0.29713482933030366</v>
      </c>
      <c r="O74" s="40">
        <v>1.0899468543567659</v>
      </c>
      <c r="P74" s="435">
        <v>0.47243418938295956</v>
      </c>
      <c r="R74" s="178"/>
      <c r="S74" s="178"/>
      <c r="T74" s="178"/>
      <c r="U74" s="178"/>
      <c r="V74" s="178"/>
      <c r="W74" s="178"/>
      <c r="X74" s="178"/>
    </row>
    <row r="75" spans="1:24" ht="12.75">
      <c r="A75" s="427" t="s">
        <v>125</v>
      </c>
      <c r="B75" s="37">
        <v>1579</v>
      </c>
      <c r="C75" s="37">
        <v>0</v>
      </c>
      <c r="D75" s="37">
        <v>1579</v>
      </c>
      <c r="E75" s="37"/>
      <c r="F75" s="37">
        <v>1729</v>
      </c>
      <c r="G75" s="37">
        <v>0</v>
      </c>
      <c r="H75" s="37">
        <v>1729</v>
      </c>
      <c r="I75" s="37"/>
      <c r="J75" s="39">
        <v>9.499683343888531</v>
      </c>
      <c r="K75" s="39">
        <v>0</v>
      </c>
      <c r="L75" s="39">
        <v>9.499683343888531</v>
      </c>
      <c r="M75" s="39"/>
      <c r="N75" s="39">
        <v>0.013543064235656503</v>
      </c>
      <c r="O75" s="39">
        <v>0</v>
      </c>
      <c r="P75" s="434">
        <v>0.010548545461066379</v>
      </c>
      <c r="R75" s="178"/>
      <c r="S75" s="178"/>
      <c r="T75" s="178"/>
      <c r="U75" s="178"/>
      <c r="V75" s="178"/>
      <c r="W75" s="178"/>
      <c r="X75" s="178"/>
    </row>
    <row r="76" spans="1:24" ht="12.75">
      <c r="A76" s="428" t="s">
        <v>126</v>
      </c>
      <c r="B76" s="38">
        <v>4096</v>
      </c>
      <c r="C76" s="38">
        <v>2096</v>
      </c>
      <c r="D76" s="38">
        <v>6192</v>
      </c>
      <c r="E76" s="38"/>
      <c r="F76" s="38">
        <v>19757</v>
      </c>
      <c r="G76" s="38">
        <v>10009</v>
      </c>
      <c r="H76" s="38">
        <v>29766</v>
      </c>
      <c r="I76" s="38"/>
      <c r="J76" s="40">
        <v>382.3486328125</v>
      </c>
      <c r="K76" s="40">
        <v>377.52862595419845</v>
      </c>
      <c r="L76" s="40">
        <v>380.7170542635659</v>
      </c>
      <c r="M76" s="40"/>
      <c r="N76" s="40">
        <v>1.4139861932974434</v>
      </c>
      <c r="O76" s="40">
        <v>2.5167054153852026</v>
      </c>
      <c r="P76" s="435">
        <v>1.657809404661192</v>
      </c>
      <c r="R76" s="178"/>
      <c r="S76" s="178"/>
      <c r="T76" s="178"/>
      <c r="U76" s="178"/>
      <c r="V76" s="178"/>
      <c r="W76" s="178"/>
      <c r="X76" s="178"/>
    </row>
    <row r="77" spans="1:24" ht="12.75">
      <c r="A77" s="427" t="s">
        <v>127</v>
      </c>
      <c r="B77" s="37">
        <v>19949</v>
      </c>
      <c r="C77" s="37">
        <v>0</v>
      </c>
      <c r="D77" s="37">
        <v>19949</v>
      </c>
      <c r="E77" s="37"/>
      <c r="F77" s="37">
        <v>9332</v>
      </c>
      <c r="G77" s="37">
        <v>445</v>
      </c>
      <c r="H77" s="37">
        <v>9777</v>
      </c>
      <c r="I77" s="37"/>
      <c r="J77" s="39">
        <v>-53.2207128176851</v>
      </c>
      <c r="K77" s="39" t="s">
        <v>286</v>
      </c>
      <c r="L77" s="39">
        <v>-50.990024562634716</v>
      </c>
      <c r="M77" s="39"/>
      <c r="N77" s="39">
        <v>-0.9585780865997673</v>
      </c>
      <c r="O77" s="39">
        <v>0.1415308871283224</v>
      </c>
      <c r="P77" s="434">
        <v>-0.7153320295331148</v>
      </c>
      <c r="R77" s="178"/>
      <c r="S77" s="178"/>
      <c r="T77" s="178"/>
      <c r="U77" s="178"/>
      <c r="V77" s="178"/>
      <c r="W77" s="178"/>
      <c r="X77" s="178"/>
    </row>
    <row r="78" spans="1:24" ht="12.75">
      <c r="A78" s="428" t="s">
        <v>128</v>
      </c>
      <c r="B78" s="38">
        <v>6978</v>
      </c>
      <c r="C78" s="38">
        <v>1020</v>
      </c>
      <c r="D78" s="38">
        <v>7998</v>
      </c>
      <c r="E78" s="38"/>
      <c r="F78" s="38">
        <v>21320</v>
      </c>
      <c r="G78" s="38">
        <v>906</v>
      </c>
      <c r="H78" s="38">
        <v>22226</v>
      </c>
      <c r="I78" s="38"/>
      <c r="J78" s="40">
        <v>205.5316709658928</v>
      </c>
      <c r="K78" s="40">
        <v>-11.176470588235299</v>
      </c>
      <c r="L78" s="40">
        <v>177.8944736184046</v>
      </c>
      <c r="M78" s="40"/>
      <c r="N78" s="40">
        <v>1.2948975151185704</v>
      </c>
      <c r="O78" s="40">
        <v>-0.036257350859839894</v>
      </c>
      <c r="P78" s="435">
        <v>1.0005646988003496</v>
      </c>
      <c r="R78" s="178"/>
      <c r="S78" s="178"/>
      <c r="T78" s="178"/>
      <c r="U78" s="178"/>
      <c r="V78" s="178"/>
      <c r="W78" s="178"/>
      <c r="X78" s="178"/>
    </row>
    <row r="79" spans="1:24" ht="12.75">
      <c r="A79" s="310" t="s">
        <v>182</v>
      </c>
      <c r="B79" s="37">
        <v>66820</v>
      </c>
      <c r="C79" s="37">
        <v>1155</v>
      </c>
      <c r="D79" s="37">
        <v>67975</v>
      </c>
      <c r="E79" s="37"/>
      <c r="F79" s="37">
        <v>19721</v>
      </c>
      <c r="G79" s="37">
        <v>2325</v>
      </c>
      <c r="H79" s="37">
        <v>22046</v>
      </c>
      <c r="I79" s="37"/>
      <c r="J79" s="39">
        <v>-70.48638132295719</v>
      </c>
      <c r="K79" s="39">
        <v>101.2987012987013</v>
      </c>
      <c r="L79" s="39">
        <v>-67.56748804707613</v>
      </c>
      <c r="M79" s="39"/>
      <c r="N79" s="39">
        <v>-4.252431882901237</v>
      </c>
      <c r="O79" s="39">
        <v>0.37211491671940944</v>
      </c>
      <c r="P79" s="434">
        <v>-3.2298942965421182</v>
      </c>
      <c r="R79" s="178"/>
      <c r="S79" s="178"/>
      <c r="T79" s="178"/>
      <c r="U79" s="178"/>
      <c r="V79" s="178"/>
      <c r="W79" s="178"/>
      <c r="X79" s="178"/>
    </row>
    <row r="80" spans="1:24" ht="12.75">
      <c r="A80" s="428" t="s">
        <v>129</v>
      </c>
      <c r="B80" s="38">
        <v>4888</v>
      </c>
      <c r="C80" s="38">
        <v>142</v>
      </c>
      <c r="D80" s="38">
        <v>5030</v>
      </c>
      <c r="E80" s="38"/>
      <c r="F80" s="38">
        <v>3920</v>
      </c>
      <c r="G80" s="38">
        <v>680</v>
      </c>
      <c r="H80" s="38">
        <v>4600</v>
      </c>
      <c r="I80" s="38"/>
      <c r="J80" s="40">
        <v>-19.80360065466449</v>
      </c>
      <c r="K80" s="40">
        <v>378.8732394366197</v>
      </c>
      <c r="L80" s="40">
        <v>-8.548707753479123</v>
      </c>
      <c r="M80" s="40"/>
      <c r="N80" s="40">
        <v>-0.08739790786743663</v>
      </c>
      <c r="O80" s="40">
        <v>0.17110925230345495</v>
      </c>
      <c r="P80" s="435">
        <v>-0.030239163655056953</v>
      </c>
      <c r="R80" s="178"/>
      <c r="S80" s="178"/>
      <c r="T80" s="178"/>
      <c r="U80" s="178"/>
      <c r="V80" s="178"/>
      <c r="W80" s="178"/>
      <c r="X80" s="178"/>
    </row>
    <row r="81" spans="1:24" ht="12.75">
      <c r="A81" s="427" t="s">
        <v>130</v>
      </c>
      <c r="B81" s="37">
        <v>4129</v>
      </c>
      <c r="C81" s="37">
        <v>3413</v>
      </c>
      <c r="D81" s="37">
        <v>7542</v>
      </c>
      <c r="E81" s="37"/>
      <c r="F81" s="37">
        <v>2019</v>
      </c>
      <c r="G81" s="37">
        <v>6123</v>
      </c>
      <c r="H81" s="37">
        <v>8142</v>
      </c>
      <c r="I81" s="37"/>
      <c r="J81" s="39">
        <v>-51.10196173407604</v>
      </c>
      <c r="K81" s="39">
        <v>79.40228537943159</v>
      </c>
      <c r="L81" s="39">
        <v>7.955449482895793</v>
      </c>
      <c r="M81" s="39"/>
      <c r="N81" s="39">
        <v>-0.1905057702482348</v>
      </c>
      <c r="O81" s="39">
        <v>0.8619072002646151</v>
      </c>
      <c r="P81" s="434">
        <v>0.042194181844265516</v>
      </c>
      <c r="R81" s="178"/>
      <c r="S81" s="178"/>
      <c r="T81" s="178"/>
      <c r="U81" s="178"/>
      <c r="V81" s="178"/>
      <c r="W81" s="178"/>
      <c r="X81" s="178"/>
    </row>
    <row r="82" spans="1:24" ht="12.75">
      <c r="A82" s="428" t="s">
        <v>131</v>
      </c>
      <c r="B82" s="38">
        <v>412</v>
      </c>
      <c r="C82" s="38">
        <v>0</v>
      </c>
      <c r="D82" s="38">
        <v>412</v>
      </c>
      <c r="E82" s="38"/>
      <c r="F82" s="38">
        <v>270</v>
      </c>
      <c r="G82" s="38">
        <v>1126</v>
      </c>
      <c r="H82" s="38">
        <v>1396</v>
      </c>
      <c r="I82" s="38"/>
      <c r="J82" s="40">
        <v>-34.46601941747572</v>
      </c>
      <c r="K82" s="40" t="s">
        <v>286</v>
      </c>
      <c r="L82" s="40">
        <v>238.83495145631065</v>
      </c>
      <c r="M82" s="40"/>
      <c r="N82" s="40">
        <v>-0.01282076747642149</v>
      </c>
      <c r="O82" s="40">
        <v>0.3581208514752607</v>
      </c>
      <c r="P82" s="435">
        <v>0.06919845822459544</v>
      </c>
      <c r="R82" s="178"/>
      <c r="S82" s="178"/>
      <c r="T82" s="178"/>
      <c r="U82" s="178"/>
      <c r="V82" s="178"/>
      <c r="W82" s="178"/>
      <c r="X82" s="178"/>
    </row>
    <row r="83" spans="1:24" ht="12.75">
      <c r="A83" s="427" t="s">
        <v>132</v>
      </c>
      <c r="B83" s="37">
        <v>1395</v>
      </c>
      <c r="C83" s="37">
        <v>48</v>
      </c>
      <c r="D83" s="37">
        <v>1443</v>
      </c>
      <c r="E83" s="37"/>
      <c r="F83" s="37">
        <v>4487</v>
      </c>
      <c r="G83" s="37">
        <v>35</v>
      </c>
      <c r="H83" s="37">
        <v>4522</v>
      </c>
      <c r="I83" s="37"/>
      <c r="J83" s="39">
        <v>221.6487455197133</v>
      </c>
      <c r="K83" s="39">
        <v>-27.083333333333336</v>
      </c>
      <c r="L83" s="39">
        <v>213.37491337491338</v>
      </c>
      <c r="M83" s="39"/>
      <c r="N83" s="39">
        <v>0.2791676974443327</v>
      </c>
      <c r="O83" s="39">
        <v>-0.004134610185771216</v>
      </c>
      <c r="P83" s="434">
        <v>0.2165264764974892</v>
      </c>
      <c r="R83" s="178"/>
      <c r="S83" s="178"/>
      <c r="T83" s="178"/>
      <c r="U83" s="178"/>
      <c r="V83" s="178"/>
      <c r="W83" s="178"/>
      <c r="X83" s="178"/>
    </row>
    <row r="84" spans="1:24" ht="12.75">
      <c r="A84" s="428" t="s">
        <v>133</v>
      </c>
      <c r="B84" s="38">
        <v>1446</v>
      </c>
      <c r="C84" s="38">
        <v>716</v>
      </c>
      <c r="D84" s="38">
        <v>2162</v>
      </c>
      <c r="E84" s="38"/>
      <c r="F84" s="38">
        <v>1732</v>
      </c>
      <c r="G84" s="38">
        <v>2237</v>
      </c>
      <c r="H84" s="38">
        <v>3969</v>
      </c>
      <c r="I84" s="38"/>
      <c r="J84" s="40">
        <v>19.77869986168741</v>
      </c>
      <c r="K84" s="40">
        <v>212.43016759776538</v>
      </c>
      <c r="L84" s="40">
        <v>83.58001850138761</v>
      </c>
      <c r="M84" s="40"/>
      <c r="N84" s="40">
        <v>0.02582210914265173</v>
      </c>
      <c r="O84" s="40">
        <v>0.4837493917352323</v>
      </c>
      <c r="P84" s="435">
        <v>0.1270748109876463</v>
      </c>
      <c r="R84" s="178"/>
      <c r="S84" s="178"/>
      <c r="T84" s="178"/>
      <c r="U84" s="178"/>
      <c r="V84" s="178"/>
      <c r="W84" s="178"/>
      <c r="X84" s="178"/>
    </row>
    <row r="85" spans="1:24" ht="12.75">
      <c r="A85" s="427" t="s">
        <v>134</v>
      </c>
      <c r="B85" s="37">
        <v>5214</v>
      </c>
      <c r="C85" s="37">
        <v>1401</v>
      </c>
      <c r="D85" s="37">
        <v>6615</v>
      </c>
      <c r="E85" s="37"/>
      <c r="F85" s="37">
        <v>3229</v>
      </c>
      <c r="G85" s="37">
        <v>762</v>
      </c>
      <c r="H85" s="37">
        <v>3991</v>
      </c>
      <c r="I85" s="37"/>
      <c r="J85" s="39">
        <v>-38.07057920981972</v>
      </c>
      <c r="K85" s="39">
        <v>-45.610278372591004</v>
      </c>
      <c r="L85" s="39">
        <v>-39.667422524565374</v>
      </c>
      <c r="M85" s="39"/>
      <c r="N85" s="39">
        <v>-0.17921988338518774</v>
      </c>
      <c r="O85" s="39">
        <v>-0.20323199297752362</v>
      </c>
      <c r="P85" s="434">
        <v>-0.18452922193225454</v>
      </c>
      <c r="R85" s="178"/>
      <c r="S85" s="178"/>
      <c r="T85" s="178"/>
      <c r="U85" s="178"/>
      <c r="V85" s="178"/>
      <c r="W85" s="178"/>
      <c r="X85" s="178"/>
    </row>
    <row r="86" spans="1:24" ht="12.75">
      <c r="A86" s="428" t="s">
        <v>135</v>
      </c>
      <c r="B86" s="38">
        <v>6954</v>
      </c>
      <c r="C86" s="38">
        <v>0</v>
      </c>
      <c r="D86" s="38">
        <v>6954</v>
      </c>
      <c r="E86" s="38"/>
      <c r="F86" s="38">
        <v>5754</v>
      </c>
      <c r="G86" s="38">
        <v>13311</v>
      </c>
      <c r="H86" s="38">
        <v>19065</v>
      </c>
      <c r="I86" s="38"/>
      <c r="J86" s="40">
        <v>-17.25625539257981</v>
      </c>
      <c r="K86" s="40" t="s">
        <v>286</v>
      </c>
      <c r="L86" s="40">
        <v>174.15875754961175</v>
      </c>
      <c r="M86" s="40"/>
      <c r="N86" s="40">
        <v>-0.10834451388525203</v>
      </c>
      <c r="O86" s="40">
        <v>4.233522783292358</v>
      </c>
      <c r="P86" s="435">
        <v>0.8516895605264995</v>
      </c>
      <c r="R86" s="178"/>
      <c r="S86" s="178"/>
      <c r="T86" s="178"/>
      <c r="U86" s="178"/>
      <c r="V86" s="178"/>
      <c r="W86" s="178"/>
      <c r="X86" s="178"/>
    </row>
    <row r="87" spans="1:24" ht="12.75">
      <c r="A87" s="427" t="s">
        <v>136</v>
      </c>
      <c r="B87" s="37">
        <v>380</v>
      </c>
      <c r="C87" s="37">
        <v>0</v>
      </c>
      <c r="D87" s="37">
        <v>380</v>
      </c>
      <c r="E87" s="37"/>
      <c r="F87" s="37">
        <v>3348</v>
      </c>
      <c r="G87" s="37">
        <v>28</v>
      </c>
      <c r="H87" s="37">
        <v>3376</v>
      </c>
      <c r="I87" s="37"/>
      <c r="J87" s="39">
        <v>781.0526315789474</v>
      </c>
      <c r="K87" s="39" t="s">
        <v>286</v>
      </c>
      <c r="L87" s="39">
        <v>788.4210526315788</v>
      </c>
      <c r="M87" s="39"/>
      <c r="N87" s="39">
        <v>0.26797209767619</v>
      </c>
      <c r="O87" s="39">
        <v>0.008905314246276465</v>
      </c>
      <c r="P87" s="434">
        <v>0.21068961467569916</v>
      </c>
      <c r="R87" s="178"/>
      <c r="S87" s="178"/>
      <c r="T87" s="178"/>
      <c r="U87" s="178"/>
      <c r="V87" s="178"/>
      <c r="W87" s="178"/>
      <c r="X87" s="178"/>
    </row>
    <row r="88" spans="1:24" ht="12.75">
      <c r="A88" s="428" t="s">
        <v>137</v>
      </c>
      <c r="B88" s="38">
        <v>5742</v>
      </c>
      <c r="C88" s="38">
        <v>1540</v>
      </c>
      <c r="D88" s="38">
        <v>7282</v>
      </c>
      <c r="E88" s="38"/>
      <c r="F88" s="38">
        <v>1642</v>
      </c>
      <c r="G88" s="38">
        <v>2933</v>
      </c>
      <c r="H88" s="38">
        <v>4575</v>
      </c>
      <c r="I88" s="38"/>
      <c r="J88" s="40">
        <v>-71.40369209334727</v>
      </c>
      <c r="K88" s="40">
        <v>90.45454545454545</v>
      </c>
      <c r="L88" s="40">
        <v>-37.173853336995336</v>
      </c>
      <c r="M88" s="40"/>
      <c r="N88" s="40">
        <v>-0.3701770891079444</v>
      </c>
      <c r="O88" s="40">
        <v>0.4430393837522541</v>
      </c>
      <c r="P88" s="435">
        <v>-0.19036608375404457</v>
      </c>
      <c r="R88" s="178"/>
      <c r="S88" s="178"/>
      <c r="T88" s="178"/>
      <c r="U88" s="178"/>
      <c r="V88" s="178"/>
      <c r="W88" s="178"/>
      <c r="X88" s="178"/>
    </row>
    <row r="89" spans="1:24" ht="12.75">
      <c r="A89" s="427" t="s">
        <v>138</v>
      </c>
      <c r="B89" s="37">
        <v>8220</v>
      </c>
      <c r="C89" s="37">
        <v>15365</v>
      </c>
      <c r="D89" s="37">
        <v>23585</v>
      </c>
      <c r="E89" s="37"/>
      <c r="F89" s="37">
        <v>85275</v>
      </c>
      <c r="G89" s="37">
        <v>15856</v>
      </c>
      <c r="H89" s="37">
        <v>101131</v>
      </c>
      <c r="I89" s="37"/>
      <c r="J89" s="39">
        <v>937.4087591240876</v>
      </c>
      <c r="K89" s="39">
        <v>3.195574357305575</v>
      </c>
      <c r="L89" s="39">
        <v>328.7937248251007</v>
      </c>
      <c r="M89" s="39"/>
      <c r="N89" s="39">
        <v>6.957072097856745</v>
      </c>
      <c r="O89" s="39">
        <v>0.15616104624720514</v>
      </c>
      <c r="P89" s="434">
        <v>5.45331670882569</v>
      </c>
      <c r="R89" s="178"/>
      <c r="S89" s="178"/>
      <c r="T89" s="178"/>
      <c r="U89" s="178"/>
      <c r="V89" s="178"/>
      <c r="W89" s="178"/>
      <c r="X89" s="178"/>
    </row>
    <row r="90" spans="1:24" ht="12.75">
      <c r="A90" s="428" t="s">
        <v>139</v>
      </c>
      <c r="B90" s="38">
        <v>0</v>
      </c>
      <c r="C90" s="38">
        <v>0</v>
      </c>
      <c r="D90" s="38">
        <v>0</v>
      </c>
      <c r="E90" s="38"/>
      <c r="F90" s="38">
        <v>1321</v>
      </c>
      <c r="G90" s="38">
        <v>0</v>
      </c>
      <c r="H90" s="38">
        <v>1321</v>
      </c>
      <c r="I90" s="38"/>
      <c r="J90" s="40" t="s">
        <v>286</v>
      </c>
      <c r="K90" s="40">
        <v>0</v>
      </c>
      <c r="L90" s="40" t="s">
        <v>286</v>
      </c>
      <c r="M90" s="40"/>
      <c r="N90" s="40">
        <v>0.11926925236868159</v>
      </c>
      <c r="O90" s="40">
        <v>0</v>
      </c>
      <c r="P90" s="435">
        <v>0.09289752369379124</v>
      </c>
      <c r="R90" s="178"/>
      <c r="S90" s="178"/>
      <c r="T90" s="178"/>
      <c r="U90" s="178"/>
      <c r="V90" s="178"/>
      <c r="W90" s="178"/>
      <c r="X90" s="178"/>
    </row>
    <row r="91" spans="1:24" ht="12.75">
      <c r="A91" s="427" t="s">
        <v>140</v>
      </c>
      <c r="B91" s="37">
        <v>0</v>
      </c>
      <c r="C91" s="37">
        <v>0</v>
      </c>
      <c r="D91" s="37">
        <v>0</v>
      </c>
      <c r="E91" s="37"/>
      <c r="F91" s="37">
        <v>35</v>
      </c>
      <c r="G91" s="37">
        <v>0</v>
      </c>
      <c r="H91" s="37">
        <v>35</v>
      </c>
      <c r="I91" s="37"/>
      <c r="J91" s="39" t="s">
        <v>286</v>
      </c>
      <c r="K91" s="39">
        <v>0</v>
      </c>
      <c r="L91" s="39" t="s">
        <v>286</v>
      </c>
      <c r="M91" s="39"/>
      <c r="N91" s="39">
        <v>0.003160048321653184</v>
      </c>
      <c r="O91" s="39">
        <v>0</v>
      </c>
      <c r="P91" s="434">
        <v>0.0024613272742488217</v>
      </c>
      <c r="R91" s="178"/>
      <c r="S91" s="178"/>
      <c r="T91" s="178"/>
      <c r="U91" s="178"/>
      <c r="V91" s="178"/>
      <c r="W91" s="178"/>
      <c r="X91" s="178"/>
    </row>
    <row r="92" spans="1:24" ht="12.75">
      <c r="A92" s="428" t="s">
        <v>141</v>
      </c>
      <c r="B92" s="38">
        <v>792</v>
      </c>
      <c r="C92" s="38">
        <v>0</v>
      </c>
      <c r="D92" s="38">
        <v>792</v>
      </c>
      <c r="E92" s="38"/>
      <c r="F92" s="38">
        <v>1577</v>
      </c>
      <c r="G92" s="38">
        <v>1368</v>
      </c>
      <c r="H92" s="38">
        <v>2945</v>
      </c>
      <c r="I92" s="38"/>
      <c r="J92" s="40">
        <v>99.11616161616162</v>
      </c>
      <c r="K92" s="40" t="s">
        <v>286</v>
      </c>
      <c r="L92" s="40">
        <v>271.84343434343435</v>
      </c>
      <c r="M92" s="40"/>
      <c r="N92" s="40">
        <v>0.0708753694999357</v>
      </c>
      <c r="O92" s="40">
        <v>0.4350882103180787</v>
      </c>
      <c r="P92" s="435">
        <v>0.1514067891845061</v>
      </c>
      <c r="R92" s="178"/>
      <c r="S92" s="178"/>
      <c r="T92" s="178"/>
      <c r="U92" s="178"/>
      <c r="V92" s="178"/>
      <c r="W92" s="178"/>
      <c r="X92" s="178"/>
    </row>
    <row r="93" spans="1:24" ht="12.75">
      <c r="A93" s="427" t="s">
        <v>142</v>
      </c>
      <c r="B93" s="37">
        <v>38291</v>
      </c>
      <c r="C93" s="37">
        <v>26826</v>
      </c>
      <c r="D93" s="37">
        <v>65117</v>
      </c>
      <c r="E93" s="37"/>
      <c r="F93" s="37">
        <v>93827</v>
      </c>
      <c r="G93" s="37">
        <v>22674</v>
      </c>
      <c r="H93" s="37">
        <v>116501</v>
      </c>
      <c r="I93" s="37"/>
      <c r="J93" s="39">
        <v>145.03669269541146</v>
      </c>
      <c r="K93" s="39">
        <v>-15.477521807201967</v>
      </c>
      <c r="L93" s="39">
        <v>78.91026920773376</v>
      </c>
      <c r="M93" s="39"/>
      <c r="N93" s="39">
        <v>5.014184102609464</v>
      </c>
      <c r="O93" s="39">
        <v>-1.320530883947853</v>
      </c>
      <c r="P93" s="434">
        <v>3.6135097331428985</v>
      </c>
      <c r="R93" s="178"/>
      <c r="S93" s="178"/>
      <c r="T93" s="178"/>
      <c r="U93" s="178"/>
      <c r="V93" s="178"/>
      <c r="W93" s="178"/>
      <c r="X93" s="178"/>
    </row>
    <row r="94" spans="1:24" ht="12.75">
      <c r="A94" s="428" t="s">
        <v>143</v>
      </c>
      <c r="B94" s="38">
        <v>211</v>
      </c>
      <c r="C94" s="38">
        <v>5332</v>
      </c>
      <c r="D94" s="38">
        <v>5543</v>
      </c>
      <c r="E94" s="38"/>
      <c r="F94" s="38">
        <v>724</v>
      </c>
      <c r="G94" s="38">
        <v>0</v>
      </c>
      <c r="H94" s="38">
        <v>724</v>
      </c>
      <c r="I94" s="38"/>
      <c r="J94" s="41">
        <v>243.12796208530804</v>
      </c>
      <c r="K94" s="40">
        <v>-100</v>
      </c>
      <c r="L94" s="40">
        <v>-86.93848096698538</v>
      </c>
      <c r="M94" s="40"/>
      <c r="N94" s="40">
        <v>0.04631727968594524</v>
      </c>
      <c r="O94" s="40">
        <v>-1.6958262700409326</v>
      </c>
      <c r="P94" s="435">
        <v>-0.3388896038458592</v>
      </c>
      <c r="R94" s="178"/>
      <c r="S94" s="178"/>
      <c r="T94" s="178"/>
      <c r="U94" s="178"/>
      <c r="V94" s="178"/>
      <c r="W94" s="178"/>
      <c r="X94" s="178"/>
    </row>
    <row r="95" spans="1:24" ht="12.75">
      <c r="A95" s="427" t="s">
        <v>144</v>
      </c>
      <c r="B95" s="37">
        <v>6869</v>
      </c>
      <c r="C95" s="37">
        <v>798</v>
      </c>
      <c r="D95" s="37">
        <v>7667</v>
      </c>
      <c r="E95" s="37"/>
      <c r="F95" s="37">
        <v>2438</v>
      </c>
      <c r="G95" s="37">
        <v>878</v>
      </c>
      <c r="H95" s="37">
        <v>3316</v>
      </c>
      <c r="I95" s="37"/>
      <c r="J95" s="39">
        <v>-64.50720628912505</v>
      </c>
      <c r="K95" s="39">
        <v>10.025062656641603</v>
      </c>
      <c r="L95" s="39">
        <v>-56.7497065344985</v>
      </c>
      <c r="M95" s="39"/>
      <c r="N95" s="39">
        <v>-0.4000621175212931</v>
      </c>
      <c r="O95" s="39">
        <v>0.025443754989361328</v>
      </c>
      <c r="P95" s="434">
        <v>-0.3059781420073321</v>
      </c>
      <c r="R95" s="178"/>
      <c r="S95" s="178"/>
      <c r="T95" s="178"/>
      <c r="U95" s="178"/>
      <c r="V95" s="178"/>
      <c r="W95" s="178"/>
      <c r="X95" s="178"/>
    </row>
    <row r="96" spans="1:24" ht="12.75">
      <c r="A96" s="428" t="s">
        <v>145</v>
      </c>
      <c r="B96" s="38">
        <v>720</v>
      </c>
      <c r="C96" s="38">
        <v>406</v>
      </c>
      <c r="D96" s="38">
        <v>1126</v>
      </c>
      <c r="E96" s="38"/>
      <c r="F96" s="38">
        <v>1881</v>
      </c>
      <c r="G96" s="38">
        <v>848</v>
      </c>
      <c r="H96" s="38">
        <v>2729</v>
      </c>
      <c r="I96" s="38"/>
      <c r="J96" s="40">
        <v>161.24999999999997</v>
      </c>
      <c r="K96" s="40">
        <v>108.86699507389164</v>
      </c>
      <c r="L96" s="40">
        <v>142.36234458259327</v>
      </c>
      <c r="M96" s="40"/>
      <c r="N96" s="40">
        <v>0.10482331718398133</v>
      </c>
      <c r="O96" s="40">
        <v>0.14057674631622133</v>
      </c>
      <c r="P96" s="435">
        <v>0.11272878916059605</v>
      </c>
      <c r="R96" s="178"/>
      <c r="S96" s="178"/>
      <c r="T96" s="178"/>
      <c r="U96" s="178"/>
      <c r="V96" s="178"/>
      <c r="W96" s="178"/>
      <c r="X96" s="178"/>
    </row>
    <row r="97" spans="1:24" ht="12.75">
      <c r="A97" s="427" t="s">
        <v>146</v>
      </c>
      <c r="B97" s="37">
        <v>6788</v>
      </c>
      <c r="C97" s="37">
        <v>197</v>
      </c>
      <c r="D97" s="37">
        <v>6985</v>
      </c>
      <c r="E97" s="37"/>
      <c r="F97" s="37">
        <v>6505</v>
      </c>
      <c r="G97" s="37">
        <v>121</v>
      </c>
      <c r="H97" s="37">
        <v>6626</v>
      </c>
      <c r="I97" s="37"/>
      <c r="J97" s="39">
        <v>-4.169121979964641</v>
      </c>
      <c r="K97" s="39">
        <v>-38.57868020304569</v>
      </c>
      <c r="L97" s="39">
        <v>-5.139584824624199</v>
      </c>
      <c r="M97" s="39"/>
      <c r="N97" s="39">
        <v>-0.0255512478579386</v>
      </c>
      <c r="O97" s="39">
        <v>-0.024171567239893263</v>
      </c>
      <c r="P97" s="434">
        <v>-0.0252461854701522</v>
      </c>
      <c r="R97" s="178"/>
      <c r="S97" s="178"/>
      <c r="T97" s="178"/>
      <c r="U97" s="178"/>
      <c r="V97" s="178"/>
      <c r="W97" s="178"/>
      <c r="X97" s="178"/>
    </row>
    <row r="98" spans="1:24" ht="12.75">
      <c r="A98" s="428" t="s">
        <v>147</v>
      </c>
      <c r="B98" s="38">
        <v>9375</v>
      </c>
      <c r="C98" s="38">
        <v>3160</v>
      </c>
      <c r="D98" s="38">
        <v>12535</v>
      </c>
      <c r="E98" s="38"/>
      <c r="F98" s="38">
        <v>13848</v>
      </c>
      <c r="G98" s="38">
        <v>10320</v>
      </c>
      <c r="H98" s="38">
        <v>24168</v>
      </c>
      <c r="I98" s="38"/>
      <c r="J98" s="40">
        <v>47.711999999999996</v>
      </c>
      <c r="K98" s="40">
        <v>226.58227848101268</v>
      </c>
      <c r="L98" s="40">
        <v>92.80414838452333</v>
      </c>
      <c r="M98" s="40"/>
      <c r="N98" s="40">
        <v>0.4038541755072769</v>
      </c>
      <c r="O98" s="40">
        <v>2.277216071547839</v>
      </c>
      <c r="P98" s="435">
        <v>0.8180748623239011</v>
      </c>
      <c r="R98" s="178"/>
      <c r="S98" s="178"/>
      <c r="T98" s="178"/>
      <c r="U98" s="178"/>
      <c r="V98" s="178"/>
      <c r="W98" s="178"/>
      <c r="X98" s="178"/>
    </row>
    <row r="99" spans="1:24" ht="12.75">
      <c r="A99" s="427" t="s">
        <v>148</v>
      </c>
      <c r="B99" s="37">
        <v>7566</v>
      </c>
      <c r="C99" s="37">
        <v>540</v>
      </c>
      <c r="D99" s="37">
        <v>8106</v>
      </c>
      <c r="E99" s="37"/>
      <c r="F99" s="37">
        <v>5770</v>
      </c>
      <c r="G99" s="37">
        <v>6483</v>
      </c>
      <c r="H99" s="37">
        <v>12253</v>
      </c>
      <c r="I99" s="37"/>
      <c r="J99" s="39">
        <v>-23.737774253238175</v>
      </c>
      <c r="K99" s="39">
        <v>1100.5555555555557</v>
      </c>
      <c r="L99" s="39">
        <v>51.15963483839132</v>
      </c>
      <c r="M99" s="39"/>
      <c r="N99" s="39">
        <v>-0.16215562244826054</v>
      </c>
      <c r="O99" s="39">
        <v>1.8901529487721798</v>
      </c>
      <c r="P99" s="434">
        <v>0.29163212018028184</v>
      </c>
      <c r="R99" s="178"/>
      <c r="S99" s="178"/>
      <c r="T99" s="178"/>
      <c r="U99" s="178"/>
      <c r="V99" s="178"/>
      <c r="W99" s="178"/>
      <c r="X99" s="178"/>
    </row>
    <row r="100" spans="1:24" ht="12.75">
      <c r="A100" s="428" t="s">
        <v>149</v>
      </c>
      <c r="B100" s="38">
        <v>2537</v>
      </c>
      <c r="C100" s="38">
        <v>186</v>
      </c>
      <c r="D100" s="38">
        <v>2723</v>
      </c>
      <c r="E100" s="38"/>
      <c r="F100" s="38">
        <v>2097</v>
      </c>
      <c r="G100" s="38">
        <v>1809</v>
      </c>
      <c r="H100" s="38">
        <v>3906</v>
      </c>
      <c r="I100" s="38"/>
      <c r="J100" s="40">
        <v>-17.343318880567605</v>
      </c>
      <c r="K100" s="40">
        <v>872.5806451612904</v>
      </c>
      <c r="L100" s="40">
        <v>43.444730077120816</v>
      </c>
      <c r="M100" s="40"/>
      <c r="N100" s="40">
        <v>-0.03972632175792574</v>
      </c>
      <c r="O100" s="40">
        <v>0.516190179346668</v>
      </c>
      <c r="P100" s="435">
        <v>0.08319286186961017</v>
      </c>
      <c r="R100" s="178"/>
      <c r="S100" s="178"/>
      <c r="T100" s="178"/>
      <c r="U100" s="178"/>
      <c r="V100" s="178"/>
      <c r="W100" s="178"/>
      <c r="X100" s="178"/>
    </row>
    <row r="101" spans="1:24" ht="12.75">
      <c r="A101" s="427" t="s">
        <v>48</v>
      </c>
      <c r="B101" s="37">
        <v>897</v>
      </c>
      <c r="C101" s="37">
        <v>83</v>
      </c>
      <c r="D101" s="37">
        <v>980</v>
      </c>
      <c r="E101" s="37"/>
      <c r="F101" s="37">
        <v>333</v>
      </c>
      <c r="G101" s="37">
        <v>0</v>
      </c>
      <c r="H101" s="37">
        <v>333</v>
      </c>
      <c r="I101" s="37"/>
      <c r="J101" s="39">
        <v>-62.87625418060201</v>
      </c>
      <c r="K101" s="39">
        <v>-100</v>
      </c>
      <c r="L101" s="39">
        <v>-66.02040816326532</v>
      </c>
      <c r="M101" s="39"/>
      <c r="N101" s="39">
        <v>-0.05092192152606845</v>
      </c>
      <c r="O101" s="39">
        <v>-0.026397895801462377</v>
      </c>
      <c r="P101" s="434">
        <v>-0.045499392755399645</v>
      </c>
      <c r="R101" s="178"/>
      <c r="S101" s="178"/>
      <c r="T101" s="178"/>
      <c r="U101" s="178"/>
      <c r="V101" s="178"/>
      <c r="W101" s="178"/>
      <c r="X101" s="178"/>
    </row>
    <row r="102" spans="1:24" ht="12.75">
      <c r="A102" s="428" t="s">
        <v>150</v>
      </c>
      <c r="B102" s="38">
        <v>23035</v>
      </c>
      <c r="C102" s="38">
        <v>77353</v>
      </c>
      <c r="D102" s="38">
        <v>100388</v>
      </c>
      <c r="E102" s="38"/>
      <c r="F102" s="38">
        <v>3659</v>
      </c>
      <c r="G102" s="38">
        <v>2739</v>
      </c>
      <c r="H102" s="38">
        <v>6398</v>
      </c>
      <c r="I102" s="38"/>
      <c r="J102" s="40">
        <v>-84.11547644888213</v>
      </c>
      <c r="K102" s="40">
        <v>-96.45909014517859</v>
      </c>
      <c r="L102" s="40">
        <v>-93.62672829421842</v>
      </c>
      <c r="M102" s="40"/>
      <c r="N102" s="40">
        <v>-1.7494027508672028</v>
      </c>
      <c r="O102" s="40">
        <v>-23.73075418470258</v>
      </c>
      <c r="P102" s="435">
        <v>-6.609718585904193</v>
      </c>
      <c r="R102" s="178"/>
      <c r="S102" s="178"/>
      <c r="T102" s="178"/>
      <c r="U102" s="178"/>
      <c r="V102" s="178"/>
      <c r="W102" s="178"/>
      <c r="X102" s="178"/>
    </row>
    <row r="103" spans="1:16" ht="12.75">
      <c r="A103" s="427"/>
      <c r="B103" s="37"/>
      <c r="C103" s="37"/>
      <c r="D103" s="37"/>
      <c r="E103" s="37"/>
      <c r="F103" s="37"/>
      <c r="G103" s="37"/>
      <c r="H103" s="37"/>
      <c r="I103" s="37"/>
      <c r="J103" s="35"/>
      <c r="K103" s="35"/>
      <c r="L103" s="35"/>
      <c r="M103" s="39"/>
      <c r="N103" s="35"/>
      <c r="O103" s="35"/>
      <c r="P103" s="436"/>
    </row>
    <row r="104" spans="1:24" ht="12.75">
      <c r="A104" s="429" t="s">
        <v>1</v>
      </c>
      <c r="B104" s="437">
        <v>1107578</v>
      </c>
      <c r="C104" s="437">
        <v>314419</v>
      </c>
      <c r="D104" s="437">
        <v>1421997</v>
      </c>
      <c r="E104" s="437"/>
      <c r="F104" s="437">
        <v>1146798</v>
      </c>
      <c r="G104" s="437">
        <v>540355</v>
      </c>
      <c r="H104" s="437">
        <v>1687153</v>
      </c>
      <c r="I104" s="437"/>
      <c r="J104" s="438">
        <v>3.5410598621496536</v>
      </c>
      <c r="K104" s="438">
        <v>71.85825284095426</v>
      </c>
      <c r="L104" s="438">
        <v>18.646734135163445</v>
      </c>
      <c r="M104" s="438"/>
      <c r="N104" s="438">
        <v>3.541059862149651</v>
      </c>
      <c r="O104" s="438">
        <v>71.85825284095425</v>
      </c>
      <c r="P104" s="439">
        <v>18.64673413516344</v>
      </c>
      <c r="R104" s="178"/>
      <c r="S104" s="178"/>
      <c r="T104" s="178"/>
      <c r="U104" s="178"/>
      <c r="V104" s="178"/>
      <c r="W104" s="178"/>
      <c r="X104" s="178"/>
    </row>
    <row r="105" ht="12.75">
      <c r="G105" s="126"/>
    </row>
    <row r="106" spans="1:16" ht="12.75">
      <c r="A106" s="180" t="s">
        <v>235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92"/>
    </row>
    <row r="107" spans="1:16" ht="12.75">
      <c r="A107" s="189" t="s">
        <v>76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90"/>
    </row>
    <row r="108" spans="1:16" ht="12.75">
      <c r="A108" s="193" t="s">
        <v>79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90"/>
    </row>
    <row r="109" spans="1:16" ht="12.75">
      <c r="A109" s="183" t="s">
        <v>322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91"/>
    </row>
    <row r="113" ht="12.75">
      <c r="C113" s="128"/>
    </row>
    <row r="118" ht="12.75">
      <c r="F118" s="128"/>
    </row>
    <row r="131" ht="12.75">
      <c r="F131" s="128"/>
    </row>
    <row r="135" ht="12.75">
      <c r="C135" s="128"/>
    </row>
    <row r="507" ht="12.75">
      <c r="D507" s="128"/>
    </row>
    <row r="508" ht="12.75">
      <c r="D508" s="128"/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J13:L13"/>
    <mergeCell ref="F13:H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09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122" customWidth="1"/>
    <col min="2" max="2" width="12.00390625" style="122" customWidth="1"/>
    <col min="3" max="3" width="13.57421875" style="122" customWidth="1"/>
    <col min="4" max="4" width="12.00390625" style="122" customWidth="1"/>
    <col min="5" max="5" width="2.7109375" style="122" customWidth="1"/>
    <col min="6" max="6" width="12.00390625" style="122" customWidth="1"/>
    <col min="7" max="7" width="13.00390625" style="122" customWidth="1"/>
    <col min="8" max="8" width="12.00390625" style="122" customWidth="1"/>
    <col min="9" max="9" width="3.7109375" style="122" customWidth="1"/>
    <col min="10" max="10" width="12.00390625" style="122" customWidth="1"/>
    <col min="11" max="11" width="13.57421875" style="122" customWidth="1"/>
    <col min="12" max="12" width="12.00390625" style="122" customWidth="1"/>
    <col min="13" max="13" width="2.7109375" style="122" customWidth="1"/>
    <col min="14" max="14" width="12.00390625" style="122" customWidth="1"/>
    <col min="15" max="15" width="13.421875" style="122" customWidth="1"/>
    <col min="16" max="16" width="12.00390625" style="122" customWidth="1"/>
    <col min="17" max="17" width="11.421875" style="122" customWidth="1"/>
    <col min="18" max="19" width="12.7109375" style="122" bestFit="1" customWidth="1"/>
    <col min="20" max="16384" width="11.421875" style="12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s="98" customFormat="1" ht="18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4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254" t="s">
        <v>287</v>
      </c>
      <c r="B7" s="255"/>
      <c r="C7" s="255"/>
      <c r="D7" s="255"/>
      <c r="E7" s="255"/>
      <c r="F7" s="255"/>
      <c r="G7" s="255"/>
      <c r="H7" s="255"/>
      <c r="I7" s="255"/>
      <c r="J7" s="255"/>
      <c r="K7" s="256"/>
    </row>
    <row r="8" spans="1:11" s="98" customFormat="1" ht="13.5" customHeight="1">
      <c r="A8" s="254" t="s">
        <v>163</v>
      </c>
      <c r="B8" s="255"/>
      <c r="C8" s="255"/>
      <c r="D8" s="255"/>
      <c r="E8" s="255"/>
      <c r="F8" s="255"/>
      <c r="G8" s="255"/>
      <c r="H8" s="255"/>
      <c r="I8" s="255"/>
      <c r="J8" s="255"/>
      <c r="K8" s="256"/>
    </row>
    <row r="9" spans="1:11" s="98" customFormat="1" ht="13.5" customHeight="1">
      <c r="A9" s="260" t="str">
        <f>'a6'!A9</f>
        <v>Julio (2017 - 2018)</v>
      </c>
      <c r="B9" s="255"/>
      <c r="C9" s="255"/>
      <c r="D9" s="255"/>
      <c r="E9" s="255"/>
      <c r="F9" s="255"/>
      <c r="G9" s="255"/>
      <c r="H9" s="255"/>
      <c r="I9" s="255"/>
      <c r="J9" s="255"/>
      <c r="K9" s="256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6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257" t="s">
        <v>234</v>
      </c>
      <c r="K11" s="257"/>
      <c r="L11" s="121"/>
      <c r="M11" s="121"/>
      <c r="N11" s="121"/>
      <c r="O11" s="121"/>
      <c r="P11" s="110"/>
    </row>
    <row r="12" spans="2:16" ht="12.75" customHeight="1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2.75">
      <c r="A13" s="425" t="s">
        <v>80</v>
      </c>
      <c r="B13" s="288" t="s">
        <v>256</v>
      </c>
      <c r="C13" s="287"/>
      <c r="D13" s="287"/>
      <c r="E13" s="22"/>
      <c r="F13" s="287" t="str">
        <f>'a2'!E13</f>
        <v>Julio 2018</v>
      </c>
      <c r="G13" s="287"/>
      <c r="H13" s="287"/>
      <c r="I13" s="430"/>
      <c r="J13" s="431" t="s">
        <v>22</v>
      </c>
      <c r="K13" s="431"/>
      <c r="L13" s="431"/>
      <c r="M13" s="22"/>
      <c r="N13" s="431" t="s">
        <v>12</v>
      </c>
      <c r="O13" s="431"/>
      <c r="P13" s="432"/>
    </row>
    <row r="14" spans="1:16" ht="12.75">
      <c r="A14" s="426"/>
      <c r="B14" s="23" t="s">
        <v>2</v>
      </c>
      <c r="C14" s="23" t="s">
        <v>3</v>
      </c>
      <c r="D14" s="23" t="s">
        <v>1</v>
      </c>
      <c r="E14" s="24"/>
      <c r="F14" s="23" t="s">
        <v>2</v>
      </c>
      <c r="G14" s="23" t="s">
        <v>3</v>
      </c>
      <c r="H14" s="23" t="s">
        <v>1</v>
      </c>
      <c r="I14" s="25"/>
      <c r="J14" s="23" t="s">
        <v>2</v>
      </c>
      <c r="K14" s="23" t="s">
        <v>3</v>
      </c>
      <c r="L14" s="23" t="s">
        <v>1</v>
      </c>
      <c r="M14" s="25"/>
      <c r="N14" s="23" t="s">
        <v>2</v>
      </c>
      <c r="O14" s="23" t="s">
        <v>3</v>
      </c>
      <c r="P14" s="433" t="s">
        <v>1</v>
      </c>
    </row>
    <row r="15" spans="1:24" ht="12.75">
      <c r="A15" s="427" t="s">
        <v>81</v>
      </c>
      <c r="B15" s="37">
        <v>12549</v>
      </c>
      <c r="C15" s="37">
        <v>5116</v>
      </c>
      <c r="D15" s="37">
        <v>17665</v>
      </c>
      <c r="E15" s="37"/>
      <c r="F15" s="37">
        <v>41173</v>
      </c>
      <c r="G15" s="37">
        <v>8660</v>
      </c>
      <c r="H15" s="37">
        <v>49833</v>
      </c>
      <c r="I15" s="37"/>
      <c r="J15" s="39">
        <v>228.1</v>
      </c>
      <c r="K15" s="39">
        <v>69.3</v>
      </c>
      <c r="L15" s="39">
        <v>182.1</v>
      </c>
      <c r="M15" s="39"/>
      <c r="N15" s="39">
        <v>2.5</v>
      </c>
      <c r="O15" s="39">
        <v>0.9</v>
      </c>
      <c r="P15" s="434">
        <v>2.1</v>
      </c>
      <c r="R15" s="178"/>
      <c r="S15" s="178"/>
      <c r="T15" s="178"/>
      <c r="U15" s="178"/>
      <c r="V15" s="178"/>
      <c r="W15" s="178"/>
      <c r="X15" s="178"/>
    </row>
    <row r="16" spans="1:24" ht="12.75">
      <c r="A16" s="428" t="s">
        <v>82</v>
      </c>
      <c r="B16" s="38">
        <v>745</v>
      </c>
      <c r="C16" s="38">
        <v>0</v>
      </c>
      <c r="D16" s="38">
        <v>745</v>
      </c>
      <c r="E16" s="38"/>
      <c r="F16" s="38">
        <v>2115</v>
      </c>
      <c r="G16" s="38">
        <v>0</v>
      </c>
      <c r="H16" s="38">
        <v>2115</v>
      </c>
      <c r="I16" s="38"/>
      <c r="J16" s="40">
        <v>183.9</v>
      </c>
      <c r="K16" s="40">
        <v>0</v>
      </c>
      <c r="L16" s="40">
        <v>183.9</v>
      </c>
      <c r="M16" s="40"/>
      <c r="N16" s="40">
        <v>0.1</v>
      </c>
      <c r="O16" s="40">
        <v>0</v>
      </c>
      <c r="P16" s="435">
        <v>0.1</v>
      </c>
      <c r="R16" s="178"/>
      <c r="S16" s="178"/>
      <c r="T16" s="178"/>
      <c r="U16" s="178"/>
      <c r="V16" s="178"/>
      <c r="W16" s="178"/>
      <c r="X16" s="178"/>
    </row>
    <row r="17" spans="1:24" ht="12.75">
      <c r="A17" s="427" t="s">
        <v>83</v>
      </c>
      <c r="B17" s="37">
        <v>111144</v>
      </c>
      <c r="C17" s="37">
        <v>7329</v>
      </c>
      <c r="D17" s="37">
        <v>118473</v>
      </c>
      <c r="E17" s="37"/>
      <c r="F17" s="37">
        <v>101520</v>
      </c>
      <c r="G17" s="37">
        <v>5878</v>
      </c>
      <c r="H17" s="37">
        <v>107398</v>
      </c>
      <c r="I17" s="37"/>
      <c r="J17" s="39">
        <v>-8.7</v>
      </c>
      <c r="K17" s="39">
        <v>-19.8</v>
      </c>
      <c r="L17" s="39">
        <v>-9.3</v>
      </c>
      <c r="M17" s="39"/>
      <c r="N17" s="39">
        <v>-0.8</v>
      </c>
      <c r="O17" s="39">
        <v>-0.4</v>
      </c>
      <c r="P17" s="434">
        <v>-0.7</v>
      </c>
      <c r="R17" s="178"/>
      <c r="S17" s="178"/>
      <c r="T17" s="178"/>
      <c r="U17" s="178"/>
      <c r="V17" s="178"/>
      <c r="W17" s="178"/>
      <c r="X17" s="178"/>
    </row>
    <row r="18" spans="1:24" ht="12.75">
      <c r="A18" s="428" t="s">
        <v>53</v>
      </c>
      <c r="B18" s="38">
        <v>5644</v>
      </c>
      <c r="C18" s="38">
        <v>4668</v>
      </c>
      <c r="D18" s="38">
        <v>10312</v>
      </c>
      <c r="E18" s="38"/>
      <c r="F18" s="38">
        <v>1764</v>
      </c>
      <c r="G18" s="38">
        <v>1850</v>
      </c>
      <c r="H18" s="38">
        <v>3614</v>
      </c>
      <c r="I18" s="38"/>
      <c r="J18" s="40">
        <v>-68.7</v>
      </c>
      <c r="K18" s="41">
        <v>-60.4</v>
      </c>
      <c r="L18" s="40">
        <v>-65</v>
      </c>
      <c r="M18" s="40"/>
      <c r="N18" s="40">
        <v>-0.3</v>
      </c>
      <c r="O18" s="40">
        <v>-0.7</v>
      </c>
      <c r="P18" s="435">
        <v>-0.4</v>
      </c>
      <c r="R18" s="178"/>
      <c r="S18" s="178"/>
      <c r="T18" s="178"/>
      <c r="U18" s="178"/>
      <c r="V18" s="178"/>
      <c r="W18" s="178"/>
      <c r="X18" s="178"/>
    </row>
    <row r="19" spans="1:24" ht="12.75">
      <c r="A19" s="427" t="s">
        <v>84</v>
      </c>
      <c r="B19" s="37">
        <v>7300</v>
      </c>
      <c r="C19" s="37">
        <v>794</v>
      </c>
      <c r="D19" s="37">
        <v>8094</v>
      </c>
      <c r="E19" s="37"/>
      <c r="F19" s="37">
        <v>1519</v>
      </c>
      <c r="G19" s="37">
        <v>6643</v>
      </c>
      <c r="H19" s="37">
        <v>8162</v>
      </c>
      <c r="I19" s="37"/>
      <c r="J19" s="39">
        <v>-79.2</v>
      </c>
      <c r="K19" s="39">
        <v>736.6</v>
      </c>
      <c r="L19" s="39">
        <v>0.8</v>
      </c>
      <c r="M19" s="39"/>
      <c r="N19" s="39">
        <v>-0.5</v>
      </c>
      <c r="O19" s="39">
        <v>1.5</v>
      </c>
      <c r="P19" s="434">
        <v>0</v>
      </c>
      <c r="R19" s="178"/>
      <c r="S19" s="178"/>
      <c r="T19" s="178"/>
      <c r="U19" s="178"/>
      <c r="V19" s="178"/>
      <c r="W19" s="178"/>
      <c r="X19" s="178"/>
    </row>
    <row r="20" spans="1:24" ht="12.75">
      <c r="A20" s="428" t="s">
        <v>85</v>
      </c>
      <c r="B20" s="38">
        <v>5567</v>
      </c>
      <c r="C20" s="38">
        <v>806</v>
      </c>
      <c r="D20" s="38">
        <v>6373</v>
      </c>
      <c r="E20" s="38"/>
      <c r="F20" s="38">
        <v>6352</v>
      </c>
      <c r="G20" s="38">
        <v>540</v>
      </c>
      <c r="H20" s="38">
        <v>6892</v>
      </c>
      <c r="I20" s="38"/>
      <c r="J20" s="40">
        <v>14.1</v>
      </c>
      <c r="K20" s="40">
        <v>-33</v>
      </c>
      <c r="L20" s="40">
        <v>8.1</v>
      </c>
      <c r="M20" s="40"/>
      <c r="N20" s="40">
        <v>0.1</v>
      </c>
      <c r="O20" s="40">
        <v>-0.1</v>
      </c>
      <c r="P20" s="435">
        <v>0</v>
      </c>
      <c r="R20" s="178"/>
      <c r="S20" s="178"/>
      <c r="T20" s="178"/>
      <c r="U20" s="178"/>
      <c r="V20" s="178"/>
      <c r="W20" s="178"/>
      <c r="X20" s="178"/>
    </row>
    <row r="21" spans="1:24" ht="12.75">
      <c r="A21" s="427" t="s">
        <v>86</v>
      </c>
      <c r="B21" s="37">
        <v>1650</v>
      </c>
      <c r="C21" s="37">
        <v>390</v>
      </c>
      <c r="D21" s="37">
        <v>2040</v>
      </c>
      <c r="E21" s="37"/>
      <c r="F21" s="37">
        <v>870</v>
      </c>
      <c r="G21" s="37">
        <v>2226</v>
      </c>
      <c r="H21" s="37">
        <v>3096</v>
      </c>
      <c r="I21" s="37"/>
      <c r="J21" s="39">
        <v>-47.3</v>
      </c>
      <c r="K21" s="39">
        <v>470.8</v>
      </c>
      <c r="L21" s="39">
        <v>51.8</v>
      </c>
      <c r="M21" s="39"/>
      <c r="N21" s="39">
        <v>-0.1</v>
      </c>
      <c r="O21" s="39">
        <v>0.5</v>
      </c>
      <c r="P21" s="434">
        <v>0.1</v>
      </c>
      <c r="R21" s="178"/>
      <c r="S21" s="178"/>
      <c r="T21" s="178"/>
      <c r="U21" s="178"/>
      <c r="V21" s="178"/>
      <c r="W21" s="178"/>
      <c r="X21" s="178"/>
    </row>
    <row r="22" spans="1:24" ht="12.75">
      <c r="A22" s="311" t="s">
        <v>183</v>
      </c>
      <c r="B22" s="38">
        <v>66551</v>
      </c>
      <c r="C22" s="38">
        <v>5302</v>
      </c>
      <c r="D22" s="38">
        <v>71853</v>
      </c>
      <c r="E22" s="38"/>
      <c r="F22" s="38">
        <v>13913</v>
      </c>
      <c r="G22" s="38">
        <v>1652</v>
      </c>
      <c r="H22" s="38">
        <v>15565</v>
      </c>
      <c r="I22" s="38"/>
      <c r="J22" s="40">
        <v>-79.1</v>
      </c>
      <c r="K22" s="40">
        <v>-68.8</v>
      </c>
      <c r="L22" s="40">
        <v>-78.3</v>
      </c>
      <c r="M22" s="40"/>
      <c r="N22" s="40">
        <v>-4.6</v>
      </c>
      <c r="O22" s="40">
        <v>-0.9</v>
      </c>
      <c r="P22" s="435">
        <v>-3.6</v>
      </c>
      <c r="R22" s="178"/>
      <c r="S22" s="178"/>
      <c r="T22" s="178"/>
      <c r="U22" s="178"/>
      <c r="V22" s="178"/>
      <c r="W22" s="178"/>
      <c r="X22" s="178"/>
    </row>
    <row r="23" spans="1:24" ht="12.75">
      <c r="A23" s="427" t="s">
        <v>87</v>
      </c>
      <c r="B23" s="37">
        <v>319</v>
      </c>
      <c r="C23" s="37">
        <v>44320</v>
      </c>
      <c r="D23" s="37">
        <v>44639</v>
      </c>
      <c r="E23" s="37"/>
      <c r="F23" s="37">
        <v>18934</v>
      </c>
      <c r="G23" s="37">
        <v>468</v>
      </c>
      <c r="H23" s="37">
        <v>19402</v>
      </c>
      <c r="I23" s="37"/>
      <c r="J23" s="39">
        <v>5835.4</v>
      </c>
      <c r="K23" s="42">
        <v>-98.9</v>
      </c>
      <c r="L23" s="39">
        <v>-56.5</v>
      </c>
      <c r="M23" s="39"/>
      <c r="N23" s="39">
        <v>1.6</v>
      </c>
      <c r="O23" s="39">
        <v>-11</v>
      </c>
      <c r="P23" s="434">
        <v>-1.6</v>
      </c>
      <c r="R23" s="178"/>
      <c r="S23" s="178"/>
      <c r="T23" s="178"/>
      <c r="U23" s="178"/>
      <c r="V23" s="178"/>
      <c r="W23" s="178"/>
      <c r="X23" s="178"/>
    </row>
    <row r="24" spans="1:24" ht="12.75">
      <c r="A24" s="428" t="s">
        <v>88</v>
      </c>
      <c r="B24" s="38">
        <v>7064</v>
      </c>
      <c r="C24" s="38">
        <v>1787</v>
      </c>
      <c r="D24" s="38">
        <v>8851</v>
      </c>
      <c r="E24" s="38"/>
      <c r="F24" s="38">
        <v>581</v>
      </c>
      <c r="G24" s="38">
        <v>0</v>
      </c>
      <c r="H24" s="38">
        <v>581</v>
      </c>
      <c r="I24" s="38"/>
      <c r="J24" s="40">
        <v>-91.8</v>
      </c>
      <c r="K24" s="40">
        <v>-100</v>
      </c>
      <c r="L24" s="40">
        <v>-93.4</v>
      </c>
      <c r="M24" s="40"/>
      <c r="N24" s="40">
        <v>-0.6</v>
      </c>
      <c r="O24" s="40">
        <v>-0.4</v>
      </c>
      <c r="P24" s="435">
        <v>-0.5</v>
      </c>
      <c r="R24" s="178"/>
      <c r="S24" s="178"/>
      <c r="T24" s="178"/>
      <c r="U24" s="178"/>
      <c r="V24" s="178"/>
      <c r="W24" s="178"/>
      <c r="X24" s="178"/>
    </row>
    <row r="25" spans="1:24" ht="12.75">
      <c r="A25" s="427" t="s">
        <v>89</v>
      </c>
      <c r="B25" s="37">
        <v>683</v>
      </c>
      <c r="C25" s="37">
        <v>0</v>
      </c>
      <c r="D25" s="37">
        <v>683</v>
      </c>
      <c r="E25" s="37"/>
      <c r="F25" s="37">
        <v>6203</v>
      </c>
      <c r="G25" s="37">
        <v>340</v>
      </c>
      <c r="H25" s="37">
        <v>6543</v>
      </c>
      <c r="I25" s="37"/>
      <c r="J25" s="39">
        <v>808.2</v>
      </c>
      <c r="K25" s="39" t="s">
        <v>286</v>
      </c>
      <c r="L25" s="39">
        <v>858</v>
      </c>
      <c r="M25" s="39"/>
      <c r="N25" s="39">
        <v>0.5</v>
      </c>
      <c r="O25" s="39">
        <v>0.1</v>
      </c>
      <c r="P25" s="434">
        <v>0.4</v>
      </c>
      <c r="R25" s="178"/>
      <c r="S25" s="178"/>
      <c r="T25" s="178"/>
      <c r="U25" s="178"/>
      <c r="V25" s="178"/>
      <c r="W25" s="178"/>
      <c r="X25" s="178"/>
    </row>
    <row r="26" spans="1:24" ht="12.75">
      <c r="A26" s="428" t="s">
        <v>90</v>
      </c>
      <c r="B26" s="38">
        <v>4164</v>
      </c>
      <c r="C26" s="38">
        <v>952</v>
      </c>
      <c r="D26" s="38">
        <v>5116</v>
      </c>
      <c r="E26" s="38"/>
      <c r="F26" s="38">
        <v>414</v>
      </c>
      <c r="G26" s="38">
        <v>0</v>
      </c>
      <c r="H26" s="38">
        <v>414</v>
      </c>
      <c r="I26" s="38"/>
      <c r="J26" s="40">
        <v>-90.1</v>
      </c>
      <c r="K26" s="40">
        <v>-100</v>
      </c>
      <c r="L26" s="40">
        <v>-91.9</v>
      </c>
      <c r="M26" s="40"/>
      <c r="N26" s="40">
        <v>-0.3</v>
      </c>
      <c r="O26" s="40">
        <v>-0.2</v>
      </c>
      <c r="P26" s="435">
        <v>-0.3</v>
      </c>
      <c r="R26" s="178"/>
      <c r="S26" s="178"/>
      <c r="T26" s="178"/>
      <c r="U26" s="178"/>
      <c r="V26" s="178"/>
      <c r="W26" s="178"/>
      <c r="X26" s="178"/>
    </row>
    <row r="27" spans="1:24" ht="12.75">
      <c r="A27" s="427" t="s">
        <v>91</v>
      </c>
      <c r="B27" s="37">
        <v>39003</v>
      </c>
      <c r="C27" s="37">
        <v>15983</v>
      </c>
      <c r="D27" s="37">
        <v>54986</v>
      </c>
      <c r="E27" s="37"/>
      <c r="F27" s="37">
        <v>141129</v>
      </c>
      <c r="G27" s="37">
        <v>5193</v>
      </c>
      <c r="H27" s="37">
        <v>146322</v>
      </c>
      <c r="I27" s="37"/>
      <c r="J27" s="39">
        <v>261.8</v>
      </c>
      <c r="K27" s="39">
        <v>-67.5</v>
      </c>
      <c r="L27" s="39">
        <v>166.1</v>
      </c>
      <c r="M27" s="39"/>
      <c r="N27" s="39">
        <v>8.9</v>
      </c>
      <c r="O27" s="39">
        <v>-2.7</v>
      </c>
      <c r="P27" s="434">
        <v>5.9</v>
      </c>
      <c r="R27" s="178"/>
      <c r="S27" s="178"/>
      <c r="T27" s="178"/>
      <c r="U27" s="178"/>
      <c r="V27" s="178"/>
      <c r="W27" s="178"/>
      <c r="X27" s="178"/>
    </row>
    <row r="28" spans="1:24" ht="12.75">
      <c r="A28" s="428" t="s">
        <v>92</v>
      </c>
      <c r="B28" s="38">
        <v>628</v>
      </c>
      <c r="C28" s="38">
        <v>630</v>
      </c>
      <c r="D28" s="38">
        <v>1258</v>
      </c>
      <c r="E28" s="38"/>
      <c r="F28" s="38">
        <v>505</v>
      </c>
      <c r="G28" s="38">
        <v>558</v>
      </c>
      <c r="H28" s="38">
        <v>1063</v>
      </c>
      <c r="I28" s="38"/>
      <c r="J28" s="40">
        <v>-19.6</v>
      </c>
      <c r="K28" s="40">
        <v>-11.4</v>
      </c>
      <c r="L28" s="40">
        <v>-15.5</v>
      </c>
      <c r="M28" s="40"/>
      <c r="N28" s="40">
        <v>0</v>
      </c>
      <c r="O28" s="40">
        <v>0</v>
      </c>
      <c r="P28" s="435">
        <v>0</v>
      </c>
      <c r="R28" s="178"/>
      <c r="S28" s="178"/>
      <c r="T28" s="178"/>
      <c r="U28" s="178"/>
      <c r="V28" s="178"/>
      <c r="W28" s="178"/>
      <c r="X28" s="178"/>
    </row>
    <row r="29" spans="1:24" ht="12.75">
      <c r="A29" s="427" t="s">
        <v>93</v>
      </c>
      <c r="B29" s="37">
        <v>7907</v>
      </c>
      <c r="C29" s="37">
        <v>0</v>
      </c>
      <c r="D29" s="37">
        <v>7907</v>
      </c>
      <c r="E29" s="37"/>
      <c r="F29" s="37">
        <v>3062</v>
      </c>
      <c r="G29" s="37">
        <v>0</v>
      </c>
      <c r="H29" s="37">
        <v>3062</v>
      </c>
      <c r="I29" s="37"/>
      <c r="J29" s="39">
        <v>-61.3</v>
      </c>
      <c r="K29" s="39">
        <v>0</v>
      </c>
      <c r="L29" s="39">
        <v>-61.3</v>
      </c>
      <c r="M29" s="39"/>
      <c r="N29" s="39">
        <v>-0.4</v>
      </c>
      <c r="O29" s="39">
        <v>0</v>
      </c>
      <c r="P29" s="434">
        <v>-0.3</v>
      </c>
      <c r="R29" s="178"/>
      <c r="S29" s="178"/>
      <c r="T29" s="178"/>
      <c r="U29" s="178"/>
      <c r="V29" s="178"/>
      <c r="W29" s="178"/>
      <c r="X29" s="178"/>
    </row>
    <row r="30" spans="1:24" ht="12.75">
      <c r="A30" s="428" t="s">
        <v>94</v>
      </c>
      <c r="B30" s="38">
        <v>2451</v>
      </c>
      <c r="C30" s="38">
        <v>4801</v>
      </c>
      <c r="D30" s="38">
        <v>7252</v>
      </c>
      <c r="E30" s="38"/>
      <c r="F30" s="38">
        <v>3193</v>
      </c>
      <c r="G30" s="38">
        <v>25</v>
      </c>
      <c r="H30" s="38">
        <v>3218</v>
      </c>
      <c r="I30" s="38"/>
      <c r="J30" s="40">
        <v>30.3</v>
      </c>
      <c r="K30" s="40">
        <v>-99.5</v>
      </c>
      <c r="L30" s="40">
        <v>-55.6</v>
      </c>
      <c r="M30" s="40"/>
      <c r="N30" s="40">
        <v>0.1</v>
      </c>
      <c r="O30" s="40">
        <v>-1.2</v>
      </c>
      <c r="P30" s="435">
        <v>-0.3</v>
      </c>
      <c r="R30" s="178"/>
      <c r="S30" s="178"/>
      <c r="T30" s="178"/>
      <c r="U30" s="178"/>
      <c r="V30" s="178"/>
      <c r="W30" s="178"/>
      <c r="X30" s="178"/>
    </row>
    <row r="31" spans="1:24" ht="12.75">
      <c r="A31" s="427" t="s">
        <v>95</v>
      </c>
      <c r="B31" s="37">
        <v>177333</v>
      </c>
      <c r="C31" s="37">
        <v>80657</v>
      </c>
      <c r="D31" s="37">
        <v>257990</v>
      </c>
      <c r="E31" s="37"/>
      <c r="F31" s="37">
        <v>104906</v>
      </c>
      <c r="G31" s="37">
        <v>338842</v>
      </c>
      <c r="H31" s="37">
        <v>443748</v>
      </c>
      <c r="I31" s="37"/>
      <c r="J31" s="39">
        <v>-40.8</v>
      </c>
      <c r="K31" s="39">
        <v>320.1</v>
      </c>
      <c r="L31" s="39">
        <v>72</v>
      </c>
      <c r="M31" s="39"/>
      <c r="N31" s="39">
        <v>-6.3</v>
      </c>
      <c r="O31" s="39">
        <v>64.9</v>
      </c>
      <c r="P31" s="434">
        <v>12</v>
      </c>
      <c r="R31" s="178"/>
      <c r="S31" s="178"/>
      <c r="T31" s="178"/>
      <c r="U31" s="178"/>
      <c r="V31" s="178"/>
      <c r="W31" s="178"/>
      <c r="X31" s="178"/>
    </row>
    <row r="32" spans="1:24" ht="12.75">
      <c r="A32" s="428" t="s">
        <v>96</v>
      </c>
      <c r="B32" s="38">
        <v>69829</v>
      </c>
      <c r="C32" s="38">
        <v>25233</v>
      </c>
      <c r="D32" s="38">
        <v>95062</v>
      </c>
      <c r="E32" s="38"/>
      <c r="F32" s="38">
        <v>33800</v>
      </c>
      <c r="G32" s="38">
        <v>962</v>
      </c>
      <c r="H32" s="38">
        <v>34762</v>
      </c>
      <c r="I32" s="38"/>
      <c r="J32" s="40">
        <v>-51.6</v>
      </c>
      <c r="K32" s="40">
        <v>-96.2</v>
      </c>
      <c r="L32" s="40">
        <v>-63.4</v>
      </c>
      <c r="M32" s="40"/>
      <c r="N32" s="40">
        <v>-3.1</v>
      </c>
      <c r="O32" s="40">
        <v>-6.1</v>
      </c>
      <c r="P32" s="435">
        <v>-3.9</v>
      </c>
      <c r="R32" s="178"/>
      <c r="S32" s="178"/>
      <c r="T32" s="178"/>
      <c r="U32" s="178"/>
      <c r="V32" s="178"/>
      <c r="W32" s="178"/>
      <c r="X32" s="178"/>
    </row>
    <row r="33" spans="1:24" ht="12.75">
      <c r="A33" s="427" t="s">
        <v>97</v>
      </c>
      <c r="B33" s="37">
        <v>2897</v>
      </c>
      <c r="C33" s="37">
        <v>290</v>
      </c>
      <c r="D33" s="37">
        <v>3187</v>
      </c>
      <c r="E33" s="37"/>
      <c r="F33" s="37">
        <v>396</v>
      </c>
      <c r="G33" s="37">
        <v>245</v>
      </c>
      <c r="H33" s="37">
        <v>641</v>
      </c>
      <c r="I33" s="37"/>
      <c r="J33" s="39">
        <v>-86.3</v>
      </c>
      <c r="K33" s="39">
        <v>-15.5</v>
      </c>
      <c r="L33" s="39">
        <v>-79.9</v>
      </c>
      <c r="M33" s="39"/>
      <c r="N33" s="39">
        <v>-0.2</v>
      </c>
      <c r="O33" s="39">
        <v>0</v>
      </c>
      <c r="P33" s="434">
        <v>-0.2</v>
      </c>
      <c r="R33" s="178"/>
      <c r="S33" s="178"/>
      <c r="T33" s="178"/>
      <c r="U33" s="178"/>
      <c r="V33" s="178"/>
      <c r="W33" s="178"/>
      <c r="X33" s="178"/>
    </row>
    <row r="34" spans="1:24" ht="12.75">
      <c r="A34" s="428" t="s">
        <v>98</v>
      </c>
      <c r="B34" s="38">
        <v>11888</v>
      </c>
      <c r="C34" s="38">
        <v>5242</v>
      </c>
      <c r="D34" s="38">
        <v>17130</v>
      </c>
      <c r="E34" s="38"/>
      <c r="F34" s="38">
        <v>19156</v>
      </c>
      <c r="G34" s="38">
        <v>1362</v>
      </c>
      <c r="H34" s="38">
        <v>20518</v>
      </c>
      <c r="I34" s="38"/>
      <c r="J34" s="40">
        <v>61.1</v>
      </c>
      <c r="K34" s="40">
        <v>-74</v>
      </c>
      <c r="L34" s="40">
        <v>19.8</v>
      </c>
      <c r="M34" s="40"/>
      <c r="N34" s="40">
        <v>0.6</v>
      </c>
      <c r="O34" s="40">
        <v>-1</v>
      </c>
      <c r="P34" s="435">
        <v>0.2</v>
      </c>
      <c r="R34" s="178"/>
      <c r="S34" s="178"/>
      <c r="T34" s="178"/>
      <c r="U34" s="178"/>
      <c r="V34" s="178"/>
      <c r="W34" s="178"/>
      <c r="X34" s="178"/>
    </row>
    <row r="35" spans="1:24" ht="12.75">
      <c r="A35" s="427" t="s">
        <v>99</v>
      </c>
      <c r="B35" s="37">
        <v>1188</v>
      </c>
      <c r="C35" s="37">
        <v>0</v>
      </c>
      <c r="D35" s="37">
        <v>1188</v>
      </c>
      <c r="E35" s="37"/>
      <c r="F35" s="37">
        <v>1561</v>
      </c>
      <c r="G35" s="37">
        <v>0</v>
      </c>
      <c r="H35" s="37">
        <v>1561</v>
      </c>
      <c r="I35" s="37"/>
      <c r="J35" s="39">
        <v>31.4</v>
      </c>
      <c r="K35" s="39">
        <v>0</v>
      </c>
      <c r="L35" s="39">
        <v>31.4</v>
      </c>
      <c r="M35" s="39"/>
      <c r="N35" s="39">
        <v>0</v>
      </c>
      <c r="O35" s="39">
        <v>0</v>
      </c>
      <c r="P35" s="434">
        <v>0</v>
      </c>
      <c r="R35" s="178"/>
      <c r="S35" s="178"/>
      <c r="T35" s="178"/>
      <c r="U35" s="178"/>
      <c r="V35" s="178"/>
      <c r="W35" s="178"/>
      <c r="X35" s="178"/>
    </row>
    <row r="36" spans="1:24" ht="12.75">
      <c r="A36" s="428" t="s">
        <v>100</v>
      </c>
      <c r="B36" s="38">
        <v>8941</v>
      </c>
      <c r="C36" s="38">
        <v>99</v>
      </c>
      <c r="D36" s="38">
        <v>9040</v>
      </c>
      <c r="E36" s="38"/>
      <c r="F36" s="38">
        <v>26623</v>
      </c>
      <c r="G36" s="38">
        <v>3865</v>
      </c>
      <c r="H36" s="38">
        <v>30488</v>
      </c>
      <c r="I36" s="38"/>
      <c r="J36" s="40">
        <v>197.8</v>
      </c>
      <c r="K36" s="40">
        <v>3804</v>
      </c>
      <c r="L36" s="40">
        <v>237.3</v>
      </c>
      <c r="M36" s="40"/>
      <c r="N36" s="40">
        <v>1.5</v>
      </c>
      <c r="O36" s="40">
        <v>0.9</v>
      </c>
      <c r="P36" s="435">
        <v>1.4</v>
      </c>
      <c r="R36" s="178"/>
      <c r="S36" s="178"/>
      <c r="T36" s="178"/>
      <c r="U36" s="178"/>
      <c r="V36" s="178"/>
      <c r="W36" s="178"/>
      <c r="X36" s="178"/>
    </row>
    <row r="37" spans="1:24" ht="12.75">
      <c r="A37" s="427" t="s">
        <v>101</v>
      </c>
      <c r="B37" s="37">
        <v>17723</v>
      </c>
      <c r="C37" s="37">
        <v>716</v>
      </c>
      <c r="D37" s="37">
        <v>18439</v>
      </c>
      <c r="E37" s="37"/>
      <c r="F37" s="37">
        <v>10250</v>
      </c>
      <c r="G37" s="37">
        <v>630</v>
      </c>
      <c r="H37" s="37">
        <v>10880</v>
      </c>
      <c r="I37" s="37"/>
      <c r="J37" s="39">
        <v>-42.2</v>
      </c>
      <c r="K37" s="42">
        <v>-12</v>
      </c>
      <c r="L37" s="39">
        <v>-41</v>
      </c>
      <c r="M37" s="39"/>
      <c r="N37" s="39">
        <v>-0.6</v>
      </c>
      <c r="O37" s="39">
        <v>0</v>
      </c>
      <c r="P37" s="434">
        <v>-0.5</v>
      </c>
      <c r="R37" s="178"/>
      <c r="S37" s="178"/>
      <c r="T37" s="178"/>
      <c r="U37" s="178"/>
      <c r="V37" s="178"/>
      <c r="W37" s="178"/>
      <c r="X37" s="178"/>
    </row>
    <row r="38" spans="1:24" ht="12.75">
      <c r="A38" s="428" t="s">
        <v>102</v>
      </c>
      <c r="B38" s="38">
        <v>7074</v>
      </c>
      <c r="C38" s="38">
        <v>1111</v>
      </c>
      <c r="D38" s="38">
        <v>8185</v>
      </c>
      <c r="E38" s="38"/>
      <c r="F38" s="38">
        <v>13370</v>
      </c>
      <c r="G38" s="38">
        <v>4191</v>
      </c>
      <c r="H38" s="38">
        <v>17561</v>
      </c>
      <c r="I38" s="38"/>
      <c r="J38" s="40">
        <v>89</v>
      </c>
      <c r="K38" s="40">
        <v>277.2</v>
      </c>
      <c r="L38" s="40">
        <v>114.6</v>
      </c>
      <c r="M38" s="40"/>
      <c r="N38" s="40">
        <v>0.5</v>
      </c>
      <c r="O38" s="40">
        <v>0.8</v>
      </c>
      <c r="P38" s="435">
        <v>0.6</v>
      </c>
      <c r="R38" s="178"/>
      <c r="S38" s="178"/>
      <c r="T38" s="178"/>
      <c r="U38" s="178"/>
      <c r="V38" s="178"/>
      <c r="W38" s="178"/>
      <c r="X38" s="178"/>
    </row>
    <row r="39" spans="1:24" ht="12.75">
      <c r="A39" s="427" t="s">
        <v>103</v>
      </c>
      <c r="B39" s="37">
        <v>611</v>
      </c>
      <c r="C39" s="37">
        <v>140</v>
      </c>
      <c r="D39" s="37">
        <v>751</v>
      </c>
      <c r="E39" s="37"/>
      <c r="F39" s="37">
        <v>1082</v>
      </c>
      <c r="G39" s="37">
        <v>0</v>
      </c>
      <c r="H39" s="37">
        <v>1082</v>
      </c>
      <c r="I39" s="37"/>
      <c r="J39" s="39">
        <v>77.1</v>
      </c>
      <c r="K39" s="39">
        <v>-100</v>
      </c>
      <c r="L39" s="39">
        <v>44.1</v>
      </c>
      <c r="M39" s="39"/>
      <c r="N39" s="39">
        <v>0</v>
      </c>
      <c r="O39" s="39">
        <v>0</v>
      </c>
      <c r="P39" s="434">
        <v>0</v>
      </c>
      <c r="R39" s="178"/>
      <c r="S39" s="178"/>
      <c r="T39" s="178"/>
      <c r="U39" s="178"/>
      <c r="V39" s="178"/>
      <c r="W39" s="178"/>
      <c r="X39" s="178"/>
    </row>
    <row r="40" spans="1:24" ht="12.75">
      <c r="A40" s="311" t="s">
        <v>180</v>
      </c>
      <c r="B40" s="38">
        <v>4253</v>
      </c>
      <c r="C40" s="38">
        <v>0</v>
      </c>
      <c r="D40" s="38">
        <v>4253</v>
      </c>
      <c r="E40" s="38"/>
      <c r="F40" s="38">
        <v>350</v>
      </c>
      <c r="G40" s="38">
        <v>0</v>
      </c>
      <c r="H40" s="38">
        <v>350</v>
      </c>
      <c r="I40" s="38"/>
      <c r="J40" s="40">
        <v>-91.8</v>
      </c>
      <c r="K40" s="40">
        <v>0</v>
      </c>
      <c r="L40" s="40">
        <v>-91.8</v>
      </c>
      <c r="M40" s="40"/>
      <c r="N40" s="40">
        <v>-0.3</v>
      </c>
      <c r="O40" s="40">
        <v>0</v>
      </c>
      <c r="P40" s="435">
        <v>-0.3</v>
      </c>
      <c r="R40" s="178"/>
      <c r="S40" s="178"/>
      <c r="T40" s="178"/>
      <c r="U40" s="178"/>
      <c r="V40" s="178"/>
      <c r="W40" s="178"/>
      <c r="X40" s="178"/>
    </row>
    <row r="41" spans="1:24" ht="12.75">
      <c r="A41" s="427" t="s">
        <v>104</v>
      </c>
      <c r="B41" s="37">
        <v>4200</v>
      </c>
      <c r="C41" s="37">
        <v>0</v>
      </c>
      <c r="D41" s="37">
        <v>4200</v>
      </c>
      <c r="E41" s="37"/>
      <c r="F41" s="37">
        <v>3340</v>
      </c>
      <c r="G41" s="37">
        <v>0</v>
      </c>
      <c r="H41" s="37">
        <v>3340</v>
      </c>
      <c r="I41" s="37"/>
      <c r="J41" s="39">
        <v>-20.5</v>
      </c>
      <c r="K41" s="42">
        <v>0</v>
      </c>
      <c r="L41" s="39">
        <v>-20.5</v>
      </c>
      <c r="M41" s="39"/>
      <c r="N41" s="39">
        <v>-0.1</v>
      </c>
      <c r="O41" s="39">
        <v>0</v>
      </c>
      <c r="P41" s="434">
        <v>-0.1</v>
      </c>
      <c r="R41" s="178"/>
      <c r="S41" s="178"/>
      <c r="T41" s="178"/>
      <c r="U41" s="178"/>
      <c r="V41" s="178"/>
      <c r="W41" s="178"/>
      <c r="X41" s="178"/>
    </row>
    <row r="42" spans="1:24" ht="12.75">
      <c r="A42" s="428" t="s">
        <v>105</v>
      </c>
      <c r="B42" s="38">
        <v>15983</v>
      </c>
      <c r="C42" s="38">
        <v>3044</v>
      </c>
      <c r="D42" s="38">
        <v>19027</v>
      </c>
      <c r="E42" s="38"/>
      <c r="F42" s="38">
        <v>28272</v>
      </c>
      <c r="G42" s="38">
        <v>10321</v>
      </c>
      <c r="H42" s="38">
        <v>38593</v>
      </c>
      <c r="I42" s="38"/>
      <c r="J42" s="40">
        <v>76.9</v>
      </c>
      <c r="K42" s="40">
        <v>239.1</v>
      </c>
      <c r="L42" s="40">
        <v>102.8</v>
      </c>
      <c r="M42" s="40"/>
      <c r="N42" s="40">
        <v>1.1</v>
      </c>
      <c r="O42" s="40">
        <v>1.8</v>
      </c>
      <c r="P42" s="435">
        <v>1.3</v>
      </c>
      <c r="R42" s="178"/>
      <c r="S42" s="178"/>
      <c r="T42" s="178"/>
      <c r="U42" s="178"/>
      <c r="V42" s="178"/>
      <c r="W42" s="178"/>
      <c r="X42" s="178"/>
    </row>
    <row r="43" spans="1:24" ht="12.75">
      <c r="A43" s="427" t="s">
        <v>106</v>
      </c>
      <c r="B43" s="37">
        <v>11284</v>
      </c>
      <c r="C43" s="37">
        <v>161</v>
      </c>
      <c r="D43" s="37">
        <v>11445</v>
      </c>
      <c r="E43" s="37"/>
      <c r="F43" s="37">
        <v>1320</v>
      </c>
      <c r="G43" s="37">
        <v>0</v>
      </c>
      <c r="H43" s="37">
        <v>1320</v>
      </c>
      <c r="I43" s="37"/>
      <c r="J43" s="39">
        <v>-88.3</v>
      </c>
      <c r="K43" s="39">
        <v>-100</v>
      </c>
      <c r="L43" s="39">
        <v>-88.5</v>
      </c>
      <c r="M43" s="39"/>
      <c r="N43" s="39">
        <v>-0.9</v>
      </c>
      <c r="O43" s="39">
        <v>0</v>
      </c>
      <c r="P43" s="434">
        <v>-0.7</v>
      </c>
      <c r="R43" s="178"/>
      <c r="S43" s="178"/>
      <c r="T43" s="178"/>
      <c r="U43" s="178"/>
      <c r="V43" s="178"/>
      <c r="W43" s="178"/>
      <c r="X43" s="178"/>
    </row>
    <row r="44" spans="1:24" ht="12.75">
      <c r="A44" s="428" t="s">
        <v>107</v>
      </c>
      <c r="B44" s="38">
        <v>3928</v>
      </c>
      <c r="C44" s="38">
        <v>1595</v>
      </c>
      <c r="D44" s="38">
        <v>5523</v>
      </c>
      <c r="E44" s="38"/>
      <c r="F44" s="38">
        <v>7964</v>
      </c>
      <c r="G44" s="38">
        <v>1126</v>
      </c>
      <c r="H44" s="38">
        <v>9090</v>
      </c>
      <c r="I44" s="38"/>
      <c r="J44" s="40">
        <v>102.7</v>
      </c>
      <c r="K44" s="40">
        <v>-29.4</v>
      </c>
      <c r="L44" s="40">
        <v>64.6</v>
      </c>
      <c r="M44" s="40"/>
      <c r="N44" s="40">
        <v>0.3</v>
      </c>
      <c r="O44" s="40">
        <v>-0.1</v>
      </c>
      <c r="P44" s="435">
        <v>0.2</v>
      </c>
      <c r="R44" s="178"/>
      <c r="S44" s="178"/>
      <c r="T44" s="178"/>
      <c r="U44" s="178"/>
      <c r="V44" s="178"/>
      <c r="W44" s="178"/>
      <c r="X44" s="178"/>
    </row>
    <row r="45" spans="1:24" ht="12.75">
      <c r="A45" s="427" t="s">
        <v>164</v>
      </c>
      <c r="B45" s="37">
        <v>3749</v>
      </c>
      <c r="C45" s="37">
        <v>915</v>
      </c>
      <c r="D45" s="37">
        <v>4664</v>
      </c>
      <c r="E45" s="37"/>
      <c r="F45" s="37">
        <v>1728</v>
      </c>
      <c r="G45" s="37">
        <v>3045</v>
      </c>
      <c r="H45" s="37">
        <v>4773</v>
      </c>
      <c r="I45" s="37"/>
      <c r="J45" s="39">
        <v>-53.9</v>
      </c>
      <c r="K45" s="39">
        <v>232.8</v>
      </c>
      <c r="L45" s="39">
        <v>2.3</v>
      </c>
      <c r="M45" s="39"/>
      <c r="N45" s="39">
        <v>-0.2</v>
      </c>
      <c r="O45" s="39">
        <v>0.5</v>
      </c>
      <c r="P45" s="434">
        <v>0</v>
      </c>
      <c r="R45" s="178"/>
      <c r="S45" s="178"/>
      <c r="T45" s="178"/>
      <c r="U45" s="178"/>
      <c r="V45" s="178"/>
      <c r="W45" s="178"/>
      <c r="X45" s="178"/>
    </row>
    <row r="46" spans="1:24" ht="12.75">
      <c r="A46" s="428" t="s">
        <v>108</v>
      </c>
      <c r="B46" s="38">
        <v>4117</v>
      </c>
      <c r="C46" s="38">
        <v>15921</v>
      </c>
      <c r="D46" s="38">
        <v>20038</v>
      </c>
      <c r="E46" s="38"/>
      <c r="F46" s="38">
        <v>2765</v>
      </c>
      <c r="G46" s="38">
        <v>86</v>
      </c>
      <c r="H46" s="38">
        <v>2851</v>
      </c>
      <c r="I46" s="38"/>
      <c r="J46" s="40">
        <v>-32.8</v>
      </c>
      <c r="K46" s="40">
        <v>-99.5</v>
      </c>
      <c r="L46" s="40">
        <v>-85.8</v>
      </c>
      <c r="M46" s="40"/>
      <c r="N46" s="40">
        <v>-0.1</v>
      </c>
      <c r="O46" s="40">
        <v>-4</v>
      </c>
      <c r="P46" s="435">
        <v>-1.1</v>
      </c>
      <c r="R46" s="178"/>
      <c r="S46" s="178"/>
      <c r="T46" s="178"/>
      <c r="U46" s="178"/>
      <c r="V46" s="178"/>
      <c r="W46" s="178"/>
      <c r="X46" s="178"/>
    </row>
    <row r="47" spans="1:24" ht="12.75">
      <c r="A47" s="427" t="s">
        <v>165</v>
      </c>
      <c r="B47" s="37">
        <v>0</v>
      </c>
      <c r="C47" s="37">
        <v>0</v>
      </c>
      <c r="D47" s="37">
        <v>0</v>
      </c>
      <c r="E47" s="37"/>
      <c r="F47" s="37">
        <v>308</v>
      </c>
      <c r="G47" s="37">
        <v>142</v>
      </c>
      <c r="H47" s="37">
        <v>450</v>
      </c>
      <c r="I47" s="37"/>
      <c r="J47" s="42" t="s">
        <v>286</v>
      </c>
      <c r="K47" s="42" t="s">
        <v>286</v>
      </c>
      <c r="L47" s="42" t="s">
        <v>286</v>
      </c>
      <c r="M47" s="39"/>
      <c r="N47" s="39">
        <v>0</v>
      </c>
      <c r="O47" s="39">
        <v>0</v>
      </c>
      <c r="P47" s="434">
        <v>0</v>
      </c>
      <c r="R47" s="178"/>
      <c r="S47" s="178"/>
      <c r="T47" s="178"/>
      <c r="U47" s="178"/>
      <c r="V47" s="178"/>
      <c r="W47" s="178"/>
      <c r="X47" s="178"/>
    </row>
    <row r="48" spans="1:24" ht="12.75">
      <c r="A48" s="428" t="s">
        <v>109</v>
      </c>
      <c r="B48" s="38">
        <v>785</v>
      </c>
      <c r="C48" s="38">
        <v>260</v>
      </c>
      <c r="D48" s="38">
        <v>1045</v>
      </c>
      <c r="E48" s="38"/>
      <c r="F48" s="38">
        <v>1095</v>
      </c>
      <c r="G48" s="38">
        <v>458</v>
      </c>
      <c r="H48" s="38">
        <v>1553</v>
      </c>
      <c r="I48" s="38"/>
      <c r="J48" s="40">
        <v>39.5</v>
      </c>
      <c r="K48" s="40">
        <v>76.2</v>
      </c>
      <c r="L48" s="40">
        <v>48.6</v>
      </c>
      <c r="M48" s="40"/>
      <c r="N48" s="40">
        <v>0</v>
      </c>
      <c r="O48" s="40">
        <v>0</v>
      </c>
      <c r="P48" s="435">
        <v>0</v>
      </c>
      <c r="R48" s="178"/>
      <c r="S48" s="178"/>
      <c r="T48" s="178"/>
      <c r="U48" s="178"/>
      <c r="V48" s="178"/>
      <c r="W48" s="178"/>
      <c r="X48" s="178"/>
    </row>
    <row r="49" spans="1:24" ht="12.75">
      <c r="A49" s="427" t="s">
        <v>166</v>
      </c>
      <c r="B49" s="37">
        <v>2534</v>
      </c>
      <c r="C49" s="37">
        <v>524</v>
      </c>
      <c r="D49" s="37">
        <v>3058</v>
      </c>
      <c r="E49" s="37"/>
      <c r="F49" s="37">
        <v>1409</v>
      </c>
      <c r="G49" s="37">
        <v>14</v>
      </c>
      <c r="H49" s="37">
        <v>1423</v>
      </c>
      <c r="I49" s="37"/>
      <c r="J49" s="39">
        <v>-44.4</v>
      </c>
      <c r="K49" s="39">
        <v>-97.3</v>
      </c>
      <c r="L49" s="39">
        <v>-53.5</v>
      </c>
      <c r="M49" s="39"/>
      <c r="N49" s="39">
        <v>-0.1</v>
      </c>
      <c r="O49" s="39">
        <v>-0.1</v>
      </c>
      <c r="P49" s="434">
        <v>-0.1</v>
      </c>
      <c r="R49" s="178"/>
      <c r="S49" s="178"/>
      <c r="T49" s="178"/>
      <c r="U49" s="178"/>
      <c r="V49" s="178"/>
      <c r="W49" s="178"/>
      <c r="X49" s="178"/>
    </row>
    <row r="50" spans="1:24" ht="12.75">
      <c r="A50" s="428" t="s">
        <v>110</v>
      </c>
      <c r="B50" s="38">
        <v>23568</v>
      </c>
      <c r="C50" s="38">
        <v>728</v>
      </c>
      <c r="D50" s="38">
        <v>24296</v>
      </c>
      <c r="E50" s="38"/>
      <c r="F50" s="38">
        <v>15422</v>
      </c>
      <c r="G50" s="38">
        <v>361</v>
      </c>
      <c r="H50" s="38">
        <v>15783</v>
      </c>
      <c r="I50" s="38"/>
      <c r="J50" s="40">
        <v>-34.6</v>
      </c>
      <c r="K50" s="40">
        <v>-50.4</v>
      </c>
      <c r="L50" s="40">
        <v>-35</v>
      </c>
      <c r="M50" s="40"/>
      <c r="N50" s="40">
        <v>-0.7</v>
      </c>
      <c r="O50" s="40">
        <v>-0.1</v>
      </c>
      <c r="P50" s="435">
        <v>-0.5</v>
      </c>
      <c r="R50" s="178"/>
      <c r="S50" s="178"/>
      <c r="T50" s="178"/>
      <c r="U50" s="178"/>
      <c r="V50" s="178"/>
      <c r="W50" s="178"/>
      <c r="X50" s="178"/>
    </row>
    <row r="51" spans="1:24" ht="12.75">
      <c r="A51" s="427" t="s">
        <v>153</v>
      </c>
      <c r="B51" s="37">
        <v>2089</v>
      </c>
      <c r="C51" s="37">
        <v>602</v>
      </c>
      <c r="D51" s="37">
        <v>2691</v>
      </c>
      <c r="E51" s="37"/>
      <c r="F51" s="37">
        <v>820</v>
      </c>
      <c r="G51" s="37">
        <v>0</v>
      </c>
      <c r="H51" s="37">
        <v>820</v>
      </c>
      <c r="I51" s="37"/>
      <c r="J51" s="39">
        <v>-60.7</v>
      </c>
      <c r="K51" s="39">
        <v>-100</v>
      </c>
      <c r="L51" s="39">
        <v>-69.5</v>
      </c>
      <c r="M51" s="39"/>
      <c r="N51" s="39">
        <v>-0.1</v>
      </c>
      <c r="O51" s="39">
        <v>-0.2</v>
      </c>
      <c r="P51" s="434">
        <v>-0.1</v>
      </c>
      <c r="R51" s="178"/>
      <c r="S51" s="178"/>
      <c r="T51" s="178"/>
      <c r="U51" s="178"/>
      <c r="V51" s="178"/>
      <c r="W51" s="178"/>
      <c r="X51" s="178"/>
    </row>
    <row r="52" spans="1:24" ht="12.75">
      <c r="A52" s="428" t="s">
        <v>175</v>
      </c>
      <c r="B52" s="38">
        <v>2833</v>
      </c>
      <c r="C52" s="38">
        <v>0</v>
      </c>
      <c r="D52" s="38">
        <v>2833</v>
      </c>
      <c r="E52" s="38"/>
      <c r="F52" s="38">
        <v>983</v>
      </c>
      <c r="G52" s="38">
        <v>0</v>
      </c>
      <c r="H52" s="38">
        <v>983</v>
      </c>
      <c r="I52" s="38"/>
      <c r="J52" s="40">
        <v>-65.3</v>
      </c>
      <c r="K52" s="40">
        <v>0</v>
      </c>
      <c r="L52" s="40">
        <v>-65.3</v>
      </c>
      <c r="M52" s="40"/>
      <c r="N52" s="40">
        <v>-0.2</v>
      </c>
      <c r="O52" s="40">
        <v>0</v>
      </c>
      <c r="P52" s="435">
        <v>-0.1</v>
      </c>
      <c r="R52" s="178"/>
      <c r="S52" s="178"/>
      <c r="T52" s="178"/>
      <c r="U52" s="178"/>
      <c r="V52" s="178"/>
      <c r="W52" s="178"/>
      <c r="X52" s="178"/>
    </row>
    <row r="53" spans="1:24" ht="12.75">
      <c r="A53" s="427" t="s">
        <v>168</v>
      </c>
      <c r="B53" s="37">
        <v>631</v>
      </c>
      <c r="C53" s="37">
        <v>796</v>
      </c>
      <c r="D53" s="37">
        <v>1427</v>
      </c>
      <c r="E53" s="37"/>
      <c r="F53" s="37">
        <v>2248</v>
      </c>
      <c r="G53" s="37">
        <v>108</v>
      </c>
      <c r="H53" s="37">
        <v>2356</v>
      </c>
      <c r="I53" s="37"/>
      <c r="J53" s="39">
        <v>256.3</v>
      </c>
      <c r="K53" s="42">
        <v>-86.4</v>
      </c>
      <c r="L53" s="39">
        <v>65.1</v>
      </c>
      <c r="M53" s="39"/>
      <c r="N53" s="39">
        <v>0.1</v>
      </c>
      <c r="O53" s="39">
        <v>-0.2</v>
      </c>
      <c r="P53" s="434">
        <v>0.1</v>
      </c>
      <c r="R53" s="178"/>
      <c r="S53" s="178"/>
      <c r="T53" s="178"/>
      <c r="U53" s="178"/>
      <c r="V53" s="178"/>
      <c r="W53" s="178"/>
      <c r="X53" s="178"/>
    </row>
    <row r="54" spans="1:24" ht="12.75">
      <c r="A54" s="428" t="s">
        <v>169</v>
      </c>
      <c r="B54" s="38">
        <v>0</v>
      </c>
      <c r="C54" s="38">
        <v>0</v>
      </c>
      <c r="D54" s="38">
        <v>0</v>
      </c>
      <c r="E54" s="38"/>
      <c r="F54" s="38">
        <v>1359</v>
      </c>
      <c r="G54" s="38">
        <v>1556</v>
      </c>
      <c r="H54" s="38">
        <v>2915</v>
      </c>
      <c r="I54" s="38"/>
      <c r="J54" s="40" t="s">
        <v>286</v>
      </c>
      <c r="K54" s="40" t="s">
        <v>286</v>
      </c>
      <c r="L54" s="40" t="s">
        <v>286</v>
      </c>
      <c r="M54" s="40"/>
      <c r="N54" s="40">
        <v>0.1</v>
      </c>
      <c r="O54" s="40">
        <v>0.4</v>
      </c>
      <c r="P54" s="435">
        <v>0.2</v>
      </c>
      <c r="R54" s="178"/>
      <c r="S54" s="178"/>
      <c r="T54" s="178"/>
      <c r="U54" s="178"/>
      <c r="V54" s="178"/>
      <c r="W54" s="178"/>
      <c r="X54" s="178"/>
    </row>
    <row r="55" spans="1:24" ht="12.75">
      <c r="A55" s="427" t="s">
        <v>170</v>
      </c>
      <c r="B55" s="37">
        <v>920</v>
      </c>
      <c r="C55" s="37">
        <v>1601</v>
      </c>
      <c r="D55" s="37">
        <v>2521</v>
      </c>
      <c r="E55" s="37"/>
      <c r="F55" s="37">
        <v>42657</v>
      </c>
      <c r="G55" s="37">
        <v>1040</v>
      </c>
      <c r="H55" s="37">
        <v>43697</v>
      </c>
      <c r="I55" s="37"/>
      <c r="J55" s="39">
        <v>4536.6</v>
      </c>
      <c r="K55" s="39">
        <v>-35</v>
      </c>
      <c r="L55" s="39">
        <v>1633.3</v>
      </c>
      <c r="M55" s="39"/>
      <c r="N55" s="39">
        <v>3.6</v>
      </c>
      <c r="O55" s="39">
        <v>-0.1</v>
      </c>
      <c r="P55" s="434">
        <v>2.7</v>
      </c>
      <c r="R55" s="178"/>
      <c r="S55" s="178"/>
      <c r="T55" s="178"/>
      <c r="U55" s="178"/>
      <c r="V55" s="178"/>
      <c r="W55" s="178"/>
      <c r="X55" s="178"/>
    </row>
    <row r="56" spans="1:24" ht="12.75">
      <c r="A56" s="428" t="s">
        <v>111</v>
      </c>
      <c r="B56" s="38">
        <v>33233</v>
      </c>
      <c r="C56" s="38">
        <v>825</v>
      </c>
      <c r="D56" s="38">
        <v>34058</v>
      </c>
      <c r="E56" s="38"/>
      <c r="F56" s="38">
        <v>32772</v>
      </c>
      <c r="G56" s="38">
        <v>265</v>
      </c>
      <c r="H56" s="38">
        <v>33037</v>
      </c>
      <c r="I56" s="38"/>
      <c r="J56" s="40">
        <v>-1.4</v>
      </c>
      <c r="K56" s="40">
        <v>-67.9</v>
      </c>
      <c r="L56" s="40">
        <v>-3</v>
      </c>
      <c r="M56" s="40"/>
      <c r="N56" s="40">
        <v>0</v>
      </c>
      <c r="O56" s="40">
        <v>-0.1</v>
      </c>
      <c r="P56" s="435">
        <v>-0.1</v>
      </c>
      <c r="R56" s="178"/>
      <c r="S56" s="178"/>
      <c r="T56" s="178"/>
      <c r="U56" s="178"/>
      <c r="V56" s="178"/>
      <c r="W56" s="178"/>
      <c r="X56" s="178"/>
    </row>
    <row r="57" spans="1:24" ht="12.75">
      <c r="A57" s="427" t="s">
        <v>171</v>
      </c>
      <c r="B57" s="37">
        <v>3589</v>
      </c>
      <c r="C57" s="37">
        <v>707</v>
      </c>
      <c r="D57" s="37">
        <v>4296</v>
      </c>
      <c r="E57" s="37"/>
      <c r="F57" s="37">
        <v>201</v>
      </c>
      <c r="G57" s="37">
        <v>0</v>
      </c>
      <c r="H57" s="37">
        <v>201</v>
      </c>
      <c r="I57" s="37"/>
      <c r="J57" s="39">
        <v>-94.4</v>
      </c>
      <c r="K57" s="39">
        <v>-100</v>
      </c>
      <c r="L57" s="39">
        <v>-95.3</v>
      </c>
      <c r="M57" s="39"/>
      <c r="N57" s="39">
        <v>-0.3</v>
      </c>
      <c r="O57" s="39">
        <v>-0.2</v>
      </c>
      <c r="P57" s="434">
        <v>-0.3</v>
      </c>
      <c r="R57" s="178"/>
      <c r="S57" s="178"/>
      <c r="T57" s="178"/>
      <c r="U57" s="178"/>
      <c r="V57" s="178"/>
      <c r="W57" s="178"/>
      <c r="X57" s="178"/>
    </row>
    <row r="58" spans="1:24" ht="12.75">
      <c r="A58" s="428" t="s">
        <v>172</v>
      </c>
      <c r="B58" s="38">
        <v>1874</v>
      </c>
      <c r="C58" s="38">
        <v>439</v>
      </c>
      <c r="D58" s="38">
        <v>2313</v>
      </c>
      <c r="E58" s="38"/>
      <c r="F58" s="38">
        <v>1768</v>
      </c>
      <c r="G58" s="38">
        <v>0</v>
      </c>
      <c r="H58" s="38">
        <v>1768</v>
      </c>
      <c r="I58" s="38"/>
      <c r="J58" s="40">
        <v>-5.7</v>
      </c>
      <c r="K58" s="40">
        <v>-100</v>
      </c>
      <c r="L58" s="40">
        <v>-23.6</v>
      </c>
      <c r="M58" s="40"/>
      <c r="N58" s="40">
        <v>0</v>
      </c>
      <c r="O58" s="40">
        <v>-0.1</v>
      </c>
      <c r="P58" s="435">
        <v>0</v>
      </c>
      <c r="R58" s="178"/>
      <c r="S58" s="178"/>
      <c r="T58" s="178"/>
      <c r="U58" s="178"/>
      <c r="V58" s="178"/>
      <c r="W58" s="178"/>
      <c r="X58" s="178"/>
    </row>
    <row r="59" spans="1:24" ht="12.75">
      <c r="A59" s="427" t="s">
        <v>173</v>
      </c>
      <c r="B59" s="37">
        <v>1590</v>
      </c>
      <c r="C59" s="37">
        <v>114</v>
      </c>
      <c r="D59" s="37">
        <v>1704</v>
      </c>
      <c r="E59" s="37"/>
      <c r="F59" s="37">
        <v>2313</v>
      </c>
      <c r="G59" s="37">
        <v>3186</v>
      </c>
      <c r="H59" s="37">
        <v>5499</v>
      </c>
      <c r="I59" s="37"/>
      <c r="J59" s="39">
        <v>45.5</v>
      </c>
      <c r="K59" s="39">
        <v>2694.7</v>
      </c>
      <c r="L59" s="39">
        <v>222.7</v>
      </c>
      <c r="M59" s="39"/>
      <c r="N59" s="39">
        <v>0.1</v>
      </c>
      <c r="O59" s="39">
        <v>0.8</v>
      </c>
      <c r="P59" s="434">
        <v>0.2</v>
      </c>
      <c r="R59" s="178"/>
      <c r="S59" s="178"/>
      <c r="T59" s="178"/>
      <c r="U59" s="178"/>
      <c r="V59" s="178"/>
      <c r="W59" s="178"/>
      <c r="X59" s="178"/>
    </row>
    <row r="60" spans="1:24" ht="12.75">
      <c r="A60" s="428" t="s">
        <v>174</v>
      </c>
      <c r="B60" s="38">
        <v>411</v>
      </c>
      <c r="C60" s="38">
        <v>5797</v>
      </c>
      <c r="D60" s="38">
        <v>6208</v>
      </c>
      <c r="E60" s="38"/>
      <c r="F60" s="38">
        <v>539</v>
      </c>
      <c r="G60" s="38">
        <v>0</v>
      </c>
      <c r="H60" s="38">
        <v>539</v>
      </c>
      <c r="I60" s="38"/>
      <c r="J60" s="40">
        <v>31.1</v>
      </c>
      <c r="K60" s="40">
        <v>-100</v>
      </c>
      <c r="L60" s="40">
        <v>-91.3</v>
      </c>
      <c r="M60" s="40"/>
      <c r="N60" s="40">
        <v>0</v>
      </c>
      <c r="O60" s="40">
        <v>-1.5</v>
      </c>
      <c r="P60" s="435">
        <v>-0.4</v>
      </c>
      <c r="R60" s="178"/>
      <c r="S60" s="178"/>
      <c r="T60" s="178"/>
      <c r="U60" s="178"/>
      <c r="V60" s="178"/>
      <c r="W60" s="178"/>
      <c r="X60" s="178"/>
    </row>
    <row r="61" spans="1:24" ht="12.75">
      <c r="A61" s="427" t="s">
        <v>112</v>
      </c>
      <c r="B61" s="37">
        <v>582</v>
      </c>
      <c r="C61" s="37">
        <v>0</v>
      </c>
      <c r="D61" s="37">
        <v>582</v>
      </c>
      <c r="E61" s="37"/>
      <c r="F61" s="37">
        <v>2159</v>
      </c>
      <c r="G61" s="37">
        <v>116</v>
      </c>
      <c r="H61" s="37">
        <v>2275</v>
      </c>
      <c r="I61" s="37"/>
      <c r="J61" s="39">
        <v>271</v>
      </c>
      <c r="K61" s="39" t="s">
        <v>286</v>
      </c>
      <c r="L61" s="39">
        <v>290.9</v>
      </c>
      <c r="M61" s="39"/>
      <c r="N61" s="39">
        <v>0.1</v>
      </c>
      <c r="O61" s="39">
        <v>0</v>
      </c>
      <c r="P61" s="434">
        <v>0.1</v>
      </c>
      <c r="R61" s="178"/>
      <c r="S61" s="178"/>
      <c r="T61" s="178"/>
      <c r="U61" s="178"/>
      <c r="V61" s="178"/>
      <c r="W61" s="178"/>
      <c r="X61" s="178"/>
    </row>
    <row r="62" spans="1:24" ht="12.75">
      <c r="A62" s="311" t="s">
        <v>181</v>
      </c>
      <c r="B62" s="38">
        <v>1381</v>
      </c>
      <c r="C62" s="38">
        <v>0</v>
      </c>
      <c r="D62" s="38">
        <v>1381</v>
      </c>
      <c r="E62" s="38"/>
      <c r="F62" s="38">
        <v>1960</v>
      </c>
      <c r="G62" s="38">
        <v>0</v>
      </c>
      <c r="H62" s="38">
        <v>1960</v>
      </c>
      <c r="I62" s="38"/>
      <c r="J62" s="40">
        <v>41.9</v>
      </c>
      <c r="K62" s="40">
        <v>0</v>
      </c>
      <c r="L62" s="40">
        <v>41.9</v>
      </c>
      <c r="M62" s="40"/>
      <c r="N62" s="40">
        <v>0.1</v>
      </c>
      <c r="O62" s="40">
        <v>0</v>
      </c>
      <c r="P62" s="435">
        <v>0</v>
      </c>
      <c r="R62" s="178"/>
      <c r="S62" s="178"/>
      <c r="T62" s="178"/>
      <c r="U62" s="178"/>
      <c r="V62" s="178"/>
      <c r="W62" s="178"/>
      <c r="X62" s="178"/>
    </row>
    <row r="63" spans="1:24" ht="12.75">
      <c r="A63" s="427" t="s">
        <v>113</v>
      </c>
      <c r="B63" s="37">
        <v>27867</v>
      </c>
      <c r="C63" s="37">
        <v>3770</v>
      </c>
      <c r="D63" s="37">
        <v>31637</v>
      </c>
      <c r="E63" s="37"/>
      <c r="F63" s="37">
        <v>7426</v>
      </c>
      <c r="G63" s="37">
        <v>7301</v>
      </c>
      <c r="H63" s="37">
        <v>14727</v>
      </c>
      <c r="I63" s="37"/>
      <c r="J63" s="39">
        <v>-73.4</v>
      </c>
      <c r="K63" s="39">
        <v>93.7</v>
      </c>
      <c r="L63" s="39">
        <v>-53.5</v>
      </c>
      <c r="M63" s="39"/>
      <c r="N63" s="39">
        <v>-1.8</v>
      </c>
      <c r="O63" s="39">
        <v>0.9</v>
      </c>
      <c r="P63" s="434">
        <v>-1.1</v>
      </c>
      <c r="R63" s="178"/>
      <c r="S63" s="178"/>
      <c r="T63" s="178"/>
      <c r="U63" s="178"/>
      <c r="V63" s="178"/>
      <c r="W63" s="178"/>
      <c r="X63" s="178"/>
    </row>
    <row r="64" spans="1:24" ht="12.75">
      <c r="A64" s="428" t="s">
        <v>114</v>
      </c>
      <c r="B64" s="38">
        <v>1078</v>
      </c>
      <c r="C64" s="38">
        <v>0</v>
      </c>
      <c r="D64" s="38">
        <v>1078</v>
      </c>
      <c r="E64" s="38"/>
      <c r="F64" s="38">
        <v>913</v>
      </c>
      <c r="G64" s="38">
        <v>1141</v>
      </c>
      <c r="H64" s="38">
        <v>2054</v>
      </c>
      <c r="I64" s="38"/>
      <c r="J64" s="40">
        <v>-15.3</v>
      </c>
      <c r="K64" s="40" t="s">
        <v>286</v>
      </c>
      <c r="L64" s="40">
        <v>90.5</v>
      </c>
      <c r="M64" s="40"/>
      <c r="N64" s="40">
        <v>0</v>
      </c>
      <c r="O64" s="40">
        <v>0.3</v>
      </c>
      <c r="P64" s="435">
        <v>0.1</v>
      </c>
      <c r="R64" s="178"/>
      <c r="S64" s="178"/>
      <c r="T64" s="178"/>
      <c r="U64" s="178"/>
      <c r="V64" s="178"/>
      <c r="W64" s="178"/>
      <c r="X64" s="178"/>
    </row>
    <row r="65" spans="1:24" ht="12.75">
      <c r="A65" s="427" t="s">
        <v>115</v>
      </c>
      <c r="B65" s="37">
        <v>2478</v>
      </c>
      <c r="C65" s="37">
        <v>0</v>
      </c>
      <c r="D65" s="37">
        <v>2478</v>
      </c>
      <c r="E65" s="37"/>
      <c r="F65" s="37">
        <v>5471</v>
      </c>
      <c r="G65" s="37">
        <v>0</v>
      </c>
      <c r="H65" s="37">
        <v>5471</v>
      </c>
      <c r="I65" s="37"/>
      <c r="J65" s="39">
        <v>120.8</v>
      </c>
      <c r="K65" s="39">
        <v>0</v>
      </c>
      <c r="L65" s="39">
        <v>120.8</v>
      </c>
      <c r="M65" s="39"/>
      <c r="N65" s="39">
        <v>0.3</v>
      </c>
      <c r="O65" s="39">
        <v>0</v>
      </c>
      <c r="P65" s="434">
        <v>0.2</v>
      </c>
      <c r="R65" s="178"/>
      <c r="S65" s="178"/>
      <c r="T65" s="178"/>
      <c r="U65" s="178"/>
      <c r="V65" s="178"/>
      <c r="W65" s="178"/>
      <c r="X65" s="178"/>
    </row>
    <row r="66" spans="1:24" ht="12.75">
      <c r="A66" s="428" t="s">
        <v>116</v>
      </c>
      <c r="B66" s="38">
        <v>733</v>
      </c>
      <c r="C66" s="38">
        <v>1189</v>
      </c>
      <c r="D66" s="38">
        <v>1922</v>
      </c>
      <c r="E66" s="38"/>
      <c r="F66" s="38">
        <v>445</v>
      </c>
      <c r="G66" s="38">
        <v>719</v>
      </c>
      <c r="H66" s="38">
        <v>1164</v>
      </c>
      <c r="I66" s="38"/>
      <c r="J66" s="40">
        <v>-39.3</v>
      </c>
      <c r="K66" s="40">
        <v>-39.5</v>
      </c>
      <c r="L66" s="40">
        <v>-39.4</v>
      </c>
      <c r="M66" s="40"/>
      <c r="N66" s="40">
        <v>0</v>
      </c>
      <c r="O66" s="40">
        <v>-0.1</v>
      </c>
      <c r="P66" s="435">
        <v>0</v>
      </c>
      <c r="R66" s="178"/>
      <c r="S66" s="178"/>
      <c r="T66" s="178"/>
      <c r="U66" s="178"/>
      <c r="V66" s="178"/>
      <c r="W66" s="178"/>
      <c r="X66" s="178"/>
    </row>
    <row r="67" spans="1:24" ht="12.75">
      <c r="A67" s="427" t="s">
        <v>117</v>
      </c>
      <c r="B67" s="37">
        <v>22860</v>
      </c>
      <c r="C67" s="37">
        <v>44990</v>
      </c>
      <c r="D67" s="37">
        <v>67850</v>
      </c>
      <c r="E67" s="37"/>
      <c r="F67" s="37">
        <v>34916</v>
      </c>
      <c r="G67" s="37">
        <v>6008</v>
      </c>
      <c r="H67" s="37">
        <v>40924</v>
      </c>
      <c r="I67" s="37"/>
      <c r="J67" s="39">
        <v>52.7</v>
      </c>
      <c r="K67" s="39">
        <v>-86.6</v>
      </c>
      <c r="L67" s="39">
        <v>-39.7</v>
      </c>
      <c r="M67" s="39"/>
      <c r="N67" s="39">
        <v>1</v>
      </c>
      <c r="O67" s="39">
        <v>-9.8</v>
      </c>
      <c r="P67" s="434">
        <v>-1.7</v>
      </c>
      <c r="R67" s="178"/>
      <c r="S67" s="178"/>
      <c r="T67" s="178"/>
      <c r="U67" s="178"/>
      <c r="V67" s="178"/>
      <c r="W67" s="178"/>
      <c r="X67" s="178"/>
    </row>
    <row r="68" spans="1:24" ht="12.75">
      <c r="A68" s="428" t="s">
        <v>118</v>
      </c>
      <c r="B68" s="38">
        <v>12193</v>
      </c>
      <c r="C68" s="38">
        <v>450</v>
      </c>
      <c r="D68" s="38">
        <v>12643</v>
      </c>
      <c r="E68" s="38"/>
      <c r="F68" s="38">
        <v>9446</v>
      </c>
      <c r="G68" s="38">
        <v>1088</v>
      </c>
      <c r="H68" s="38">
        <v>10534</v>
      </c>
      <c r="I68" s="38"/>
      <c r="J68" s="40">
        <v>-22.5</v>
      </c>
      <c r="K68" s="40">
        <v>141.8</v>
      </c>
      <c r="L68" s="40">
        <v>-16.7</v>
      </c>
      <c r="M68" s="40"/>
      <c r="N68" s="40">
        <v>-0.2</v>
      </c>
      <c r="O68" s="40">
        <v>0.2</v>
      </c>
      <c r="P68" s="435">
        <v>-0.1</v>
      </c>
      <c r="R68" s="178"/>
      <c r="S68" s="178"/>
      <c r="T68" s="178"/>
      <c r="U68" s="178"/>
      <c r="V68" s="178"/>
      <c r="W68" s="178"/>
      <c r="X68" s="178"/>
    </row>
    <row r="69" spans="1:24" ht="12.75">
      <c r="A69" s="427" t="s">
        <v>119</v>
      </c>
      <c r="B69" s="37">
        <v>40305</v>
      </c>
      <c r="C69" s="37">
        <v>11579</v>
      </c>
      <c r="D69" s="37">
        <v>51884</v>
      </c>
      <c r="E69" s="37"/>
      <c r="F69" s="37">
        <v>6900</v>
      </c>
      <c r="G69" s="37">
        <v>6661</v>
      </c>
      <c r="H69" s="37">
        <v>13561</v>
      </c>
      <c r="I69" s="37"/>
      <c r="J69" s="39">
        <v>-82.9</v>
      </c>
      <c r="K69" s="39">
        <v>-42.5</v>
      </c>
      <c r="L69" s="39">
        <v>-73.9</v>
      </c>
      <c r="M69" s="39"/>
      <c r="N69" s="39">
        <v>-2.9</v>
      </c>
      <c r="O69" s="39">
        <v>-1.2</v>
      </c>
      <c r="P69" s="434">
        <v>-2.5</v>
      </c>
      <c r="R69" s="178"/>
      <c r="S69" s="178"/>
      <c r="T69" s="178"/>
      <c r="U69" s="178"/>
      <c r="V69" s="178"/>
      <c r="W69" s="178"/>
      <c r="X69" s="178"/>
    </row>
    <row r="70" spans="1:24" ht="12.75">
      <c r="A70" s="428" t="s">
        <v>120</v>
      </c>
      <c r="B70" s="38">
        <v>3125</v>
      </c>
      <c r="C70" s="38">
        <v>627</v>
      </c>
      <c r="D70" s="38">
        <v>3752</v>
      </c>
      <c r="E70" s="38"/>
      <c r="F70" s="38">
        <v>488</v>
      </c>
      <c r="G70" s="38">
        <v>376</v>
      </c>
      <c r="H70" s="38">
        <v>864</v>
      </c>
      <c r="I70" s="38"/>
      <c r="J70" s="40">
        <v>-84.4</v>
      </c>
      <c r="K70" s="40">
        <v>-40</v>
      </c>
      <c r="L70" s="40">
        <v>-77</v>
      </c>
      <c r="M70" s="40"/>
      <c r="N70" s="40">
        <v>-0.2</v>
      </c>
      <c r="O70" s="40">
        <v>-0.1</v>
      </c>
      <c r="P70" s="435">
        <v>-0.2</v>
      </c>
      <c r="R70" s="178"/>
      <c r="S70" s="178"/>
      <c r="T70" s="178"/>
      <c r="U70" s="178"/>
      <c r="V70" s="178"/>
      <c r="W70" s="178"/>
      <c r="X70" s="178"/>
    </row>
    <row r="71" spans="1:24" ht="12.75">
      <c r="A71" s="427" t="s">
        <v>121</v>
      </c>
      <c r="B71" s="37">
        <v>19481</v>
      </c>
      <c r="C71" s="37">
        <v>4995</v>
      </c>
      <c r="D71" s="37">
        <v>24476</v>
      </c>
      <c r="E71" s="37"/>
      <c r="F71" s="37">
        <v>48923</v>
      </c>
      <c r="G71" s="37">
        <v>3664</v>
      </c>
      <c r="H71" s="37">
        <v>52587</v>
      </c>
      <c r="I71" s="37"/>
      <c r="J71" s="39">
        <v>151.1</v>
      </c>
      <c r="K71" s="39">
        <v>-26.6</v>
      </c>
      <c r="L71" s="39">
        <v>114.9</v>
      </c>
      <c r="M71" s="39"/>
      <c r="N71" s="39">
        <v>2.6</v>
      </c>
      <c r="O71" s="39">
        <v>-0.3</v>
      </c>
      <c r="P71" s="434">
        <v>1.8</v>
      </c>
      <c r="R71" s="178"/>
      <c r="S71" s="178"/>
      <c r="T71" s="178"/>
      <c r="U71" s="178"/>
      <c r="V71" s="178"/>
      <c r="W71" s="178"/>
      <c r="X71" s="178"/>
    </row>
    <row r="72" spans="1:24" ht="12.75">
      <c r="A72" s="428" t="s">
        <v>122</v>
      </c>
      <c r="B72" s="38">
        <v>12464</v>
      </c>
      <c r="C72" s="38">
        <v>0</v>
      </c>
      <c r="D72" s="38">
        <v>12464</v>
      </c>
      <c r="E72" s="38"/>
      <c r="F72" s="38">
        <v>0</v>
      </c>
      <c r="G72" s="38">
        <v>0</v>
      </c>
      <c r="H72" s="38">
        <v>0</v>
      </c>
      <c r="I72" s="38"/>
      <c r="J72" s="41">
        <v>-100</v>
      </c>
      <c r="K72" s="41">
        <v>0</v>
      </c>
      <c r="L72" s="41">
        <v>-100</v>
      </c>
      <c r="M72" s="40"/>
      <c r="N72" s="40">
        <v>-1.1</v>
      </c>
      <c r="O72" s="40">
        <v>0</v>
      </c>
      <c r="P72" s="435">
        <v>-0.8</v>
      </c>
      <c r="R72" s="178"/>
      <c r="S72" s="178"/>
      <c r="T72" s="178"/>
      <c r="U72" s="178"/>
      <c r="V72" s="178"/>
      <c r="W72" s="178"/>
      <c r="X72" s="178"/>
    </row>
    <row r="73" spans="1:24" ht="12.75">
      <c r="A73" s="427" t="s">
        <v>123</v>
      </c>
      <c r="B73" s="37">
        <v>810</v>
      </c>
      <c r="C73" s="37">
        <v>1148</v>
      </c>
      <c r="D73" s="37">
        <v>1958</v>
      </c>
      <c r="E73" s="37"/>
      <c r="F73" s="37">
        <v>646</v>
      </c>
      <c r="G73" s="37">
        <v>0</v>
      </c>
      <c r="H73" s="37">
        <v>646</v>
      </c>
      <c r="I73" s="37"/>
      <c r="J73" s="39">
        <v>-20.2</v>
      </c>
      <c r="K73" s="39">
        <v>-100</v>
      </c>
      <c r="L73" s="39">
        <v>-67</v>
      </c>
      <c r="M73" s="39"/>
      <c r="N73" s="39">
        <v>0</v>
      </c>
      <c r="O73" s="39">
        <v>-0.3</v>
      </c>
      <c r="P73" s="434">
        <v>-0.1</v>
      </c>
      <c r="R73" s="178"/>
      <c r="S73" s="178"/>
      <c r="T73" s="178"/>
      <c r="U73" s="178"/>
      <c r="V73" s="178"/>
      <c r="W73" s="178"/>
      <c r="X73" s="178"/>
    </row>
    <row r="74" spans="1:24" ht="12.75">
      <c r="A74" s="428" t="s">
        <v>124</v>
      </c>
      <c r="B74" s="38">
        <v>618</v>
      </c>
      <c r="C74" s="38">
        <v>0</v>
      </c>
      <c r="D74" s="38">
        <v>618</v>
      </c>
      <c r="E74" s="38"/>
      <c r="F74" s="38">
        <v>5531</v>
      </c>
      <c r="G74" s="38">
        <v>3427</v>
      </c>
      <c r="H74" s="38">
        <v>8958</v>
      </c>
      <c r="I74" s="38"/>
      <c r="J74" s="40">
        <v>795</v>
      </c>
      <c r="K74" s="40" t="s">
        <v>286</v>
      </c>
      <c r="L74" s="40">
        <v>1349.5</v>
      </c>
      <c r="M74" s="40"/>
      <c r="N74" s="40">
        <v>0.4</v>
      </c>
      <c r="O74" s="40">
        <v>0.9</v>
      </c>
      <c r="P74" s="435">
        <v>0.5</v>
      </c>
      <c r="R74" s="178"/>
      <c r="S74" s="178"/>
      <c r="T74" s="178"/>
      <c r="U74" s="178"/>
      <c r="V74" s="178"/>
      <c r="W74" s="178"/>
      <c r="X74" s="178"/>
    </row>
    <row r="75" spans="1:24" ht="12.75">
      <c r="A75" s="427" t="s">
        <v>125</v>
      </c>
      <c r="B75" s="37">
        <v>17456</v>
      </c>
      <c r="C75" s="37">
        <v>0</v>
      </c>
      <c r="D75" s="37">
        <v>17456</v>
      </c>
      <c r="E75" s="37"/>
      <c r="F75" s="37">
        <v>1729</v>
      </c>
      <c r="G75" s="37">
        <v>0</v>
      </c>
      <c r="H75" s="37">
        <v>1729</v>
      </c>
      <c r="I75" s="37"/>
      <c r="J75" s="39">
        <v>-90.1</v>
      </c>
      <c r="K75" s="39">
        <v>0</v>
      </c>
      <c r="L75" s="39">
        <v>-90.1</v>
      </c>
      <c r="M75" s="39"/>
      <c r="N75" s="39">
        <v>-1.4</v>
      </c>
      <c r="O75" s="39">
        <v>0</v>
      </c>
      <c r="P75" s="434">
        <v>-1</v>
      </c>
      <c r="R75" s="178"/>
      <c r="S75" s="178"/>
      <c r="T75" s="178"/>
      <c r="U75" s="178"/>
      <c r="V75" s="178"/>
      <c r="W75" s="178"/>
      <c r="X75" s="178"/>
    </row>
    <row r="76" spans="1:24" ht="12.75">
      <c r="A76" s="428" t="s">
        <v>126</v>
      </c>
      <c r="B76" s="38">
        <v>48063</v>
      </c>
      <c r="C76" s="38">
        <v>2642</v>
      </c>
      <c r="D76" s="38">
        <v>50705</v>
      </c>
      <c r="E76" s="38"/>
      <c r="F76" s="38">
        <v>19757</v>
      </c>
      <c r="G76" s="38">
        <v>10009</v>
      </c>
      <c r="H76" s="38">
        <v>29766</v>
      </c>
      <c r="I76" s="38"/>
      <c r="J76" s="40">
        <v>-58.9</v>
      </c>
      <c r="K76" s="40">
        <v>278.8</v>
      </c>
      <c r="L76" s="40">
        <v>-41.3</v>
      </c>
      <c r="M76" s="40"/>
      <c r="N76" s="40">
        <v>-2.5</v>
      </c>
      <c r="O76" s="40">
        <v>1.9</v>
      </c>
      <c r="P76" s="435">
        <v>-1.3</v>
      </c>
      <c r="R76" s="178"/>
      <c r="S76" s="178"/>
      <c r="T76" s="178"/>
      <c r="U76" s="178"/>
      <c r="V76" s="178"/>
      <c r="W76" s="178"/>
      <c r="X76" s="178"/>
    </row>
    <row r="77" spans="1:24" ht="12.75">
      <c r="A77" s="427" t="s">
        <v>127</v>
      </c>
      <c r="B77" s="37">
        <v>1435</v>
      </c>
      <c r="C77" s="37">
        <v>215</v>
      </c>
      <c r="D77" s="37">
        <v>1650</v>
      </c>
      <c r="E77" s="37"/>
      <c r="F77" s="37">
        <v>9332</v>
      </c>
      <c r="G77" s="37">
        <v>445</v>
      </c>
      <c r="H77" s="37">
        <v>9777</v>
      </c>
      <c r="I77" s="37"/>
      <c r="J77" s="39">
        <v>550.3</v>
      </c>
      <c r="K77" s="39">
        <v>107</v>
      </c>
      <c r="L77" s="39">
        <v>492.5</v>
      </c>
      <c r="M77" s="39"/>
      <c r="N77" s="39">
        <v>0.7</v>
      </c>
      <c r="O77" s="39">
        <v>0.1</v>
      </c>
      <c r="P77" s="434">
        <v>0.5</v>
      </c>
      <c r="R77" s="178"/>
      <c r="S77" s="178"/>
      <c r="T77" s="178"/>
      <c r="U77" s="178"/>
      <c r="V77" s="178"/>
      <c r="W77" s="178"/>
      <c r="X77" s="178"/>
    </row>
    <row r="78" spans="1:24" ht="12.75">
      <c r="A78" s="428" t="s">
        <v>128</v>
      </c>
      <c r="B78" s="38">
        <v>11587</v>
      </c>
      <c r="C78" s="38">
        <v>26984</v>
      </c>
      <c r="D78" s="38">
        <v>38571</v>
      </c>
      <c r="E78" s="38"/>
      <c r="F78" s="38">
        <v>21320</v>
      </c>
      <c r="G78" s="38">
        <v>906</v>
      </c>
      <c r="H78" s="38">
        <v>22226</v>
      </c>
      <c r="I78" s="38"/>
      <c r="J78" s="40">
        <v>84</v>
      </c>
      <c r="K78" s="40">
        <v>-96.6</v>
      </c>
      <c r="L78" s="40">
        <v>-42.4</v>
      </c>
      <c r="M78" s="40"/>
      <c r="N78" s="40">
        <v>0.8</v>
      </c>
      <c r="O78" s="40">
        <v>-6.6</v>
      </c>
      <c r="P78" s="435">
        <v>-1.1</v>
      </c>
      <c r="R78" s="178"/>
      <c r="S78" s="178"/>
      <c r="T78" s="178"/>
      <c r="U78" s="178"/>
      <c r="V78" s="178"/>
      <c r="W78" s="178"/>
      <c r="X78" s="178"/>
    </row>
    <row r="79" spans="1:24" ht="12.75">
      <c r="A79" s="310" t="s">
        <v>182</v>
      </c>
      <c r="B79" s="37">
        <v>22725</v>
      </c>
      <c r="C79" s="37">
        <v>11432</v>
      </c>
      <c r="D79" s="37">
        <v>34157</v>
      </c>
      <c r="E79" s="37"/>
      <c r="F79" s="37">
        <v>19721</v>
      </c>
      <c r="G79" s="37">
        <v>2325</v>
      </c>
      <c r="H79" s="37">
        <v>22046</v>
      </c>
      <c r="I79" s="37"/>
      <c r="J79" s="39">
        <v>-13.2</v>
      </c>
      <c r="K79" s="39">
        <v>-79.7</v>
      </c>
      <c r="L79" s="39">
        <v>-35.5</v>
      </c>
      <c r="M79" s="39"/>
      <c r="N79" s="39">
        <v>-0.3</v>
      </c>
      <c r="O79" s="39">
        <v>-2.3</v>
      </c>
      <c r="P79" s="434">
        <v>-0.8</v>
      </c>
      <c r="R79" s="178"/>
      <c r="S79" s="178"/>
      <c r="T79" s="178"/>
      <c r="U79" s="178"/>
      <c r="V79" s="178"/>
      <c r="W79" s="178"/>
      <c r="X79" s="178"/>
    </row>
    <row r="80" spans="1:24" ht="12.75">
      <c r="A80" s="428" t="s">
        <v>129</v>
      </c>
      <c r="B80" s="38">
        <v>1211</v>
      </c>
      <c r="C80" s="38">
        <v>0</v>
      </c>
      <c r="D80" s="38">
        <v>1211</v>
      </c>
      <c r="E80" s="38"/>
      <c r="F80" s="38">
        <v>3920</v>
      </c>
      <c r="G80" s="38">
        <v>680</v>
      </c>
      <c r="H80" s="38">
        <v>4600</v>
      </c>
      <c r="I80" s="38"/>
      <c r="J80" s="40">
        <v>223.7</v>
      </c>
      <c r="K80" s="40" t="s">
        <v>286</v>
      </c>
      <c r="L80" s="40">
        <v>279.9</v>
      </c>
      <c r="M80" s="40"/>
      <c r="N80" s="40">
        <v>0.2</v>
      </c>
      <c r="O80" s="40">
        <v>0.2</v>
      </c>
      <c r="P80" s="435">
        <v>0.2</v>
      </c>
      <c r="R80" s="178"/>
      <c r="S80" s="178"/>
      <c r="T80" s="178"/>
      <c r="U80" s="178"/>
      <c r="V80" s="178"/>
      <c r="W80" s="178"/>
      <c r="X80" s="178"/>
    </row>
    <row r="81" spans="1:24" ht="12.75">
      <c r="A81" s="427" t="s">
        <v>130</v>
      </c>
      <c r="B81" s="37">
        <v>5681</v>
      </c>
      <c r="C81" s="37">
        <v>4843</v>
      </c>
      <c r="D81" s="37">
        <v>10524</v>
      </c>
      <c r="E81" s="37"/>
      <c r="F81" s="37">
        <v>2019</v>
      </c>
      <c r="G81" s="37">
        <v>6123</v>
      </c>
      <c r="H81" s="37">
        <v>8142</v>
      </c>
      <c r="I81" s="37"/>
      <c r="J81" s="39">
        <v>-64.5</v>
      </c>
      <c r="K81" s="39">
        <v>26.4</v>
      </c>
      <c r="L81" s="39">
        <v>-22.6</v>
      </c>
      <c r="M81" s="39"/>
      <c r="N81" s="39">
        <v>-0.3</v>
      </c>
      <c r="O81" s="39">
        <v>0.3</v>
      </c>
      <c r="P81" s="434">
        <v>-0.2</v>
      </c>
      <c r="R81" s="178"/>
      <c r="S81" s="178"/>
      <c r="T81" s="178"/>
      <c r="U81" s="178"/>
      <c r="V81" s="178"/>
      <c r="W81" s="178"/>
      <c r="X81" s="178"/>
    </row>
    <row r="82" spans="1:24" ht="12.75">
      <c r="A82" s="428" t="s">
        <v>131</v>
      </c>
      <c r="B82" s="38">
        <v>2017</v>
      </c>
      <c r="C82" s="38">
        <v>878</v>
      </c>
      <c r="D82" s="38">
        <v>2895</v>
      </c>
      <c r="E82" s="38"/>
      <c r="F82" s="38">
        <v>270</v>
      </c>
      <c r="G82" s="38">
        <v>1126</v>
      </c>
      <c r="H82" s="38">
        <v>1396</v>
      </c>
      <c r="I82" s="38"/>
      <c r="J82" s="40">
        <v>-86.6</v>
      </c>
      <c r="K82" s="40">
        <v>28.2</v>
      </c>
      <c r="L82" s="40">
        <v>-51.8</v>
      </c>
      <c r="M82" s="40"/>
      <c r="N82" s="40">
        <v>-0.2</v>
      </c>
      <c r="O82" s="40">
        <v>0.1</v>
      </c>
      <c r="P82" s="435">
        <v>-0.1</v>
      </c>
      <c r="R82" s="178"/>
      <c r="S82" s="178"/>
      <c r="T82" s="178"/>
      <c r="U82" s="178"/>
      <c r="V82" s="178"/>
      <c r="W82" s="178"/>
      <c r="X82" s="178"/>
    </row>
    <row r="83" spans="1:24" ht="12.75">
      <c r="A83" s="427" t="s">
        <v>132</v>
      </c>
      <c r="B83" s="37">
        <v>6209</v>
      </c>
      <c r="C83" s="37">
        <v>590</v>
      </c>
      <c r="D83" s="37">
        <v>6799</v>
      </c>
      <c r="E83" s="37"/>
      <c r="F83" s="37">
        <v>4487</v>
      </c>
      <c r="G83" s="37">
        <v>35</v>
      </c>
      <c r="H83" s="37">
        <v>4522</v>
      </c>
      <c r="I83" s="37"/>
      <c r="J83" s="39">
        <v>-27.7</v>
      </c>
      <c r="K83" s="39">
        <v>-94.1</v>
      </c>
      <c r="L83" s="39">
        <v>-33.5</v>
      </c>
      <c r="M83" s="39"/>
      <c r="N83" s="39">
        <v>-0.1</v>
      </c>
      <c r="O83" s="39">
        <v>-0.1</v>
      </c>
      <c r="P83" s="434">
        <v>-0.1</v>
      </c>
      <c r="R83" s="178"/>
      <c r="S83" s="178"/>
      <c r="T83" s="178"/>
      <c r="U83" s="178"/>
      <c r="V83" s="178"/>
      <c r="W83" s="178"/>
      <c r="X83" s="178"/>
    </row>
    <row r="84" spans="1:24" ht="12.75">
      <c r="A84" s="428" t="s">
        <v>133</v>
      </c>
      <c r="B84" s="38">
        <v>1294</v>
      </c>
      <c r="C84" s="38">
        <v>799</v>
      </c>
      <c r="D84" s="38">
        <v>2093</v>
      </c>
      <c r="E84" s="38"/>
      <c r="F84" s="38">
        <v>1732</v>
      </c>
      <c r="G84" s="38">
        <v>2237</v>
      </c>
      <c r="H84" s="38">
        <v>3969</v>
      </c>
      <c r="I84" s="38"/>
      <c r="J84" s="40">
        <v>33.8</v>
      </c>
      <c r="K84" s="40">
        <v>180</v>
      </c>
      <c r="L84" s="40">
        <v>89.6</v>
      </c>
      <c r="M84" s="40"/>
      <c r="N84" s="40">
        <v>0</v>
      </c>
      <c r="O84" s="40">
        <v>0.4</v>
      </c>
      <c r="P84" s="435">
        <v>0.1</v>
      </c>
      <c r="R84" s="178"/>
      <c r="S84" s="178"/>
      <c r="T84" s="178"/>
      <c r="U84" s="178"/>
      <c r="V84" s="178"/>
      <c r="W84" s="178"/>
      <c r="X84" s="178"/>
    </row>
    <row r="85" spans="1:24" ht="12.75">
      <c r="A85" s="427" t="s">
        <v>134</v>
      </c>
      <c r="B85" s="37">
        <v>4769</v>
      </c>
      <c r="C85" s="37">
        <v>999</v>
      </c>
      <c r="D85" s="37">
        <v>5768</v>
      </c>
      <c r="E85" s="37"/>
      <c r="F85" s="37">
        <v>3229</v>
      </c>
      <c r="G85" s="37">
        <v>762</v>
      </c>
      <c r="H85" s="37">
        <v>3991</v>
      </c>
      <c r="I85" s="37"/>
      <c r="J85" s="39">
        <v>-32.3</v>
      </c>
      <c r="K85" s="42">
        <v>-23.7</v>
      </c>
      <c r="L85" s="39">
        <v>-30.8</v>
      </c>
      <c r="M85" s="39"/>
      <c r="N85" s="39">
        <v>-0.1</v>
      </c>
      <c r="O85" s="39">
        <v>-0.1</v>
      </c>
      <c r="P85" s="434">
        <v>-0.1</v>
      </c>
      <c r="R85" s="178"/>
      <c r="S85" s="178"/>
      <c r="T85" s="178"/>
      <c r="U85" s="178"/>
      <c r="V85" s="178"/>
      <c r="W85" s="178"/>
      <c r="X85" s="178"/>
    </row>
    <row r="86" spans="1:24" ht="12.75">
      <c r="A86" s="428" t="s">
        <v>135</v>
      </c>
      <c r="B86" s="38">
        <v>3431</v>
      </c>
      <c r="C86" s="38">
        <v>156</v>
      </c>
      <c r="D86" s="38">
        <v>3587</v>
      </c>
      <c r="E86" s="38"/>
      <c r="F86" s="38">
        <v>5754</v>
      </c>
      <c r="G86" s="38">
        <v>13311</v>
      </c>
      <c r="H86" s="38">
        <v>19065</v>
      </c>
      <c r="I86" s="38"/>
      <c r="J86" s="40">
        <v>67.7</v>
      </c>
      <c r="K86" s="40">
        <v>8432.7</v>
      </c>
      <c r="L86" s="40">
        <v>431.5</v>
      </c>
      <c r="M86" s="40"/>
      <c r="N86" s="40">
        <v>0.2</v>
      </c>
      <c r="O86" s="40">
        <v>3.3</v>
      </c>
      <c r="P86" s="435">
        <v>1</v>
      </c>
      <c r="R86" s="178"/>
      <c r="S86" s="178"/>
      <c r="T86" s="178"/>
      <c r="U86" s="178"/>
      <c r="V86" s="178"/>
      <c r="W86" s="178"/>
      <c r="X86" s="178"/>
    </row>
    <row r="87" spans="1:24" ht="12.75">
      <c r="A87" s="427" t="s">
        <v>136</v>
      </c>
      <c r="B87" s="37">
        <v>1054</v>
      </c>
      <c r="C87" s="37">
        <v>63</v>
      </c>
      <c r="D87" s="37">
        <v>1117</v>
      </c>
      <c r="E87" s="37"/>
      <c r="F87" s="37">
        <v>3348</v>
      </c>
      <c r="G87" s="37">
        <v>28</v>
      </c>
      <c r="H87" s="37">
        <v>3376</v>
      </c>
      <c r="I87" s="37"/>
      <c r="J87" s="39">
        <v>217.6</v>
      </c>
      <c r="K87" s="39">
        <v>-55.6</v>
      </c>
      <c r="L87" s="39">
        <v>202.2</v>
      </c>
      <c r="M87" s="39"/>
      <c r="N87" s="39">
        <v>0.2</v>
      </c>
      <c r="O87" s="39">
        <v>0</v>
      </c>
      <c r="P87" s="434">
        <v>0.1</v>
      </c>
      <c r="R87" s="178"/>
      <c r="S87" s="178"/>
      <c r="T87" s="178"/>
      <c r="U87" s="178"/>
      <c r="V87" s="178"/>
      <c r="W87" s="178"/>
      <c r="X87" s="178"/>
    </row>
    <row r="88" spans="1:24" ht="12.75">
      <c r="A88" s="428" t="s">
        <v>137</v>
      </c>
      <c r="B88" s="38">
        <v>11963</v>
      </c>
      <c r="C88" s="38">
        <v>5764</v>
      </c>
      <c r="D88" s="38">
        <v>17727</v>
      </c>
      <c r="E88" s="38"/>
      <c r="F88" s="38">
        <v>1642</v>
      </c>
      <c r="G88" s="38">
        <v>2933</v>
      </c>
      <c r="H88" s="38">
        <v>4575</v>
      </c>
      <c r="I88" s="38"/>
      <c r="J88" s="40">
        <v>-86.3</v>
      </c>
      <c r="K88" s="40">
        <v>-49.1</v>
      </c>
      <c r="L88" s="40">
        <v>-74.2</v>
      </c>
      <c r="M88" s="40"/>
      <c r="N88" s="40">
        <v>-0.9</v>
      </c>
      <c r="O88" s="40">
        <v>-0.7</v>
      </c>
      <c r="P88" s="435">
        <v>-0.8</v>
      </c>
      <c r="R88" s="178"/>
      <c r="S88" s="178"/>
      <c r="T88" s="178"/>
      <c r="U88" s="178"/>
      <c r="V88" s="178"/>
      <c r="W88" s="178"/>
      <c r="X88" s="178"/>
    </row>
    <row r="89" spans="1:24" ht="12.75">
      <c r="A89" s="427" t="s">
        <v>138</v>
      </c>
      <c r="B89" s="37">
        <v>103563</v>
      </c>
      <c r="C89" s="37">
        <v>1932</v>
      </c>
      <c r="D89" s="37">
        <v>105495</v>
      </c>
      <c r="E89" s="37"/>
      <c r="F89" s="37">
        <v>85275</v>
      </c>
      <c r="G89" s="37">
        <v>15856</v>
      </c>
      <c r="H89" s="37">
        <v>101131</v>
      </c>
      <c r="I89" s="37"/>
      <c r="J89" s="39">
        <v>-17.7</v>
      </c>
      <c r="K89" s="39">
        <v>720.7</v>
      </c>
      <c r="L89" s="39">
        <v>-4.1</v>
      </c>
      <c r="M89" s="39"/>
      <c r="N89" s="39">
        <v>-1.6</v>
      </c>
      <c r="O89" s="39">
        <v>3.5</v>
      </c>
      <c r="P89" s="434">
        <v>-0.3</v>
      </c>
      <c r="R89" s="178"/>
      <c r="S89" s="178"/>
      <c r="T89" s="178"/>
      <c r="U89" s="178"/>
      <c r="V89" s="178"/>
      <c r="W89" s="178"/>
      <c r="X89" s="178"/>
    </row>
    <row r="90" spans="1:24" ht="12.75">
      <c r="A90" s="428" t="s">
        <v>139</v>
      </c>
      <c r="B90" s="38">
        <v>2157</v>
      </c>
      <c r="C90" s="38">
        <v>0</v>
      </c>
      <c r="D90" s="38">
        <v>2157</v>
      </c>
      <c r="E90" s="38"/>
      <c r="F90" s="38">
        <v>1321</v>
      </c>
      <c r="G90" s="38">
        <v>0</v>
      </c>
      <c r="H90" s="38">
        <v>1321</v>
      </c>
      <c r="I90" s="38"/>
      <c r="J90" s="40">
        <v>-38.8</v>
      </c>
      <c r="K90" s="40">
        <v>0</v>
      </c>
      <c r="L90" s="40">
        <v>-38.8</v>
      </c>
      <c r="M90" s="40"/>
      <c r="N90" s="40">
        <v>-0.1</v>
      </c>
      <c r="O90" s="40">
        <v>0</v>
      </c>
      <c r="P90" s="435">
        <v>-0.1</v>
      </c>
      <c r="R90" s="178"/>
      <c r="S90" s="178"/>
      <c r="T90" s="178"/>
      <c r="U90" s="178"/>
      <c r="V90" s="178"/>
      <c r="W90" s="178"/>
      <c r="X90" s="178"/>
    </row>
    <row r="91" spans="1:24" ht="12.75">
      <c r="A91" s="427" t="s">
        <v>140</v>
      </c>
      <c r="B91" s="37">
        <v>969</v>
      </c>
      <c r="C91" s="37">
        <v>0</v>
      </c>
      <c r="D91" s="37">
        <v>969</v>
      </c>
      <c r="E91" s="37"/>
      <c r="F91" s="37">
        <v>35</v>
      </c>
      <c r="G91" s="37">
        <v>0</v>
      </c>
      <c r="H91" s="37">
        <v>35</v>
      </c>
      <c r="I91" s="37"/>
      <c r="J91" s="39">
        <v>-96.4</v>
      </c>
      <c r="K91" s="39">
        <v>0</v>
      </c>
      <c r="L91" s="39">
        <v>-96.4</v>
      </c>
      <c r="M91" s="39"/>
      <c r="N91" s="39">
        <v>-0.1</v>
      </c>
      <c r="O91" s="39">
        <v>0</v>
      </c>
      <c r="P91" s="434">
        <v>-0.1</v>
      </c>
      <c r="R91" s="178"/>
      <c r="S91" s="178"/>
      <c r="T91" s="178"/>
      <c r="U91" s="178"/>
      <c r="V91" s="178"/>
      <c r="W91" s="178"/>
      <c r="X91" s="178"/>
    </row>
    <row r="92" spans="1:24" ht="12.75">
      <c r="A92" s="428" t="s">
        <v>141</v>
      </c>
      <c r="B92" s="38">
        <v>508</v>
      </c>
      <c r="C92" s="38">
        <v>0</v>
      </c>
      <c r="D92" s="38">
        <v>508</v>
      </c>
      <c r="E92" s="38"/>
      <c r="F92" s="38">
        <v>1577</v>
      </c>
      <c r="G92" s="38">
        <v>1368</v>
      </c>
      <c r="H92" s="38">
        <v>2945</v>
      </c>
      <c r="I92" s="38"/>
      <c r="J92" s="41">
        <v>210.4</v>
      </c>
      <c r="K92" s="40" t="s">
        <v>286</v>
      </c>
      <c r="L92" s="41">
        <v>479.7</v>
      </c>
      <c r="M92" s="40"/>
      <c r="N92" s="40">
        <v>0.1</v>
      </c>
      <c r="O92" s="40">
        <v>0.3</v>
      </c>
      <c r="P92" s="435">
        <v>0.2</v>
      </c>
      <c r="R92" s="178"/>
      <c r="S92" s="178"/>
      <c r="T92" s="178"/>
      <c r="U92" s="178"/>
      <c r="V92" s="178"/>
      <c r="W92" s="178"/>
      <c r="X92" s="178"/>
    </row>
    <row r="93" spans="1:24" ht="12.75">
      <c r="A93" s="427" t="s">
        <v>142</v>
      </c>
      <c r="B93" s="37">
        <v>40359</v>
      </c>
      <c r="C93" s="37">
        <v>14683</v>
      </c>
      <c r="D93" s="37">
        <v>55042</v>
      </c>
      <c r="E93" s="37"/>
      <c r="F93" s="37">
        <v>93827</v>
      </c>
      <c r="G93" s="37">
        <v>22674</v>
      </c>
      <c r="H93" s="37">
        <v>116501</v>
      </c>
      <c r="I93" s="37"/>
      <c r="J93" s="39">
        <v>132.5</v>
      </c>
      <c r="K93" s="39">
        <v>54.4</v>
      </c>
      <c r="L93" s="39">
        <v>111.7</v>
      </c>
      <c r="M93" s="39"/>
      <c r="N93" s="39">
        <v>4.6</v>
      </c>
      <c r="O93" s="39">
        <v>2</v>
      </c>
      <c r="P93" s="434">
        <v>4</v>
      </c>
      <c r="R93" s="178"/>
      <c r="S93" s="178"/>
      <c r="T93" s="178"/>
      <c r="U93" s="178"/>
      <c r="V93" s="178"/>
      <c r="W93" s="178"/>
      <c r="X93" s="178"/>
    </row>
    <row r="94" spans="1:24" ht="12.75">
      <c r="A94" s="428" t="s">
        <v>143</v>
      </c>
      <c r="B94" s="38">
        <v>1034</v>
      </c>
      <c r="C94" s="38">
        <v>388</v>
      </c>
      <c r="D94" s="38">
        <v>1422</v>
      </c>
      <c r="E94" s="38"/>
      <c r="F94" s="38">
        <v>724</v>
      </c>
      <c r="G94" s="38">
        <v>0</v>
      </c>
      <c r="H94" s="38">
        <v>724</v>
      </c>
      <c r="I94" s="38"/>
      <c r="J94" s="40">
        <v>-30</v>
      </c>
      <c r="K94" s="40">
        <v>-100</v>
      </c>
      <c r="L94" s="40">
        <v>-49.1</v>
      </c>
      <c r="M94" s="40"/>
      <c r="N94" s="40">
        <v>0</v>
      </c>
      <c r="O94" s="40">
        <v>-0.1</v>
      </c>
      <c r="P94" s="435">
        <v>0</v>
      </c>
      <c r="R94" s="178"/>
      <c r="S94" s="178"/>
      <c r="T94" s="178"/>
      <c r="U94" s="178"/>
      <c r="V94" s="178"/>
      <c r="W94" s="178"/>
      <c r="X94" s="178"/>
    </row>
    <row r="95" spans="1:24" ht="12.75">
      <c r="A95" s="427" t="s">
        <v>144</v>
      </c>
      <c r="B95" s="37">
        <v>2237</v>
      </c>
      <c r="C95" s="37">
        <v>1681</v>
      </c>
      <c r="D95" s="37">
        <v>3918</v>
      </c>
      <c r="E95" s="37"/>
      <c r="F95" s="37">
        <v>2438</v>
      </c>
      <c r="G95" s="37">
        <v>878</v>
      </c>
      <c r="H95" s="37">
        <v>3316</v>
      </c>
      <c r="I95" s="37"/>
      <c r="J95" s="39">
        <v>9</v>
      </c>
      <c r="K95" s="42">
        <v>-47.8</v>
      </c>
      <c r="L95" s="39">
        <v>-15.4</v>
      </c>
      <c r="M95" s="39"/>
      <c r="N95" s="39">
        <v>0</v>
      </c>
      <c r="O95" s="39">
        <v>-0.2</v>
      </c>
      <c r="P95" s="434">
        <v>0</v>
      </c>
      <c r="R95" s="178"/>
      <c r="S95" s="178"/>
      <c r="T95" s="178"/>
      <c r="U95" s="178"/>
      <c r="V95" s="178"/>
      <c r="W95" s="178"/>
      <c r="X95" s="178"/>
    </row>
    <row r="96" spans="1:24" ht="12.75">
      <c r="A96" s="428" t="s">
        <v>145</v>
      </c>
      <c r="B96" s="38">
        <v>191</v>
      </c>
      <c r="C96" s="38">
        <v>0</v>
      </c>
      <c r="D96" s="38">
        <v>191</v>
      </c>
      <c r="E96" s="38"/>
      <c r="F96" s="38">
        <v>1881</v>
      </c>
      <c r="G96" s="38">
        <v>848</v>
      </c>
      <c r="H96" s="38">
        <v>2729</v>
      </c>
      <c r="I96" s="38"/>
      <c r="J96" s="40">
        <v>884.8</v>
      </c>
      <c r="K96" s="40" t="s">
        <v>286</v>
      </c>
      <c r="L96" s="40">
        <v>1328.8</v>
      </c>
      <c r="M96" s="40"/>
      <c r="N96" s="40">
        <v>0.1</v>
      </c>
      <c r="O96" s="40">
        <v>0.2</v>
      </c>
      <c r="P96" s="435">
        <v>0.2</v>
      </c>
      <c r="R96" s="178"/>
      <c r="S96" s="178"/>
      <c r="T96" s="178"/>
      <c r="U96" s="178"/>
      <c r="V96" s="178"/>
      <c r="W96" s="178"/>
      <c r="X96" s="178"/>
    </row>
    <row r="97" spans="1:24" ht="12.75">
      <c r="A97" s="427" t="s">
        <v>146</v>
      </c>
      <c r="B97" s="37">
        <v>9185</v>
      </c>
      <c r="C97" s="37">
        <v>1785</v>
      </c>
      <c r="D97" s="37">
        <v>10970</v>
      </c>
      <c r="E97" s="37"/>
      <c r="F97" s="37">
        <v>6505</v>
      </c>
      <c r="G97" s="37">
        <v>121</v>
      </c>
      <c r="H97" s="37">
        <v>6626</v>
      </c>
      <c r="I97" s="37"/>
      <c r="J97" s="39">
        <v>-29.2</v>
      </c>
      <c r="K97" s="39">
        <v>-93.2</v>
      </c>
      <c r="L97" s="39">
        <v>-39.6</v>
      </c>
      <c r="M97" s="39"/>
      <c r="N97" s="39">
        <v>-0.2</v>
      </c>
      <c r="O97" s="39">
        <v>-0.4</v>
      </c>
      <c r="P97" s="434">
        <v>-0.3</v>
      </c>
      <c r="R97" s="178"/>
      <c r="S97" s="178"/>
      <c r="T97" s="178"/>
      <c r="U97" s="178"/>
      <c r="V97" s="178"/>
      <c r="W97" s="178"/>
      <c r="X97" s="178"/>
    </row>
    <row r="98" spans="1:24" ht="12.75">
      <c r="A98" s="428" t="s">
        <v>147</v>
      </c>
      <c r="B98" s="38">
        <v>4442</v>
      </c>
      <c r="C98" s="38">
        <v>2831</v>
      </c>
      <c r="D98" s="38">
        <v>7273</v>
      </c>
      <c r="E98" s="38"/>
      <c r="F98" s="38">
        <v>13848</v>
      </c>
      <c r="G98" s="38">
        <v>10320</v>
      </c>
      <c r="H98" s="38">
        <v>24168</v>
      </c>
      <c r="I98" s="38"/>
      <c r="J98" s="40">
        <v>211.8</v>
      </c>
      <c r="K98" s="40">
        <v>264.5</v>
      </c>
      <c r="L98" s="40">
        <v>232.3</v>
      </c>
      <c r="M98" s="40"/>
      <c r="N98" s="40">
        <v>0.8</v>
      </c>
      <c r="O98" s="40">
        <v>1.9</v>
      </c>
      <c r="P98" s="435">
        <v>1.1</v>
      </c>
      <c r="R98" s="178"/>
      <c r="S98" s="178"/>
      <c r="T98" s="178"/>
      <c r="U98" s="178"/>
      <c r="V98" s="178"/>
      <c r="W98" s="178"/>
      <c r="X98" s="178"/>
    </row>
    <row r="99" spans="1:24" ht="12.75">
      <c r="A99" s="427" t="s">
        <v>148</v>
      </c>
      <c r="B99" s="37">
        <v>6849</v>
      </c>
      <c r="C99" s="37">
        <v>9774</v>
      </c>
      <c r="D99" s="37">
        <v>16623</v>
      </c>
      <c r="E99" s="37"/>
      <c r="F99" s="37">
        <v>5770</v>
      </c>
      <c r="G99" s="37">
        <v>6483</v>
      </c>
      <c r="H99" s="37">
        <v>12253</v>
      </c>
      <c r="I99" s="37"/>
      <c r="J99" s="39">
        <v>-15.8</v>
      </c>
      <c r="K99" s="39">
        <v>-33.7</v>
      </c>
      <c r="L99" s="39">
        <v>-26.3</v>
      </c>
      <c r="M99" s="39"/>
      <c r="N99" s="39">
        <v>-0.1</v>
      </c>
      <c r="O99" s="39">
        <v>-0.8</v>
      </c>
      <c r="P99" s="434">
        <v>-0.3</v>
      </c>
      <c r="R99" s="178"/>
      <c r="S99" s="178"/>
      <c r="T99" s="178"/>
      <c r="U99" s="178"/>
      <c r="V99" s="178"/>
      <c r="W99" s="178"/>
      <c r="X99" s="178"/>
    </row>
    <row r="100" spans="1:24" ht="12.75">
      <c r="A100" s="428" t="s">
        <v>149</v>
      </c>
      <c r="B100" s="38">
        <v>357</v>
      </c>
      <c r="C100" s="38">
        <v>0</v>
      </c>
      <c r="D100" s="38">
        <v>357</v>
      </c>
      <c r="E100" s="38"/>
      <c r="F100" s="38">
        <v>2097</v>
      </c>
      <c r="G100" s="38">
        <v>1809</v>
      </c>
      <c r="H100" s="38">
        <v>3906</v>
      </c>
      <c r="I100" s="38"/>
      <c r="J100" s="40">
        <v>487.4</v>
      </c>
      <c r="K100" s="41" t="s">
        <v>286</v>
      </c>
      <c r="L100" s="40">
        <v>994.1</v>
      </c>
      <c r="M100" s="40"/>
      <c r="N100" s="40">
        <v>0.2</v>
      </c>
      <c r="O100" s="40">
        <v>0.5</v>
      </c>
      <c r="P100" s="435">
        <v>0.2</v>
      </c>
      <c r="R100" s="178"/>
      <c r="S100" s="178"/>
      <c r="T100" s="178"/>
      <c r="U100" s="178"/>
      <c r="V100" s="178"/>
      <c r="W100" s="178"/>
      <c r="X100" s="178"/>
    </row>
    <row r="101" spans="1:24" ht="12.75">
      <c r="A101" s="427" t="s">
        <v>48</v>
      </c>
      <c r="B101" s="37">
        <v>298</v>
      </c>
      <c r="C101" s="37">
        <v>0</v>
      </c>
      <c r="D101" s="37">
        <v>298</v>
      </c>
      <c r="E101" s="37"/>
      <c r="F101" s="37">
        <v>333</v>
      </c>
      <c r="G101" s="37">
        <v>0</v>
      </c>
      <c r="H101" s="37">
        <v>333</v>
      </c>
      <c r="I101" s="37"/>
      <c r="J101" s="39">
        <v>11.7</v>
      </c>
      <c r="K101" s="39">
        <v>0</v>
      </c>
      <c r="L101" s="39">
        <v>11.7</v>
      </c>
      <c r="M101" s="39"/>
      <c r="N101" s="39">
        <v>0</v>
      </c>
      <c r="O101" s="39">
        <v>0</v>
      </c>
      <c r="P101" s="434">
        <v>0</v>
      </c>
      <c r="R101" s="178"/>
      <c r="S101" s="178"/>
      <c r="T101" s="178"/>
      <c r="U101" s="178"/>
      <c r="V101" s="178"/>
      <c r="W101" s="178"/>
      <c r="X101" s="178"/>
    </row>
    <row r="102" spans="1:24" ht="12.75">
      <c r="A102" s="428" t="s">
        <v>150</v>
      </c>
      <c r="B102" s="38">
        <v>3919</v>
      </c>
      <c r="C102" s="38">
        <v>459</v>
      </c>
      <c r="D102" s="38">
        <v>4378</v>
      </c>
      <c r="E102" s="38"/>
      <c r="F102" s="38">
        <v>3659</v>
      </c>
      <c r="G102" s="38">
        <v>2739</v>
      </c>
      <c r="H102" s="38">
        <v>6398</v>
      </c>
      <c r="I102" s="38"/>
      <c r="J102" s="40">
        <v>-6.6</v>
      </c>
      <c r="K102" s="40">
        <v>496.7</v>
      </c>
      <c r="L102" s="40">
        <v>46.1</v>
      </c>
      <c r="M102" s="40"/>
      <c r="N102" s="40">
        <v>0</v>
      </c>
      <c r="O102" s="40">
        <v>0.6</v>
      </c>
      <c r="P102" s="435">
        <v>0.1</v>
      </c>
      <c r="R102" s="178"/>
      <c r="S102" s="178"/>
      <c r="T102" s="178"/>
      <c r="U102" s="178"/>
      <c r="V102" s="178"/>
      <c r="W102" s="178"/>
      <c r="X102" s="178"/>
    </row>
    <row r="103" spans="1:16" ht="12.75">
      <c r="A103" s="427"/>
      <c r="B103" s="37"/>
      <c r="C103" s="37"/>
      <c r="D103" s="37"/>
      <c r="E103" s="37"/>
      <c r="F103" s="37"/>
      <c r="G103" s="37"/>
      <c r="H103" s="37"/>
      <c r="I103" s="37"/>
      <c r="J103" s="35"/>
      <c r="K103" s="35"/>
      <c r="L103" s="35"/>
      <c r="M103" s="39"/>
      <c r="N103" s="35"/>
      <c r="O103" s="35"/>
      <c r="P103" s="436"/>
    </row>
    <row r="104" spans="1:24" ht="12.75">
      <c r="A104" s="429" t="s">
        <v>1</v>
      </c>
      <c r="B104" s="437">
        <v>1153362</v>
      </c>
      <c r="C104" s="437">
        <v>398041</v>
      </c>
      <c r="D104" s="437">
        <v>1551403</v>
      </c>
      <c r="E104" s="437"/>
      <c r="F104" s="437">
        <v>1146798</v>
      </c>
      <c r="G104" s="437">
        <v>540355</v>
      </c>
      <c r="H104" s="437">
        <v>1687153</v>
      </c>
      <c r="I104" s="437"/>
      <c r="J104" s="438">
        <v>-0.6</v>
      </c>
      <c r="K104" s="438">
        <v>35.8</v>
      </c>
      <c r="L104" s="438">
        <v>8.8</v>
      </c>
      <c r="M104" s="438"/>
      <c r="N104" s="438">
        <v>-0.6</v>
      </c>
      <c r="O104" s="438">
        <v>35.8</v>
      </c>
      <c r="P104" s="439">
        <v>8.8</v>
      </c>
      <c r="R104" s="178"/>
      <c r="S104" s="178"/>
      <c r="T104" s="178"/>
      <c r="U104" s="178"/>
      <c r="V104" s="178"/>
      <c r="W104" s="178"/>
      <c r="X104" s="178"/>
    </row>
    <row r="106" spans="1:16" ht="12.75">
      <c r="A106" s="180" t="s">
        <v>235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92"/>
    </row>
    <row r="107" spans="1:16" ht="12.75">
      <c r="A107" s="189" t="s">
        <v>76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 t="s">
        <v>154</v>
      </c>
      <c r="O107" s="121"/>
      <c r="P107" s="190"/>
    </row>
    <row r="108" spans="1:16" ht="12.75">
      <c r="A108" s="193" t="s">
        <v>79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90"/>
    </row>
    <row r="109" spans="1:16" ht="12.75">
      <c r="A109" s="183" t="s">
        <v>322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91"/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F13:H13"/>
    <mergeCell ref="J13:L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28125" style="122" customWidth="1"/>
    <col min="6" max="8" width="11.421875" style="122" customWidth="1"/>
    <col min="9" max="9" width="12.7109375" style="122" bestFit="1" customWidth="1"/>
    <col min="10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288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">
        <v>254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257" t="s">
        <v>234</v>
      </c>
      <c r="J11" s="257"/>
    </row>
    <row r="12" spans="1:8" ht="12.75" customHeight="1">
      <c r="A12" s="136"/>
      <c r="B12" s="137"/>
      <c r="C12" s="137"/>
      <c r="D12" s="137"/>
      <c r="E12" s="137"/>
      <c r="F12" s="269" t="s">
        <v>179</v>
      </c>
      <c r="G12" s="269"/>
      <c r="H12" s="269"/>
    </row>
    <row r="13" spans="1:8" ht="12.75" customHeight="1">
      <c r="A13" s="308" t="s">
        <v>6</v>
      </c>
      <c r="B13" s="259" t="s">
        <v>178</v>
      </c>
      <c r="C13" s="259"/>
      <c r="D13" s="259"/>
      <c r="E13" s="214"/>
      <c r="F13" s="246" t="s">
        <v>46</v>
      </c>
      <c r="G13" s="246"/>
      <c r="H13" s="405"/>
    </row>
    <row r="14" spans="1:8" ht="12.75">
      <c r="A14" s="309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94" t="s">
        <v>34</v>
      </c>
    </row>
    <row r="15" spans="1:8" ht="12.75">
      <c r="A15" s="385" t="s">
        <v>47</v>
      </c>
      <c r="B15" s="63">
        <v>0</v>
      </c>
      <c r="C15" s="63">
        <v>0</v>
      </c>
      <c r="D15" s="63">
        <v>0</v>
      </c>
      <c r="E15" s="63"/>
      <c r="F15" s="63">
        <v>0</v>
      </c>
      <c r="G15" s="63">
        <v>0</v>
      </c>
      <c r="H15" s="314">
        <v>0</v>
      </c>
    </row>
    <row r="16" spans="1:8" ht="12.75">
      <c r="A16" s="386" t="s">
        <v>48</v>
      </c>
      <c r="B16" s="64">
        <v>0</v>
      </c>
      <c r="C16" s="64">
        <v>0</v>
      </c>
      <c r="D16" s="64">
        <v>0</v>
      </c>
      <c r="E16" s="64"/>
      <c r="F16" s="64">
        <v>0</v>
      </c>
      <c r="G16" s="64">
        <v>0</v>
      </c>
      <c r="H16" s="315">
        <v>0</v>
      </c>
    </row>
    <row r="17" spans="1:8" ht="12.75">
      <c r="A17" s="385" t="s">
        <v>49</v>
      </c>
      <c r="B17" s="63">
        <v>0</v>
      </c>
      <c r="C17" s="63">
        <v>0</v>
      </c>
      <c r="D17" s="63">
        <v>0</v>
      </c>
      <c r="E17" s="63"/>
      <c r="F17" s="63">
        <v>0</v>
      </c>
      <c r="G17" s="63">
        <v>0</v>
      </c>
      <c r="H17" s="314">
        <v>0</v>
      </c>
    </row>
    <row r="18" spans="1:8" ht="12.75">
      <c r="A18" s="386" t="s">
        <v>50</v>
      </c>
      <c r="B18" s="64">
        <v>0</v>
      </c>
      <c r="C18" s="64">
        <v>0</v>
      </c>
      <c r="D18" s="64">
        <v>0</v>
      </c>
      <c r="E18" s="64"/>
      <c r="F18" s="64">
        <v>0</v>
      </c>
      <c r="G18" s="64">
        <v>0</v>
      </c>
      <c r="H18" s="315">
        <v>0</v>
      </c>
    </row>
    <row r="19" spans="1:8" ht="12.75">
      <c r="A19" s="385" t="s">
        <v>51</v>
      </c>
      <c r="B19" s="63">
        <v>0</v>
      </c>
      <c r="C19" s="63">
        <v>0</v>
      </c>
      <c r="D19" s="63">
        <v>0</v>
      </c>
      <c r="E19" s="63"/>
      <c r="F19" s="63">
        <v>0</v>
      </c>
      <c r="G19" s="63">
        <v>0</v>
      </c>
      <c r="H19" s="314">
        <v>0</v>
      </c>
    </row>
    <row r="20" spans="1:8" ht="12.75">
      <c r="A20" s="386" t="s">
        <v>52</v>
      </c>
      <c r="B20" s="64">
        <v>0</v>
      </c>
      <c r="C20" s="64">
        <v>0</v>
      </c>
      <c r="D20" s="64">
        <v>0</v>
      </c>
      <c r="E20" s="64"/>
      <c r="F20" s="64">
        <v>0</v>
      </c>
      <c r="G20" s="64">
        <v>0</v>
      </c>
      <c r="H20" s="315">
        <v>0</v>
      </c>
    </row>
    <row r="21" spans="1:8" ht="12.75">
      <c r="A21" s="385" t="s">
        <v>53</v>
      </c>
      <c r="B21" s="63">
        <v>0</v>
      </c>
      <c r="C21" s="63">
        <v>0</v>
      </c>
      <c r="D21" s="63">
        <v>0</v>
      </c>
      <c r="E21" s="63"/>
      <c r="F21" s="63">
        <v>0</v>
      </c>
      <c r="G21" s="63">
        <v>0</v>
      </c>
      <c r="H21" s="314">
        <v>0</v>
      </c>
    </row>
    <row r="22" spans="1:8" ht="12.75">
      <c r="A22" s="386" t="s">
        <v>54</v>
      </c>
      <c r="B22" s="64">
        <v>0</v>
      </c>
      <c r="C22" s="64">
        <v>0</v>
      </c>
      <c r="D22" s="64">
        <v>0</v>
      </c>
      <c r="E22" s="64"/>
      <c r="F22" s="64">
        <v>0</v>
      </c>
      <c r="G22" s="64">
        <v>0</v>
      </c>
      <c r="H22" s="315">
        <v>0</v>
      </c>
    </row>
    <row r="23" spans="1:8" ht="12.75">
      <c r="A23" s="385" t="s">
        <v>56</v>
      </c>
      <c r="B23" s="63">
        <v>0</v>
      </c>
      <c r="C23" s="63">
        <v>0</v>
      </c>
      <c r="D23" s="63">
        <v>0</v>
      </c>
      <c r="E23" s="63"/>
      <c r="F23" s="63">
        <v>0</v>
      </c>
      <c r="G23" s="63">
        <v>0</v>
      </c>
      <c r="H23" s="314">
        <v>0</v>
      </c>
    </row>
    <row r="24" spans="1:8" ht="12.75">
      <c r="A24" s="386" t="s">
        <v>55</v>
      </c>
      <c r="B24" s="64">
        <v>0</v>
      </c>
      <c r="C24" s="64">
        <v>0</v>
      </c>
      <c r="D24" s="64">
        <v>0</v>
      </c>
      <c r="E24" s="64"/>
      <c r="F24" s="64">
        <v>0</v>
      </c>
      <c r="G24" s="64">
        <v>0</v>
      </c>
      <c r="H24" s="315">
        <v>0</v>
      </c>
    </row>
    <row r="25" spans="1:8" ht="12.75">
      <c r="A25" s="385" t="s">
        <v>57</v>
      </c>
      <c r="B25" s="63">
        <v>0</v>
      </c>
      <c r="C25" s="63">
        <v>0</v>
      </c>
      <c r="D25" s="63">
        <v>0</v>
      </c>
      <c r="E25" s="63"/>
      <c r="F25" s="63">
        <v>0</v>
      </c>
      <c r="G25" s="63">
        <v>0</v>
      </c>
      <c r="H25" s="314">
        <v>0</v>
      </c>
    </row>
    <row r="26" spans="1:8" ht="12.75">
      <c r="A26" s="386" t="s">
        <v>58</v>
      </c>
      <c r="B26" s="64">
        <v>0</v>
      </c>
      <c r="C26" s="64">
        <v>0</v>
      </c>
      <c r="D26" s="64">
        <v>0</v>
      </c>
      <c r="E26" s="64"/>
      <c r="F26" s="64">
        <v>0</v>
      </c>
      <c r="G26" s="64">
        <v>0</v>
      </c>
      <c r="H26" s="315">
        <v>0</v>
      </c>
    </row>
    <row r="27" spans="1:8" ht="12.75">
      <c r="A27" s="385" t="s">
        <v>59</v>
      </c>
      <c r="B27" s="63">
        <v>7532</v>
      </c>
      <c r="C27" s="63">
        <v>0</v>
      </c>
      <c r="D27" s="63">
        <v>7532</v>
      </c>
      <c r="E27" s="63"/>
      <c r="F27" s="63">
        <v>128</v>
      </c>
      <c r="G27" s="63">
        <v>0</v>
      </c>
      <c r="H27" s="314">
        <v>128</v>
      </c>
    </row>
    <row r="28" spans="1:8" ht="12.75">
      <c r="A28" s="386" t="s">
        <v>60</v>
      </c>
      <c r="B28" s="64">
        <v>0</v>
      </c>
      <c r="C28" s="64">
        <v>0</v>
      </c>
      <c r="D28" s="64">
        <v>0</v>
      </c>
      <c r="E28" s="64"/>
      <c r="F28" s="64">
        <v>0</v>
      </c>
      <c r="G28" s="64">
        <v>0</v>
      </c>
      <c r="H28" s="315">
        <v>0</v>
      </c>
    </row>
    <row r="29" spans="1:8" ht="12.75">
      <c r="A29" s="385" t="s">
        <v>61</v>
      </c>
      <c r="B29" s="63">
        <v>0</v>
      </c>
      <c r="C29" s="63">
        <v>0</v>
      </c>
      <c r="D29" s="63">
        <v>0</v>
      </c>
      <c r="E29" s="63"/>
      <c r="F29" s="63">
        <v>0</v>
      </c>
      <c r="G29" s="63">
        <v>0</v>
      </c>
      <c r="H29" s="314">
        <v>0</v>
      </c>
    </row>
    <row r="30" spans="1:8" ht="12.75">
      <c r="A30" s="386" t="s">
        <v>62</v>
      </c>
      <c r="B30" s="64">
        <v>0</v>
      </c>
      <c r="C30" s="64">
        <v>0</v>
      </c>
      <c r="D30" s="64">
        <v>0</v>
      </c>
      <c r="E30" s="64"/>
      <c r="F30" s="64">
        <v>0</v>
      </c>
      <c r="G30" s="64">
        <v>0</v>
      </c>
      <c r="H30" s="315">
        <v>0</v>
      </c>
    </row>
    <row r="31" spans="1:8" ht="12.75">
      <c r="A31" s="385" t="s">
        <v>63</v>
      </c>
      <c r="B31" s="63">
        <v>0</v>
      </c>
      <c r="C31" s="63">
        <v>0</v>
      </c>
      <c r="D31" s="63">
        <v>0</v>
      </c>
      <c r="E31" s="63"/>
      <c r="F31" s="63">
        <v>0</v>
      </c>
      <c r="G31" s="63">
        <v>0</v>
      </c>
      <c r="H31" s="314">
        <v>0</v>
      </c>
    </row>
    <row r="32" spans="1:8" ht="12.75">
      <c r="A32" s="386" t="s">
        <v>64</v>
      </c>
      <c r="B32" s="64">
        <v>0</v>
      </c>
      <c r="C32" s="64">
        <v>0</v>
      </c>
      <c r="D32" s="64">
        <v>0</v>
      </c>
      <c r="E32" s="64"/>
      <c r="F32" s="64">
        <v>0</v>
      </c>
      <c r="G32" s="64">
        <v>0</v>
      </c>
      <c r="H32" s="315">
        <v>0</v>
      </c>
    </row>
    <row r="33" spans="1:8" ht="12.75">
      <c r="A33" s="385" t="s">
        <v>65</v>
      </c>
      <c r="B33" s="63">
        <v>0</v>
      </c>
      <c r="C33" s="63">
        <v>0</v>
      </c>
      <c r="D33" s="63">
        <v>0</v>
      </c>
      <c r="E33" s="63"/>
      <c r="F33" s="63">
        <v>0</v>
      </c>
      <c r="G33" s="63">
        <v>0</v>
      </c>
      <c r="H33" s="314">
        <v>0</v>
      </c>
    </row>
    <row r="34" spans="1:8" ht="12.75">
      <c r="A34" s="386" t="s">
        <v>152</v>
      </c>
      <c r="B34" s="64">
        <v>24430</v>
      </c>
      <c r="C34" s="64">
        <v>0</v>
      </c>
      <c r="D34" s="64">
        <v>24430</v>
      </c>
      <c r="E34" s="64"/>
      <c r="F34" s="64">
        <v>520</v>
      </c>
      <c r="G34" s="64">
        <v>0</v>
      </c>
      <c r="H34" s="315">
        <v>520</v>
      </c>
    </row>
    <row r="35" spans="1:8" ht="12.75">
      <c r="A35" s="385" t="s">
        <v>66</v>
      </c>
      <c r="B35" s="63">
        <v>0</v>
      </c>
      <c r="C35" s="63">
        <v>0</v>
      </c>
      <c r="D35" s="63">
        <v>0</v>
      </c>
      <c r="E35" s="63"/>
      <c r="F35" s="63">
        <v>0</v>
      </c>
      <c r="G35" s="63">
        <v>0</v>
      </c>
      <c r="H35" s="314">
        <v>0</v>
      </c>
    </row>
    <row r="36" spans="1:8" ht="12.75">
      <c r="A36" s="386" t="s">
        <v>67</v>
      </c>
      <c r="B36" s="64">
        <v>0</v>
      </c>
      <c r="C36" s="64">
        <v>0</v>
      </c>
      <c r="D36" s="64">
        <v>0</v>
      </c>
      <c r="E36" s="64"/>
      <c r="F36" s="64">
        <v>0</v>
      </c>
      <c r="G36" s="64">
        <v>0</v>
      </c>
      <c r="H36" s="315">
        <v>0</v>
      </c>
    </row>
    <row r="37" spans="1:8" ht="12.75">
      <c r="A37" s="385" t="s">
        <v>70</v>
      </c>
      <c r="B37" s="63">
        <v>0</v>
      </c>
      <c r="C37" s="63">
        <v>0</v>
      </c>
      <c r="D37" s="63">
        <v>0</v>
      </c>
      <c r="E37" s="63"/>
      <c r="F37" s="63">
        <v>0</v>
      </c>
      <c r="G37" s="63">
        <v>0</v>
      </c>
      <c r="H37" s="314">
        <v>0</v>
      </c>
    </row>
    <row r="38" spans="1:8" ht="12.75">
      <c r="A38" s="386" t="s">
        <v>68</v>
      </c>
      <c r="B38" s="64">
        <v>0</v>
      </c>
      <c r="C38" s="64">
        <v>0</v>
      </c>
      <c r="D38" s="64">
        <v>0</v>
      </c>
      <c r="E38" s="64"/>
      <c r="F38" s="64">
        <v>0</v>
      </c>
      <c r="G38" s="64">
        <v>0</v>
      </c>
      <c r="H38" s="315">
        <v>0</v>
      </c>
    </row>
    <row r="39" spans="1:8" ht="12.75">
      <c r="A39" s="385" t="s">
        <v>69</v>
      </c>
      <c r="B39" s="63">
        <v>0</v>
      </c>
      <c r="C39" s="63">
        <v>0</v>
      </c>
      <c r="D39" s="63">
        <v>0</v>
      </c>
      <c r="E39" s="63"/>
      <c r="F39" s="63">
        <v>0</v>
      </c>
      <c r="G39" s="63">
        <v>0</v>
      </c>
      <c r="H39" s="314">
        <v>0</v>
      </c>
    </row>
    <row r="40" spans="1:8" ht="12.75">
      <c r="A40" s="386" t="s">
        <v>176</v>
      </c>
      <c r="B40" s="64">
        <v>0</v>
      </c>
      <c r="C40" s="64">
        <v>0</v>
      </c>
      <c r="D40" s="64">
        <v>0</v>
      </c>
      <c r="E40" s="64"/>
      <c r="F40" s="64">
        <v>0</v>
      </c>
      <c r="G40" s="64">
        <v>0</v>
      </c>
      <c r="H40" s="315">
        <v>0</v>
      </c>
    </row>
    <row r="41" spans="1:8" ht="12.75">
      <c r="A41" s="385"/>
      <c r="B41" s="63"/>
      <c r="C41" s="63"/>
      <c r="D41" s="63"/>
      <c r="E41" s="63"/>
      <c r="F41" s="63"/>
      <c r="G41" s="63"/>
      <c r="H41" s="314"/>
    </row>
    <row r="42" spans="1:8" ht="12.75">
      <c r="A42" s="387" t="s">
        <v>1</v>
      </c>
      <c r="B42" s="316">
        <v>31962</v>
      </c>
      <c r="C42" s="316">
        <v>0</v>
      </c>
      <c r="D42" s="316">
        <v>31962</v>
      </c>
      <c r="E42" s="316"/>
      <c r="F42" s="316">
        <v>648</v>
      </c>
      <c r="G42" s="316">
        <v>0</v>
      </c>
      <c r="H42" s="317">
        <v>648</v>
      </c>
    </row>
    <row r="43" spans="1:8" ht="12.75">
      <c r="A43" s="158"/>
      <c r="B43" s="118"/>
      <c r="C43" s="118"/>
      <c r="D43" s="159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186"/>
      <c r="G44" s="186"/>
      <c r="H44" s="192"/>
    </row>
    <row r="45" spans="1:8" ht="12.75">
      <c r="A45" s="189" t="s">
        <v>76</v>
      </c>
      <c r="B45" s="204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A13:A14"/>
    <mergeCell ref="B13:D13"/>
    <mergeCell ref="F13:H13"/>
    <mergeCell ref="F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6.710937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156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">
        <v>252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257" t="s">
        <v>234</v>
      </c>
      <c r="J11" s="257"/>
    </row>
    <row r="12" spans="1:6" ht="12.75" customHeight="1">
      <c r="A12" s="123"/>
      <c r="B12" s="124"/>
      <c r="C12" s="124"/>
      <c r="D12" s="124"/>
      <c r="E12" s="124"/>
      <c r="F12" s="125" t="s">
        <v>5</v>
      </c>
    </row>
    <row r="13" spans="1:6" ht="12.75" customHeight="1">
      <c r="A13" s="308" t="s">
        <v>6</v>
      </c>
      <c r="B13" s="258" t="s">
        <v>253</v>
      </c>
      <c r="C13" s="258"/>
      <c r="D13" s="8"/>
      <c r="E13" s="259" t="s">
        <v>254</v>
      </c>
      <c r="F13" s="313"/>
    </row>
    <row r="14" spans="1:6" ht="12.75">
      <c r="A14" s="309"/>
      <c r="B14" s="217" t="s">
        <v>2</v>
      </c>
      <c r="C14" s="217" t="s">
        <v>9</v>
      </c>
      <c r="D14" s="215"/>
      <c r="E14" s="217" t="s">
        <v>10</v>
      </c>
      <c r="F14" s="294" t="s">
        <v>11</v>
      </c>
    </row>
    <row r="15" spans="1:6" ht="12.75">
      <c r="A15" s="310" t="s">
        <v>47</v>
      </c>
      <c r="B15" s="63">
        <v>292067</v>
      </c>
      <c r="C15" s="63">
        <v>344796</v>
      </c>
      <c r="D15" s="63"/>
      <c r="E15" s="63">
        <v>195358</v>
      </c>
      <c r="F15" s="314">
        <v>223615</v>
      </c>
    </row>
    <row r="16" spans="1:6" ht="12.75">
      <c r="A16" s="311" t="s">
        <v>48</v>
      </c>
      <c r="B16" s="64">
        <v>897</v>
      </c>
      <c r="C16" s="64">
        <v>980</v>
      </c>
      <c r="D16" s="64"/>
      <c r="E16" s="64">
        <v>333</v>
      </c>
      <c r="F16" s="315">
        <v>333</v>
      </c>
    </row>
    <row r="17" spans="1:6" ht="12.75">
      <c r="A17" s="310" t="s">
        <v>49</v>
      </c>
      <c r="B17" s="63">
        <v>45702</v>
      </c>
      <c r="C17" s="63">
        <v>51714</v>
      </c>
      <c r="D17" s="63"/>
      <c r="E17" s="63">
        <v>147889</v>
      </c>
      <c r="F17" s="314">
        <v>153665</v>
      </c>
    </row>
    <row r="18" spans="1:6" ht="12.75">
      <c r="A18" s="311" t="s">
        <v>50</v>
      </c>
      <c r="B18" s="64">
        <v>81695</v>
      </c>
      <c r="C18" s="64">
        <v>125151</v>
      </c>
      <c r="D18" s="64"/>
      <c r="E18" s="64">
        <v>104906</v>
      </c>
      <c r="F18" s="315">
        <v>443748</v>
      </c>
    </row>
    <row r="19" spans="1:6" ht="12.75">
      <c r="A19" s="310" t="s">
        <v>51</v>
      </c>
      <c r="B19" s="63">
        <v>123820</v>
      </c>
      <c r="C19" s="63">
        <v>136566</v>
      </c>
      <c r="D19" s="63"/>
      <c r="E19" s="63">
        <v>34196</v>
      </c>
      <c r="F19" s="314">
        <v>35403</v>
      </c>
    </row>
    <row r="20" spans="1:6" ht="12.75">
      <c r="A20" s="311" t="s">
        <v>52</v>
      </c>
      <c r="B20" s="64">
        <v>24825</v>
      </c>
      <c r="C20" s="64">
        <v>26346</v>
      </c>
      <c r="D20" s="64"/>
      <c r="E20" s="64">
        <v>57590</v>
      </c>
      <c r="F20" s="315">
        <v>63447</v>
      </c>
    </row>
    <row r="21" spans="1:6" ht="12.75">
      <c r="A21" s="310" t="s">
        <v>53</v>
      </c>
      <c r="B21" s="63">
        <v>7686</v>
      </c>
      <c r="C21" s="63">
        <v>7800</v>
      </c>
      <c r="D21" s="63"/>
      <c r="E21" s="63">
        <v>14802</v>
      </c>
      <c r="F21" s="314">
        <v>18993</v>
      </c>
    </row>
    <row r="22" spans="1:6" ht="12.75">
      <c r="A22" s="311" t="s">
        <v>54</v>
      </c>
      <c r="B22" s="64">
        <v>4109</v>
      </c>
      <c r="C22" s="64">
        <v>4109</v>
      </c>
      <c r="D22" s="64"/>
      <c r="E22" s="64">
        <v>3340</v>
      </c>
      <c r="F22" s="315">
        <v>3340</v>
      </c>
    </row>
    <row r="23" spans="1:6" ht="12.75">
      <c r="A23" s="310" t="s">
        <v>56</v>
      </c>
      <c r="B23" s="63">
        <v>23035</v>
      </c>
      <c r="C23" s="63">
        <v>100388</v>
      </c>
      <c r="D23" s="63"/>
      <c r="E23" s="63">
        <v>3659</v>
      </c>
      <c r="F23" s="314">
        <v>6398</v>
      </c>
    </row>
    <row r="24" spans="1:6" ht="12.75">
      <c r="A24" s="311" t="s">
        <v>55</v>
      </c>
      <c r="B24" s="64">
        <v>13771</v>
      </c>
      <c r="C24" s="64">
        <v>16401</v>
      </c>
      <c r="D24" s="64"/>
      <c r="E24" s="64">
        <v>28272</v>
      </c>
      <c r="F24" s="315">
        <v>38593</v>
      </c>
    </row>
    <row r="25" spans="1:6" ht="12.75">
      <c r="A25" s="310" t="s">
        <v>57</v>
      </c>
      <c r="B25" s="63">
        <v>581</v>
      </c>
      <c r="C25" s="63">
        <v>1134</v>
      </c>
      <c r="D25" s="63"/>
      <c r="E25" s="63">
        <v>1320</v>
      </c>
      <c r="F25" s="314">
        <v>1320</v>
      </c>
    </row>
    <row r="26" spans="1:6" ht="12.75">
      <c r="A26" s="311" t="s">
        <v>58</v>
      </c>
      <c r="B26" s="64">
        <v>26232</v>
      </c>
      <c r="C26" s="64">
        <v>28085</v>
      </c>
      <c r="D26" s="64"/>
      <c r="E26" s="64">
        <v>7964</v>
      </c>
      <c r="F26" s="315">
        <v>9090</v>
      </c>
    </row>
    <row r="27" spans="1:6" ht="12.75">
      <c r="A27" s="310" t="s">
        <v>59</v>
      </c>
      <c r="B27" s="63">
        <v>175414</v>
      </c>
      <c r="C27" s="63">
        <v>200168</v>
      </c>
      <c r="D27" s="63"/>
      <c r="E27" s="63">
        <v>110546</v>
      </c>
      <c r="F27" s="314">
        <v>120923</v>
      </c>
    </row>
    <row r="28" spans="1:6" ht="12.75">
      <c r="A28" s="311" t="s">
        <v>60</v>
      </c>
      <c r="B28" s="64">
        <v>1207</v>
      </c>
      <c r="C28" s="64">
        <v>1207</v>
      </c>
      <c r="D28" s="64"/>
      <c r="E28" s="64">
        <v>1960</v>
      </c>
      <c r="F28" s="315">
        <v>1960</v>
      </c>
    </row>
    <row r="29" spans="1:6" ht="12.75">
      <c r="A29" s="310" t="s">
        <v>61</v>
      </c>
      <c r="B29" s="63">
        <v>29649</v>
      </c>
      <c r="C29" s="63">
        <v>31937</v>
      </c>
      <c r="D29" s="63"/>
      <c r="E29" s="63">
        <v>13810</v>
      </c>
      <c r="F29" s="314">
        <v>22252</v>
      </c>
    </row>
    <row r="30" spans="1:6" ht="12.75">
      <c r="A30" s="311" t="s">
        <v>62</v>
      </c>
      <c r="B30" s="64">
        <v>1922</v>
      </c>
      <c r="C30" s="64">
        <v>2877</v>
      </c>
      <c r="D30" s="64"/>
      <c r="E30" s="64">
        <v>445</v>
      </c>
      <c r="F30" s="315">
        <v>1164</v>
      </c>
    </row>
    <row r="31" spans="1:6" ht="12.75">
      <c r="A31" s="310" t="s">
        <v>63</v>
      </c>
      <c r="B31" s="63">
        <v>1819</v>
      </c>
      <c r="C31" s="63">
        <v>7894</v>
      </c>
      <c r="D31" s="63"/>
      <c r="E31" s="63">
        <v>34916</v>
      </c>
      <c r="F31" s="314">
        <v>40924</v>
      </c>
    </row>
    <row r="32" spans="1:6" ht="12.75">
      <c r="A32" s="311" t="s">
        <v>64</v>
      </c>
      <c r="B32" s="64">
        <v>3619</v>
      </c>
      <c r="C32" s="64">
        <v>6786</v>
      </c>
      <c r="D32" s="64"/>
      <c r="E32" s="64">
        <v>9446</v>
      </c>
      <c r="F32" s="315">
        <v>10534</v>
      </c>
    </row>
    <row r="33" spans="1:6" ht="12.75">
      <c r="A33" s="310" t="s">
        <v>65</v>
      </c>
      <c r="B33" s="63">
        <v>31540</v>
      </c>
      <c r="C33" s="63">
        <v>43160</v>
      </c>
      <c r="D33" s="63"/>
      <c r="E33" s="63">
        <v>7388</v>
      </c>
      <c r="F33" s="314">
        <v>14425</v>
      </c>
    </row>
    <row r="34" spans="1:6" ht="12.75">
      <c r="A34" s="311" t="s">
        <v>152</v>
      </c>
      <c r="B34" s="64">
        <v>8216</v>
      </c>
      <c r="C34" s="64">
        <v>10385</v>
      </c>
      <c r="D34" s="64"/>
      <c r="E34" s="64">
        <v>56829</v>
      </c>
      <c r="F34" s="315">
        <v>63920</v>
      </c>
    </row>
    <row r="35" spans="1:6" ht="12.75">
      <c r="A35" s="310" t="s">
        <v>66</v>
      </c>
      <c r="B35" s="63">
        <v>24045</v>
      </c>
      <c r="C35" s="63">
        <v>26141</v>
      </c>
      <c r="D35" s="63"/>
      <c r="E35" s="63">
        <v>29089</v>
      </c>
      <c r="F35" s="314">
        <v>39543</v>
      </c>
    </row>
    <row r="36" spans="1:6" ht="12.75">
      <c r="A36" s="311" t="s">
        <v>67</v>
      </c>
      <c r="B36" s="64">
        <v>78686</v>
      </c>
      <c r="C36" s="64">
        <v>81003</v>
      </c>
      <c r="D36" s="64"/>
      <c r="E36" s="64">
        <v>44961</v>
      </c>
      <c r="F36" s="315">
        <v>48872</v>
      </c>
    </row>
    <row r="37" spans="1:6" ht="12.75">
      <c r="A37" s="310" t="s">
        <v>70</v>
      </c>
      <c r="B37" s="63">
        <v>19930</v>
      </c>
      <c r="C37" s="63">
        <v>25508</v>
      </c>
      <c r="D37" s="63"/>
      <c r="E37" s="63">
        <v>20839</v>
      </c>
      <c r="F37" s="314">
        <v>44461</v>
      </c>
    </row>
    <row r="38" spans="1:6" ht="12.75">
      <c r="A38" s="311" t="s">
        <v>68</v>
      </c>
      <c r="B38" s="64">
        <v>5742</v>
      </c>
      <c r="C38" s="64">
        <v>7282</v>
      </c>
      <c r="D38" s="64"/>
      <c r="E38" s="64">
        <v>1642</v>
      </c>
      <c r="F38" s="315">
        <v>4575</v>
      </c>
    </row>
    <row r="39" spans="1:6" ht="12.75">
      <c r="A39" s="310" t="s">
        <v>69</v>
      </c>
      <c r="B39" s="63">
        <v>9012</v>
      </c>
      <c r="C39" s="63">
        <v>24377</v>
      </c>
      <c r="D39" s="63"/>
      <c r="E39" s="63">
        <v>88208</v>
      </c>
      <c r="F39" s="314">
        <v>105432</v>
      </c>
    </row>
    <row r="40" spans="1:6" ht="12.75">
      <c r="A40" s="311" t="s">
        <v>176</v>
      </c>
      <c r="B40" s="64">
        <v>72357</v>
      </c>
      <c r="C40" s="64">
        <v>109802</v>
      </c>
      <c r="D40" s="64"/>
      <c r="E40" s="64">
        <v>127090</v>
      </c>
      <c r="F40" s="315">
        <v>170223</v>
      </c>
    </row>
    <row r="41" spans="1:8" ht="12.75">
      <c r="A41" s="310"/>
      <c r="B41" s="63"/>
      <c r="C41" s="63"/>
      <c r="D41" s="63"/>
      <c r="E41" s="63"/>
      <c r="F41" s="314"/>
      <c r="G41" s="126"/>
      <c r="H41" s="126"/>
    </row>
    <row r="42" spans="1:6" ht="12.75">
      <c r="A42" s="312" t="s">
        <v>1</v>
      </c>
      <c r="B42" s="316">
        <v>1107578</v>
      </c>
      <c r="C42" s="316">
        <v>1421997</v>
      </c>
      <c r="D42" s="316"/>
      <c r="E42" s="316">
        <v>1146798</v>
      </c>
      <c r="F42" s="317">
        <v>1687153</v>
      </c>
    </row>
    <row r="43" spans="1:6" ht="12.75">
      <c r="A43" s="118"/>
      <c r="B43" s="118"/>
      <c r="C43" s="118"/>
      <c r="D43" s="118"/>
      <c r="E43" s="126"/>
      <c r="F43" s="126"/>
    </row>
    <row r="44" spans="1:6" ht="12.75">
      <c r="A44" s="180" t="s">
        <v>235</v>
      </c>
      <c r="B44" s="186"/>
      <c r="C44" s="186"/>
      <c r="D44" s="186"/>
      <c r="E44" s="187"/>
      <c r="F44" s="188"/>
    </row>
    <row r="45" spans="1:6" ht="12.75">
      <c r="A45" s="189" t="s">
        <v>76</v>
      </c>
      <c r="B45" s="121"/>
      <c r="C45" s="121"/>
      <c r="D45" s="121"/>
      <c r="E45" s="121"/>
      <c r="F45" s="190"/>
    </row>
    <row r="46" spans="1:6" ht="12.75">
      <c r="A46" s="183" t="s">
        <v>322</v>
      </c>
      <c r="B46" s="177"/>
      <c r="C46" s="177"/>
      <c r="D46" s="177"/>
      <c r="E46" s="177"/>
      <c r="F46" s="191"/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4" width="11.421875" style="142" customWidth="1"/>
    <col min="5" max="5" width="3.28125" style="142" customWidth="1"/>
    <col min="6" max="6" width="12.28125" style="142" bestFit="1" customWidth="1"/>
    <col min="7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289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">
        <v>272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41"/>
      <c r="G11" s="141"/>
      <c r="H11" s="110"/>
      <c r="I11" s="257" t="s">
        <v>234</v>
      </c>
      <c r="J11" s="257"/>
    </row>
    <row r="12" spans="1:8" ht="12.75" customHeight="1">
      <c r="A12" s="161"/>
      <c r="B12" s="162"/>
      <c r="C12" s="162"/>
      <c r="D12" s="162"/>
      <c r="E12" s="162"/>
      <c r="F12" s="289" t="s">
        <v>179</v>
      </c>
      <c r="G12" s="289"/>
      <c r="H12" s="289"/>
    </row>
    <row r="13" spans="1:8" ht="12.75" customHeight="1">
      <c r="A13" s="338" t="s">
        <v>6</v>
      </c>
      <c r="B13" s="276" t="s">
        <v>178</v>
      </c>
      <c r="C13" s="276"/>
      <c r="D13" s="276"/>
      <c r="E13" s="218"/>
      <c r="F13" s="290" t="s">
        <v>46</v>
      </c>
      <c r="G13" s="290"/>
      <c r="H13" s="440"/>
    </row>
    <row r="14" spans="1:8" ht="12.75">
      <c r="A14" s="340"/>
      <c r="B14" s="222" t="s">
        <v>1</v>
      </c>
      <c r="C14" s="222" t="s">
        <v>33</v>
      </c>
      <c r="D14" s="222" t="s">
        <v>34</v>
      </c>
      <c r="E14" s="219"/>
      <c r="F14" s="222" t="s">
        <v>1</v>
      </c>
      <c r="G14" s="222" t="s">
        <v>33</v>
      </c>
      <c r="H14" s="396" t="s">
        <v>34</v>
      </c>
    </row>
    <row r="15" spans="1:8" ht="12.75">
      <c r="A15" s="392" t="s">
        <v>47</v>
      </c>
      <c r="B15" s="55">
        <v>6179</v>
      </c>
      <c r="C15" s="55">
        <v>0</v>
      </c>
      <c r="D15" s="55">
        <v>6179</v>
      </c>
      <c r="E15" s="55"/>
      <c r="F15" s="55">
        <v>93</v>
      </c>
      <c r="G15" s="55">
        <v>0</v>
      </c>
      <c r="H15" s="397">
        <v>93</v>
      </c>
    </row>
    <row r="16" spans="1:8" ht="12.75">
      <c r="A16" s="393" t="s">
        <v>48</v>
      </c>
      <c r="B16" s="54">
        <v>0</v>
      </c>
      <c r="C16" s="54">
        <v>0</v>
      </c>
      <c r="D16" s="54">
        <v>0</v>
      </c>
      <c r="E16" s="54"/>
      <c r="F16" s="54">
        <v>0</v>
      </c>
      <c r="G16" s="54">
        <v>0</v>
      </c>
      <c r="H16" s="398">
        <v>0</v>
      </c>
    </row>
    <row r="17" spans="1:8" ht="12.75">
      <c r="A17" s="392" t="s">
        <v>49</v>
      </c>
      <c r="B17" s="55">
        <v>35648</v>
      </c>
      <c r="C17" s="55">
        <v>0</v>
      </c>
      <c r="D17" s="55">
        <v>35648</v>
      </c>
      <c r="E17" s="55"/>
      <c r="F17" s="55">
        <v>720</v>
      </c>
      <c r="G17" s="55">
        <v>0</v>
      </c>
      <c r="H17" s="397">
        <v>720</v>
      </c>
    </row>
    <row r="18" spans="1:8" ht="12.75">
      <c r="A18" s="393" t="s">
        <v>50</v>
      </c>
      <c r="B18" s="54">
        <v>0</v>
      </c>
      <c r="C18" s="54">
        <v>0</v>
      </c>
      <c r="D18" s="54">
        <v>0</v>
      </c>
      <c r="E18" s="54"/>
      <c r="F18" s="54">
        <v>0</v>
      </c>
      <c r="G18" s="54">
        <v>0</v>
      </c>
      <c r="H18" s="398">
        <v>0</v>
      </c>
    </row>
    <row r="19" spans="1:8" ht="12.75">
      <c r="A19" s="392" t="s">
        <v>51</v>
      </c>
      <c r="B19" s="55">
        <v>1486</v>
      </c>
      <c r="C19" s="55">
        <v>1486</v>
      </c>
      <c r="D19" s="55">
        <v>0</v>
      </c>
      <c r="E19" s="55"/>
      <c r="F19" s="55">
        <v>35</v>
      </c>
      <c r="G19" s="55">
        <v>35</v>
      </c>
      <c r="H19" s="397">
        <v>0</v>
      </c>
    </row>
    <row r="20" spans="1:8" ht="12.75">
      <c r="A20" s="393" t="s">
        <v>52</v>
      </c>
      <c r="B20" s="54">
        <v>0</v>
      </c>
      <c r="C20" s="54">
        <v>0</v>
      </c>
      <c r="D20" s="54">
        <v>0</v>
      </c>
      <c r="E20" s="54"/>
      <c r="F20" s="54">
        <v>0</v>
      </c>
      <c r="G20" s="54">
        <v>0</v>
      </c>
      <c r="H20" s="398">
        <v>0</v>
      </c>
    </row>
    <row r="21" spans="1:8" ht="12.75">
      <c r="A21" s="392" t="s">
        <v>53</v>
      </c>
      <c r="B21" s="55">
        <v>0</v>
      </c>
      <c r="C21" s="55">
        <v>0</v>
      </c>
      <c r="D21" s="55">
        <v>0</v>
      </c>
      <c r="E21" s="55"/>
      <c r="F21" s="55">
        <v>0</v>
      </c>
      <c r="G21" s="55">
        <v>0</v>
      </c>
      <c r="H21" s="397">
        <v>0</v>
      </c>
    </row>
    <row r="22" spans="1:8" ht="12.75">
      <c r="A22" s="393" t="s">
        <v>54</v>
      </c>
      <c r="B22" s="54">
        <v>0</v>
      </c>
      <c r="C22" s="54">
        <v>0</v>
      </c>
      <c r="D22" s="54">
        <v>0</v>
      </c>
      <c r="E22" s="54"/>
      <c r="F22" s="54">
        <v>0</v>
      </c>
      <c r="G22" s="54">
        <v>0</v>
      </c>
      <c r="H22" s="398">
        <v>0</v>
      </c>
    </row>
    <row r="23" spans="1:8" ht="12.75">
      <c r="A23" s="392" t="s">
        <v>56</v>
      </c>
      <c r="B23" s="55">
        <v>0</v>
      </c>
      <c r="C23" s="55">
        <v>0</v>
      </c>
      <c r="D23" s="55">
        <v>0</v>
      </c>
      <c r="E23" s="55"/>
      <c r="F23" s="55">
        <v>0</v>
      </c>
      <c r="G23" s="55">
        <v>0</v>
      </c>
      <c r="H23" s="397">
        <v>0</v>
      </c>
    </row>
    <row r="24" spans="1:8" ht="12.75">
      <c r="A24" s="393" t="s">
        <v>55</v>
      </c>
      <c r="B24" s="54">
        <v>0</v>
      </c>
      <c r="C24" s="54">
        <v>0</v>
      </c>
      <c r="D24" s="54">
        <v>0</v>
      </c>
      <c r="E24" s="54"/>
      <c r="F24" s="54">
        <v>0</v>
      </c>
      <c r="G24" s="54">
        <v>0</v>
      </c>
      <c r="H24" s="398">
        <v>0</v>
      </c>
    </row>
    <row r="25" spans="1:8" ht="12.75">
      <c r="A25" s="392" t="s">
        <v>57</v>
      </c>
      <c r="B25" s="55">
        <v>0</v>
      </c>
      <c r="C25" s="55">
        <v>0</v>
      </c>
      <c r="D25" s="55">
        <v>0</v>
      </c>
      <c r="E25" s="55"/>
      <c r="F25" s="55">
        <v>0</v>
      </c>
      <c r="G25" s="55">
        <v>0</v>
      </c>
      <c r="H25" s="397">
        <v>0</v>
      </c>
    </row>
    <row r="26" spans="1:8" ht="12.75">
      <c r="A26" s="393" t="s">
        <v>58</v>
      </c>
      <c r="B26" s="54">
        <v>0</v>
      </c>
      <c r="C26" s="54">
        <v>0</v>
      </c>
      <c r="D26" s="54">
        <v>0</v>
      </c>
      <c r="E26" s="54"/>
      <c r="F26" s="54">
        <v>0</v>
      </c>
      <c r="G26" s="54">
        <v>0</v>
      </c>
      <c r="H26" s="398">
        <v>0</v>
      </c>
    </row>
    <row r="27" spans="1:8" ht="12.75">
      <c r="A27" s="392" t="s">
        <v>59</v>
      </c>
      <c r="B27" s="55">
        <v>7532</v>
      </c>
      <c r="C27" s="55">
        <v>0</v>
      </c>
      <c r="D27" s="55">
        <v>7532</v>
      </c>
      <c r="E27" s="55"/>
      <c r="F27" s="55">
        <v>128</v>
      </c>
      <c r="G27" s="55">
        <v>0</v>
      </c>
      <c r="H27" s="397">
        <v>128</v>
      </c>
    </row>
    <row r="28" spans="1:8" ht="12.75">
      <c r="A28" s="393" t="s">
        <v>60</v>
      </c>
      <c r="B28" s="54">
        <v>0</v>
      </c>
      <c r="C28" s="54">
        <v>0</v>
      </c>
      <c r="D28" s="54">
        <v>0</v>
      </c>
      <c r="E28" s="54"/>
      <c r="F28" s="54">
        <v>0</v>
      </c>
      <c r="G28" s="54">
        <v>0</v>
      </c>
      <c r="H28" s="398">
        <v>0</v>
      </c>
    </row>
    <row r="29" spans="1:8" ht="12.75">
      <c r="A29" s="392" t="s">
        <v>61</v>
      </c>
      <c r="B29" s="55">
        <v>0</v>
      </c>
      <c r="C29" s="55">
        <v>0</v>
      </c>
      <c r="D29" s="55">
        <v>0</v>
      </c>
      <c r="E29" s="55"/>
      <c r="F29" s="55">
        <v>0</v>
      </c>
      <c r="G29" s="55">
        <v>0</v>
      </c>
      <c r="H29" s="397">
        <v>0</v>
      </c>
    </row>
    <row r="30" spans="1:8" ht="12.75">
      <c r="A30" s="393" t="s">
        <v>62</v>
      </c>
      <c r="B30" s="54">
        <v>29000</v>
      </c>
      <c r="C30" s="54">
        <v>0</v>
      </c>
      <c r="D30" s="54">
        <v>29000</v>
      </c>
      <c r="E30" s="54"/>
      <c r="F30" s="54">
        <v>580</v>
      </c>
      <c r="G30" s="54">
        <v>0</v>
      </c>
      <c r="H30" s="398">
        <v>580</v>
      </c>
    </row>
    <row r="31" spans="1:8" ht="12.75">
      <c r="A31" s="392" t="s">
        <v>63</v>
      </c>
      <c r="B31" s="55">
        <v>28620</v>
      </c>
      <c r="C31" s="55">
        <v>0</v>
      </c>
      <c r="D31" s="55">
        <v>28620</v>
      </c>
      <c r="E31" s="55"/>
      <c r="F31" s="55">
        <v>636</v>
      </c>
      <c r="G31" s="55">
        <v>0</v>
      </c>
      <c r="H31" s="397">
        <v>636</v>
      </c>
    </row>
    <row r="32" spans="1:8" ht="12.75">
      <c r="A32" s="393" t="s">
        <v>64</v>
      </c>
      <c r="B32" s="54">
        <v>2048</v>
      </c>
      <c r="C32" s="54">
        <v>1885</v>
      </c>
      <c r="D32" s="54">
        <v>163</v>
      </c>
      <c r="E32" s="54"/>
      <c r="F32" s="54">
        <v>70</v>
      </c>
      <c r="G32" s="54">
        <v>66</v>
      </c>
      <c r="H32" s="398">
        <v>4</v>
      </c>
    </row>
    <row r="33" spans="1:8" ht="12.75">
      <c r="A33" s="392" t="s">
        <v>65</v>
      </c>
      <c r="B33" s="55">
        <v>6600</v>
      </c>
      <c r="C33" s="55">
        <v>0</v>
      </c>
      <c r="D33" s="55">
        <v>6600</v>
      </c>
      <c r="E33" s="55"/>
      <c r="F33" s="55">
        <v>88</v>
      </c>
      <c r="G33" s="55">
        <v>0</v>
      </c>
      <c r="H33" s="397">
        <v>88</v>
      </c>
    </row>
    <row r="34" spans="1:8" ht="12.75">
      <c r="A34" s="393" t="s">
        <v>152</v>
      </c>
      <c r="B34" s="54">
        <v>24430</v>
      </c>
      <c r="C34" s="54">
        <v>0</v>
      </c>
      <c r="D34" s="54">
        <v>24430</v>
      </c>
      <c r="E34" s="54"/>
      <c r="F34" s="54">
        <v>520</v>
      </c>
      <c r="G34" s="54">
        <v>0</v>
      </c>
      <c r="H34" s="398">
        <v>520</v>
      </c>
    </row>
    <row r="35" spans="1:8" ht="12.75">
      <c r="A35" s="392" t="s">
        <v>66</v>
      </c>
      <c r="B35" s="55">
        <v>0</v>
      </c>
      <c r="C35" s="55">
        <v>0</v>
      </c>
      <c r="D35" s="55">
        <v>0</v>
      </c>
      <c r="E35" s="55"/>
      <c r="F35" s="55">
        <v>0</v>
      </c>
      <c r="G35" s="55">
        <v>0</v>
      </c>
      <c r="H35" s="397">
        <v>0</v>
      </c>
    </row>
    <row r="36" spans="1:8" ht="12.75">
      <c r="A36" s="393" t="s">
        <v>67</v>
      </c>
      <c r="B36" s="54">
        <v>3034</v>
      </c>
      <c r="C36" s="54">
        <v>0</v>
      </c>
      <c r="D36" s="54">
        <v>3034</v>
      </c>
      <c r="E36" s="54"/>
      <c r="F36" s="54">
        <v>60</v>
      </c>
      <c r="G36" s="54">
        <v>0</v>
      </c>
      <c r="H36" s="398">
        <v>60</v>
      </c>
    </row>
    <row r="37" spans="1:8" ht="12.75">
      <c r="A37" s="392" t="s">
        <v>70</v>
      </c>
      <c r="B37" s="55">
        <v>0</v>
      </c>
      <c r="C37" s="55">
        <v>0</v>
      </c>
      <c r="D37" s="55">
        <v>0</v>
      </c>
      <c r="E37" s="55"/>
      <c r="F37" s="55">
        <v>0</v>
      </c>
      <c r="G37" s="55">
        <v>0</v>
      </c>
      <c r="H37" s="397">
        <v>0</v>
      </c>
    </row>
    <row r="38" spans="1:8" ht="12.75">
      <c r="A38" s="393" t="s">
        <v>68</v>
      </c>
      <c r="B38" s="54">
        <v>0</v>
      </c>
      <c r="C38" s="54">
        <v>0</v>
      </c>
      <c r="D38" s="54">
        <v>0</v>
      </c>
      <c r="E38" s="54"/>
      <c r="F38" s="54">
        <v>0</v>
      </c>
      <c r="G38" s="54">
        <v>0</v>
      </c>
      <c r="H38" s="398">
        <v>0</v>
      </c>
    </row>
    <row r="39" spans="1:8" ht="12.75">
      <c r="A39" s="392" t="s">
        <v>69</v>
      </c>
      <c r="B39" s="55">
        <v>0</v>
      </c>
      <c r="C39" s="55">
        <v>0</v>
      </c>
      <c r="D39" s="55">
        <v>0</v>
      </c>
      <c r="E39" s="55"/>
      <c r="F39" s="55">
        <v>0</v>
      </c>
      <c r="G39" s="55">
        <v>0</v>
      </c>
      <c r="H39" s="397">
        <v>0</v>
      </c>
    </row>
    <row r="40" spans="1:8" ht="12.75">
      <c r="A40" s="393" t="s">
        <v>176</v>
      </c>
      <c r="B40" s="54">
        <v>23538</v>
      </c>
      <c r="C40" s="54">
        <v>84</v>
      </c>
      <c r="D40" s="54">
        <v>23454</v>
      </c>
      <c r="E40" s="54"/>
      <c r="F40" s="54">
        <v>501</v>
      </c>
      <c r="G40" s="54">
        <v>1</v>
      </c>
      <c r="H40" s="398">
        <v>500</v>
      </c>
    </row>
    <row r="41" spans="1:8" ht="12.75">
      <c r="A41" s="392"/>
      <c r="B41" s="55"/>
      <c r="C41" s="55"/>
      <c r="D41" s="55"/>
      <c r="E41" s="55"/>
      <c r="F41" s="55"/>
      <c r="G41" s="55"/>
      <c r="H41" s="397"/>
    </row>
    <row r="42" spans="1:8" ht="12.75">
      <c r="A42" s="394" t="s">
        <v>1</v>
      </c>
      <c r="B42" s="399">
        <v>168115</v>
      </c>
      <c r="C42" s="399">
        <v>3455</v>
      </c>
      <c r="D42" s="399">
        <v>164660</v>
      </c>
      <c r="E42" s="399"/>
      <c r="F42" s="399">
        <v>3431</v>
      </c>
      <c r="G42" s="399">
        <v>102</v>
      </c>
      <c r="H42" s="400">
        <v>3329</v>
      </c>
    </row>
    <row r="43" spans="1:8" ht="12.75">
      <c r="A43" s="163"/>
      <c r="B43" s="145"/>
      <c r="C43" s="145"/>
      <c r="D43" s="164"/>
      <c r="E43" s="145"/>
      <c r="F43" s="145"/>
      <c r="G43" s="145"/>
      <c r="H43" s="145"/>
    </row>
    <row r="44" spans="1:8" ht="12.75">
      <c r="A44" s="180" t="s">
        <v>235</v>
      </c>
      <c r="B44" s="197"/>
      <c r="C44" s="197"/>
      <c r="D44" s="197"/>
      <c r="E44" s="197"/>
      <c r="F44" s="206"/>
      <c r="G44" s="197"/>
      <c r="H44" s="198"/>
    </row>
    <row r="45" spans="1:8" ht="12.75">
      <c r="A45" s="207" t="s">
        <v>76</v>
      </c>
      <c r="B45" s="208"/>
      <c r="C45" s="141"/>
      <c r="D45" s="141"/>
      <c r="E45" s="141"/>
      <c r="F45" s="141"/>
      <c r="G45" s="141"/>
      <c r="H45" s="199"/>
    </row>
    <row r="46" spans="1:8" ht="12.75">
      <c r="A46" s="183" t="s">
        <v>322</v>
      </c>
      <c r="B46" s="200"/>
      <c r="C46" s="200"/>
      <c r="D46" s="200"/>
      <c r="E46" s="200"/>
      <c r="F46" s="200"/>
      <c r="G46" s="200"/>
      <c r="H46" s="201"/>
    </row>
  </sheetData>
  <sheetProtection/>
  <mergeCells count="10">
    <mergeCell ref="I11:J11"/>
    <mergeCell ref="F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28125" style="122" customWidth="1"/>
    <col min="6" max="6" width="12.28125" style="122" bestFit="1" customWidth="1"/>
    <col min="7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290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">
        <v>280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257" t="s">
        <v>234</v>
      </c>
      <c r="J11" s="257"/>
    </row>
    <row r="12" spans="1:8" ht="12.75" customHeight="1">
      <c r="A12" s="136"/>
      <c r="B12" s="137"/>
      <c r="C12" s="137"/>
      <c r="D12" s="137"/>
      <c r="E12" s="137"/>
      <c r="F12" s="269" t="s">
        <v>179</v>
      </c>
      <c r="G12" s="269"/>
      <c r="H12" s="269"/>
    </row>
    <row r="13" spans="1:8" ht="12.75" customHeight="1">
      <c r="A13" s="308" t="s">
        <v>6</v>
      </c>
      <c r="B13" s="259" t="s">
        <v>178</v>
      </c>
      <c r="C13" s="259"/>
      <c r="D13" s="259"/>
      <c r="E13" s="214"/>
      <c r="F13" s="246" t="s">
        <v>46</v>
      </c>
      <c r="G13" s="246"/>
      <c r="H13" s="405"/>
    </row>
    <row r="14" spans="1:8" ht="12.75">
      <c r="A14" s="309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94" t="s">
        <v>34</v>
      </c>
    </row>
    <row r="15" spans="1:8" ht="12.75">
      <c r="A15" s="385" t="s">
        <v>47</v>
      </c>
      <c r="B15" s="63">
        <v>6549</v>
      </c>
      <c r="C15" s="63">
        <v>0</v>
      </c>
      <c r="D15" s="63">
        <v>6549</v>
      </c>
      <c r="E15" s="63"/>
      <c r="F15" s="63">
        <v>100</v>
      </c>
      <c r="G15" s="63">
        <v>0</v>
      </c>
      <c r="H15" s="314">
        <v>100</v>
      </c>
    </row>
    <row r="16" spans="1:8" ht="12.75">
      <c r="A16" s="386" t="s">
        <v>48</v>
      </c>
      <c r="B16" s="64">
        <v>0</v>
      </c>
      <c r="C16" s="64">
        <v>0</v>
      </c>
      <c r="D16" s="64">
        <v>0</v>
      </c>
      <c r="E16" s="64"/>
      <c r="F16" s="64">
        <v>0</v>
      </c>
      <c r="G16" s="64">
        <v>0</v>
      </c>
      <c r="H16" s="315">
        <v>0</v>
      </c>
    </row>
    <row r="17" spans="1:8" ht="12.75">
      <c r="A17" s="385" t="s">
        <v>49</v>
      </c>
      <c r="B17" s="63">
        <v>69728</v>
      </c>
      <c r="C17" s="63">
        <v>229</v>
      </c>
      <c r="D17" s="63">
        <v>69499</v>
      </c>
      <c r="E17" s="63"/>
      <c r="F17" s="63">
        <v>1406</v>
      </c>
      <c r="G17" s="63">
        <v>6</v>
      </c>
      <c r="H17" s="314">
        <v>1400</v>
      </c>
    </row>
    <row r="18" spans="1:8" ht="12.75">
      <c r="A18" s="386" t="s">
        <v>50</v>
      </c>
      <c r="B18" s="64">
        <v>377</v>
      </c>
      <c r="C18" s="64">
        <v>109</v>
      </c>
      <c r="D18" s="64">
        <v>268</v>
      </c>
      <c r="E18" s="64"/>
      <c r="F18" s="64">
        <v>5</v>
      </c>
      <c r="G18" s="64">
        <v>1</v>
      </c>
      <c r="H18" s="315">
        <v>4</v>
      </c>
    </row>
    <row r="19" spans="1:8" ht="12.75">
      <c r="A19" s="385" t="s">
        <v>51</v>
      </c>
      <c r="B19" s="63">
        <v>1486</v>
      </c>
      <c r="C19" s="63">
        <v>1486</v>
      </c>
      <c r="D19" s="63">
        <v>0</v>
      </c>
      <c r="E19" s="63"/>
      <c r="F19" s="63">
        <v>35</v>
      </c>
      <c r="G19" s="63">
        <v>35</v>
      </c>
      <c r="H19" s="314">
        <v>0</v>
      </c>
    </row>
    <row r="20" spans="1:8" ht="12.75">
      <c r="A20" s="386" t="s">
        <v>52</v>
      </c>
      <c r="B20" s="64">
        <v>0</v>
      </c>
      <c r="C20" s="64">
        <v>0</v>
      </c>
      <c r="D20" s="64">
        <v>0</v>
      </c>
      <c r="E20" s="64"/>
      <c r="F20" s="64">
        <v>0</v>
      </c>
      <c r="G20" s="64">
        <v>0</v>
      </c>
      <c r="H20" s="315">
        <v>0</v>
      </c>
    </row>
    <row r="21" spans="1:8" ht="12.75">
      <c r="A21" s="385" t="s">
        <v>53</v>
      </c>
      <c r="B21" s="63">
        <v>0</v>
      </c>
      <c r="C21" s="63">
        <v>0</v>
      </c>
      <c r="D21" s="63">
        <v>0</v>
      </c>
      <c r="E21" s="63"/>
      <c r="F21" s="63">
        <v>0</v>
      </c>
      <c r="G21" s="63">
        <v>0</v>
      </c>
      <c r="H21" s="314">
        <v>0</v>
      </c>
    </row>
    <row r="22" spans="1:8" ht="12.75">
      <c r="A22" s="386" t="s">
        <v>54</v>
      </c>
      <c r="B22" s="64">
        <v>0</v>
      </c>
      <c r="C22" s="64">
        <v>0</v>
      </c>
      <c r="D22" s="64">
        <v>0</v>
      </c>
      <c r="E22" s="64"/>
      <c r="F22" s="64">
        <v>0</v>
      </c>
      <c r="G22" s="64">
        <v>0</v>
      </c>
      <c r="H22" s="315">
        <v>0</v>
      </c>
    </row>
    <row r="23" spans="1:8" ht="12.75">
      <c r="A23" s="385" t="s">
        <v>56</v>
      </c>
      <c r="B23" s="63">
        <v>0</v>
      </c>
      <c r="C23" s="63">
        <v>0</v>
      </c>
      <c r="D23" s="63">
        <v>0</v>
      </c>
      <c r="E23" s="63"/>
      <c r="F23" s="63">
        <v>0</v>
      </c>
      <c r="G23" s="63">
        <v>0</v>
      </c>
      <c r="H23" s="314">
        <v>0</v>
      </c>
    </row>
    <row r="24" spans="1:8" ht="12.75">
      <c r="A24" s="386" t="s">
        <v>55</v>
      </c>
      <c r="B24" s="64">
        <v>0</v>
      </c>
      <c r="C24" s="64">
        <v>0</v>
      </c>
      <c r="D24" s="64">
        <v>0</v>
      </c>
      <c r="E24" s="64"/>
      <c r="F24" s="64">
        <v>0</v>
      </c>
      <c r="G24" s="64">
        <v>0</v>
      </c>
      <c r="H24" s="315">
        <v>0</v>
      </c>
    </row>
    <row r="25" spans="1:8" ht="12.75">
      <c r="A25" s="385" t="s">
        <v>57</v>
      </c>
      <c r="B25" s="63">
        <v>0</v>
      </c>
      <c r="C25" s="63">
        <v>0</v>
      </c>
      <c r="D25" s="63">
        <v>0</v>
      </c>
      <c r="E25" s="63"/>
      <c r="F25" s="63">
        <v>0</v>
      </c>
      <c r="G25" s="63">
        <v>0</v>
      </c>
      <c r="H25" s="314">
        <v>0</v>
      </c>
    </row>
    <row r="26" spans="1:8" ht="12.75">
      <c r="A26" s="386" t="s">
        <v>58</v>
      </c>
      <c r="B26" s="64">
        <v>8604</v>
      </c>
      <c r="C26" s="64">
        <v>8604</v>
      </c>
      <c r="D26" s="64">
        <v>0</v>
      </c>
      <c r="E26" s="64"/>
      <c r="F26" s="64">
        <v>239</v>
      </c>
      <c r="G26" s="64">
        <v>239</v>
      </c>
      <c r="H26" s="315">
        <v>0</v>
      </c>
    </row>
    <row r="27" spans="1:8" ht="12.75">
      <c r="A27" s="385" t="s">
        <v>59</v>
      </c>
      <c r="B27" s="63">
        <v>7579</v>
      </c>
      <c r="C27" s="63">
        <v>47</v>
      </c>
      <c r="D27" s="63">
        <v>7532</v>
      </c>
      <c r="E27" s="63"/>
      <c r="F27" s="63">
        <v>129</v>
      </c>
      <c r="G27" s="63">
        <v>1</v>
      </c>
      <c r="H27" s="314">
        <v>128</v>
      </c>
    </row>
    <row r="28" spans="1:8" ht="12.75">
      <c r="A28" s="386" t="s">
        <v>60</v>
      </c>
      <c r="B28" s="64">
        <v>0</v>
      </c>
      <c r="C28" s="64">
        <v>0</v>
      </c>
      <c r="D28" s="64">
        <v>0</v>
      </c>
      <c r="E28" s="64"/>
      <c r="F28" s="64">
        <v>0</v>
      </c>
      <c r="G28" s="64">
        <v>0</v>
      </c>
      <c r="H28" s="315">
        <v>0</v>
      </c>
    </row>
    <row r="29" spans="1:8" ht="12.75">
      <c r="A29" s="385" t="s">
        <v>61</v>
      </c>
      <c r="B29" s="63">
        <v>0</v>
      </c>
      <c r="C29" s="63">
        <v>0</v>
      </c>
      <c r="D29" s="63">
        <v>0</v>
      </c>
      <c r="E29" s="63"/>
      <c r="F29" s="63">
        <v>0</v>
      </c>
      <c r="G29" s="63">
        <v>0</v>
      </c>
      <c r="H29" s="314">
        <v>0</v>
      </c>
    </row>
    <row r="30" spans="1:8" ht="12.75">
      <c r="A30" s="386" t="s">
        <v>62</v>
      </c>
      <c r="B30" s="64">
        <v>29000</v>
      </c>
      <c r="C30" s="64">
        <v>0</v>
      </c>
      <c r="D30" s="64">
        <v>29000</v>
      </c>
      <c r="E30" s="64"/>
      <c r="F30" s="64">
        <v>580</v>
      </c>
      <c r="G30" s="64">
        <v>0</v>
      </c>
      <c r="H30" s="315">
        <v>580</v>
      </c>
    </row>
    <row r="31" spans="1:8" ht="12.75">
      <c r="A31" s="385" t="s">
        <v>63</v>
      </c>
      <c r="B31" s="63">
        <v>28620</v>
      </c>
      <c r="C31" s="63">
        <v>0</v>
      </c>
      <c r="D31" s="63">
        <v>28620</v>
      </c>
      <c r="E31" s="63"/>
      <c r="F31" s="63">
        <v>636</v>
      </c>
      <c r="G31" s="63">
        <v>0</v>
      </c>
      <c r="H31" s="314">
        <v>636</v>
      </c>
    </row>
    <row r="32" spans="1:8" ht="12.75">
      <c r="A32" s="386" t="s">
        <v>64</v>
      </c>
      <c r="B32" s="64">
        <v>11698</v>
      </c>
      <c r="C32" s="64">
        <v>1885</v>
      </c>
      <c r="D32" s="64">
        <v>9813</v>
      </c>
      <c r="E32" s="64"/>
      <c r="F32" s="64">
        <v>270</v>
      </c>
      <c r="G32" s="64">
        <v>66</v>
      </c>
      <c r="H32" s="315">
        <v>204</v>
      </c>
    </row>
    <row r="33" spans="1:8" ht="12.75">
      <c r="A33" s="385" t="s">
        <v>65</v>
      </c>
      <c r="B33" s="63">
        <v>6600</v>
      </c>
      <c r="C33" s="63">
        <v>0</v>
      </c>
      <c r="D33" s="63">
        <v>6600</v>
      </c>
      <c r="E33" s="63"/>
      <c r="F33" s="63">
        <v>88</v>
      </c>
      <c r="G33" s="63">
        <v>0</v>
      </c>
      <c r="H33" s="314">
        <v>88</v>
      </c>
    </row>
    <row r="34" spans="1:8" ht="12.75">
      <c r="A34" s="386" t="s">
        <v>152</v>
      </c>
      <c r="B34" s="64">
        <v>24430</v>
      </c>
      <c r="C34" s="64">
        <v>0</v>
      </c>
      <c r="D34" s="64">
        <v>24430</v>
      </c>
      <c r="E34" s="64"/>
      <c r="F34" s="64">
        <v>520</v>
      </c>
      <c r="G34" s="64">
        <v>0</v>
      </c>
      <c r="H34" s="315">
        <v>520</v>
      </c>
    </row>
    <row r="35" spans="1:8" ht="12.75">
      <c r="A35" s="385" t="s">
        <v>66</v>
      </c>
      <c r="B35" s="63">
        <v>749</v>
      </c>
      <c r="C35" s="63">
        <v>0</v>
      </c>
      <c r="D35" s="63">
        <v>749</v>
      </c>
      <c r="E35" s="63"/>
      <c r="F35" s="63">
        <v>24</v>
      </c>
      <c r="G35" s="63">
        <v>0</v>
      </c>
      <c r="H35" s="314">
        <v>24</v>
      </c>
    </row>
    <row r="36" spans="1:8" ht="12.75">
      <c r="A36" s="386" t="s">
        <v>67</v>
      </c>
      <c r="B36" s="64">
        <v>4834</v>
      </c>
      <c r="C36" s="64">
        <v>0</v>
      </c>
      <c r="D36" s="64">
        <v>4834</v>
      </c>
      <c r="E36" s="64"/>
      <c r="F36" s="64">
        <v>110</v>
      </c>
      <c r="G36" s="64">
        <v>0</v>
      </c>
      <c r="H36" s="315">
        <v>110</v>
      </c>
    </row>
    <row r="37" spans="1:8" ht="12.75">
      <c r="A37" s="385" t="s">
        <v>70</v>
      </c>
      <c r="B37" s="63">
        <v>13412</v>
      </c>
      <c r="C37" s="63">
        <v>0</v>
      </c>
      <c r="D37" s="63">
        <v>13412</v>
      </c>
      <c r="E37" s="63"/>
      <c r="F37" s="63">
        <v>260</v>
      </c>
      <c r="G37" s="63">
        <v>0</v>
      </c>
      <c r="H37" s="314">
        <v>260</v>
      </c>
    </row>
    <row r="38" spans="1:8" ht="12.75">
      <c r="A38" s="386" t="s">
        <v>68</v>
      </c>
      <c r="B38" s="64">
        <v>0</v>
      </c>
      <c r="C38" s="64">
        <v>0</v>
      </c>
      <c r="D38" s="64">
        <v>0</v>
      </c>
      <c r="E38" s="64"/>
      <c r="F38" s="64">
        <v>0</v>
      </c>
      <c r="G38" s="64">
        <v>0</v>
      </c>
      <c r="H38" s="315">
        <v>0</v>
      </c>
    </row>
    <row r="39" spans="1:8" ht="12.75">
      <c r="A39" s="385" t="s">
        <v>69</v>
      </c>
      <c r="B39" s="63">
        <v>1997</v>
      </c>
      <c r="C39" s="63">
        <v>1997</v>
      </c>
      <c r="D39" s="63">
        <v>0</v>
      </c>
      <c r="E39" s="63"/>
      <c r="F39" s="63">
        <v>44</v>
      </c>
      <c r="G39" s="63">
        <v>44</v>
      </c>
      <c r="H39" s="314">
        <v>0</v>
      </c>
    </row>
    <row r="40" spans="1:8" ht="12.75">
      <c r="A40" s="386" t="s">
        <v>176</v>
      </c>
      <c r="B40" s="64">
        <v>28247</v>
      </c>
      <c r="C40" s="64">
        <v>84</v>
      </c>
      <c r="D40" s="64">
        <v>28163</v>
      </c>
      <c r="E40" s="64"/>
      <c r="F40" s="64">
        <v>601</v>
      </c>
      <c r="G40" s="64">
        <v>1</v>
      </c>
      <c r="H40" s="315">
        <v>600</v>
      </c>
    </row>
    <row r="41" spans="1:8" ht="12.75">
      <c r="A41" s="385"/>
      <c r="B41" s="63"/>
      <c r="C41" s="63"/>
      <c r="D41" s="63"/>
      <c r="E41" s="63"/>
      <c r="F41" s="63"/>
      <c r="G41" s="63"/>
      <c r="H41" s="314"/>
    </row>
    <row r="42" spans="1:8" ht="12.75">
      <c r="A42" s="387" t="s">
        <v>1</v>
      </c>
      <c r="B42" s="316">
        <v>243910</v>
      </c>
      <c r="C42" s="316">
        <v>14441</v>
      </c>
      <c r="D42" s="316">
        <v>229469</v>
      </c>
      <c r="E42" s="316"/>
      <c r="F42" s="316">
        <v>5047</v>
      </c>
      <c r="G42" s="316">
        <v>393</v>
      </c>
      <c r="H42" s="317">
        <v>4654</v>
      </c>
    </row>
    <row r="43" spans="1:8" ht="12.75">
      <c r="A43" s="158"/>
      <c r="B43" s="118"/>
      <c r="C43" s="118"/>
      <c r="D43" s="159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213"/>
      <c r="G44" s="186"/>
      <c r="H44" s="192"/>
    </row>
    <row r="45" spans="1:8" ht="12.75">
      <c r="A45" s="189" t="s">
        <v>76</v>
      </c>
      <c r="B45" s="204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I11:J11"/>
    <mergeCell ref="F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5.00390625" style="122" customWidth="1"/>
    <col min="2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324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204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">
        <v>325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8:10" ht="12.75">
      <c r="H11" s="110"/>
      <c r="I11" s="257" t="s">
        <v>234</v>
      </c>
      <c r="J11" s="257"/>
    </row>
    <row r="13" spans="1:8" ht="12.75">
      <c r="A13" s="425" t="s">
        <v>35</v>
      </c>
      <c r="B13" s="274" t="s">
        <v>197</v>
      </c>
      <c r="C13" s="274"/>
      <c r="D13" s="274"/>
      <c r="E13" s="274"/>
      <c r="F13" s="274"/>
      <c r="G13" s="274"/>
      <c r="H13" s="442"/>
    </row>
    <row r="14" spans="1:8" ht="12.75">
      <c r="A14" s="426"/>
      <c r="B14" s="23" t="s">
        <v>198</v>
      </c>
      <c r="C14" s="23" t="s">
        <v>199</v>
      </c>
      <c r="D14" s="23" t="s">
        <v>200</v>
      </c>
      <c r="E14" s="23" t="s">
        <v>201</v>
      </c>
      <c r="F14" s="23" t="s">
        <v>202</v>
      </c>
      <c r="G14" s="23" t="s">
        <v>203</v>
      </c>
      <c r="H14" s="433" t="s">
        <v>1</v>
      </c>
    </row>
    <row r="15" spans="1:8" ht="12.75">
      <c r="A15" s="310" t="s">
        <v>256</v>
      </c>
      <c r="B15" s="63">
        <v>44837</v>
      </c>
      <c r="C15" s="63">
        <v>358255</v>
      </c>
      <c r="D15" s="63">
        <v>465220</v>
      </c>
      <c r="E15" s="63">
        <v>164035</v>
      </c>
      <c r="F15" s="63">
        <v>82859</v>
      </c>
      <c r="G15" s="63">
        <v>38156</v>
      </c>
      <c r="H15" s="314">
        <v>1153362</v>
      </c>
    </row>
    <row r="16" spans="1:8" ht="12.75">
      <c r="A16" s="311" t="s">
        <v>326</v>
      </c>
      <c r="B16" s="64">
        <v>39977</v>
      </c>
      <c r="C16" s="64">
        <v>381254</v>
      </c>
      <c r="D16" s="64">
        <v>528949</v>
      </c>
      <c r="E16" s="64">
        <v>279993</v>
      </c>
      <c r="F16" s="64">
        <v>178221</v>
      </c>
      <c r="G16" s="64">
        <v>65173</v>
      </c>
      <c r="H16" s="315">
        <v>1473567</v>
      </c>
    </row>
    <row r="17" spans="1:8" ht="12.75">
      <c r="A17" s="310" t="s">
        <v>327</v>
      </c>
      <c r="B17" s="63">
        <v>33825</v>
      </c>
      <c r="C17" s="63">
        <v>219924</v>
      </c>
      <c r="D17" s="63">
        <v>602920</v>
      </c>
      <c r="E17" s="63">
        <v>238797</v>
      </c>
      <c r="F17" s="63">
        <v>179642</v>
      </c>
      <c r="G17" s="63">
        <v>109628</v>
      </c>
      <c r="H17" s="314">
        <v>1384736</v>
      </c>
    </row>
    <row r="18" spans="1:8" ht="12.75">
      <c r="A18" s="311" t="s">
        <v>328</v>
      </c>
      <c r="B18" s="64">
        <v>56818</v>
      </c>
      <c r="C18" s="64">
        <v>214896</v>
      </c>
      <c r="D18" s="64">
        <v>414763</v>
      </c>
      <c r="E18" s="64">
        <v>241195</v>
      </c>
      <c r="F18" s="64">
        <v>175681</v>
      </c>
      <c r="G18" s="64">
        <v>133771</v>
      </c>
      <c r="H18" s="315">
        <v>1237124</v>
      </c>
    </row>
    <row r="19" spans="1:8" ht="12.75">
      <c r="A19" s="310" t="s">
        <v>329</v>
      </c>
      <c r="B19" s="63">
        <v>34721</v>
      </c>
      <c r="C19" s="63">
        <v>194996</v>
      </c>
      <c r="D19" s="63">
        <v>358177</v>
      </c>
      <c r="E19" s="63">
        <v>346428</v>
      </c>
      <c r="F19" s="63">
        <v>259454</v>
      </c>
      <c r="G19" s="63">
        <v>88112</v>
      </c>
      <c r="H19" s="314">
        <v>1281888</v>
      </c>
    </row>
    <row r="20" spans="1:8" ht="12.75">
      <c r="A20" s="311" t="s">
        <v>330</v>
      </c>
      <c r="B20" s="64">
        <v>83932</v>
      </c>
      <c r="C20" s="64">
        <v>239302</v>
      </c>
      <c r="D20" s="64">
        <v>653212</v>
      </c>
      <c r="E20" s="64">
        <v>165447</v>
      </c>
      <c r="F20" s="64">
        <v>56574</v>
      </c>
      <c r="G20" s="64">
        <v>109022</v>
      </c>
      <c r="H20" s="315">
        <v>1307489</v>
      </c>
    </row>
    <row r="21" spans="1:8" ht="12.75">
      <c r="A21" s="310" t="s">
        <v>331</v>
      </c>
      <c r="B21" s="63">
        <v>85072</v>
      </c>
      <c r="C21" s="63">
        <v>201831</v>
      </c>
      <c r="D21" s="63">
        <v>422735</v>
      </c>
      <c r="E21" s="63">
        <v>191100</v>
      </c>
      <c r="F21" s="63">
        <v>121815</v>
      </c>
      <c r="G21" s="63">
        <v>89033</v>
      </c>
      <c r="H21" s="314">
        <v>1111586</v>
      </c>
    </row>
    <row r="22" spans="1:8" ht="12.75">
      <c r="A22" s="311" t="s">
        <v>332</v>
      </c>
      <c r="B22" s="64">
        <v>59016</v>
      </c>
      <c r="C22" s="64">
        <v>322188</v>
      </c>
      <c r="D22" s="64">
        <v>458230</v>
      </c>
      <c r="E22" s="64">
        <v>233185</v>
      </c>
      <c r="F22" s="64">
        <v>84125</v>
      </c>
      <c r="G22" s="64">
        <v>57745</v>
      </c>
      <c r="H22" s="315">
        <v>1214489</v>
      </c>
    </row>
    <row r="23" spans="1:8" ht="12.75">
      <c r="A23" s="310" t="s">
        <v>333</v>
      </c>
      <c r="B23" s="63">
        <v>56213</v>
      </c>
      <c r="C23" s="63">
        <v>157331</v>
      </c>
      <c r="D23" s="63">
        <v>271905</v>
      </c>
      <c r="E23" s="63">
        <v>195024</v>
      </c>
      <c r="F23" s="63">
        <v>83642</v>
      </c>
      <c r="G23" s="63">
        <v>63982</v>
      </c>
      <c r="H23" s="314">
        <v>828097</v>
      </c>
    </row>
    <row r="24" spans="1:8" ht="12.75">
      <c r="A24" s="311" t="s">
        <v>334</v>
      </c>
      <c r="B24" s="64">
        <v>107081</v>
      </c>
      <c r="C24" s="64">
        <v>365576</v>
      </c>
      <c r="D24" s="64">
        <v>283594</v>
      </c>
      <c r="E24" s="64">
        <v>385884</v>
      </c>
      <c r="F24" s="64">
        <v>116427</v>
      </c>
      <c r="G24" s="64">
        <v>201681</v>
      </c>
      <c r="H24" s="315">
        <v>1460243</v>
      </c>
    </row>
    <row r="25" spans="1:8" ht="12.75">
      <c r="A25" s="310" t="s">
        <v>335</v>
      </c>
      <c r="B25" s="63">
        <v>38702</v>
      </c>
      <c r="C25" s="63">
        <v>214516</v>
      </c>
      <c r="D25" s="63">
        <v>528829</v>
      </c>
      <c r="E25" s="63">
        <v>165475</v>
      </c>
      <c r="F25" s="63">
        <v>88616</v>
      </c>
      <c r="G25" s="63">
        <v>150362</v>
      </c>
      <c r="H25" s="314">
        <v>1186500</v>
      </c>
    </row>
    <row r="26" spans="1:8" ht="12.75">
      <c r="A26" s="311" t="s">
        <v>253</v>
      </c>
      <c r="B26" s="64">
        <v>19598</v>
      </c>
      <c r="C26" s="64">
        <v>187377</v>
      </c>
      <c r="D26" s="64">
        <v>308719</v>
      </c>
      <c r="E26" s="64">
        <v>403216</v>
      </c>
      <c r="F26" s="64">
        <v>75398</v>
      </c>
      <c r="G26" s="64">
        <v>113270</v>
      </c>
      <c r="H26" s="315">
        <v>1107578</v>
      </c>
    </row>
    <row r="27" spans="1:8" ht="12.75">
      <c r="A27" s="441" t="s">
        <v>254</v>
      </c>
      <c r="B27" s="65">
        <v>57956</v>
      </c>
      <c r="C27" s="65">
        <v>240186</v>
      </c>
      <c r="D27" s="65">
        <v>335887</v>
      </c>
      <c r="E27" s="65">
        <v>374440</v>
      </c>
      <c r="F27" s="65">
        <v>71316</v>
      </c>
      <c r="G27" s="65">
        <v>67013</v>
      </c>
      <c r="H27" s="443">
        <v>1146798</v>
      </c>
    </row>
    <row r="29" spans="1:8" ht="12.75">
      <c r="A29" s="180" t="s">
        <v>235</v>
      </c>
      <c r="B29" s="186"/>
      <c r="C29" s="186"/>
      <c r="D29" s="186"/>
      <c r="E29" s="186"/>
      <c r="F29" s="186"/>
      <c r="G29" s="186"/>
      <c r="H29" s="192"/>
    </row>
    <row r="30" spans="1:8" ht="12.75">
      <c r="A30" s="183" t="s">
        <v>322</v>
      </c>
      <c r="B30" s="177"/>
      <c r="C30" s="177"/>
      <c r="D30" s="177"/>
      <c r="E30" s="177"/>
      <c r="F30" s="177"/>
      <c r="G30" s="177"/>
      <c r="H30" s="191"/>
    </row>
  </sheetData>
  <sheetProtection/>
  <mergeCells count="8">
    <mergeCell ref="A13:A14"/>
    <mergeCell ref="B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6.710937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157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tr">
        <f>'a2'!A9</f>
        <v>Junio 2018 - julio 2018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257" t="s">
        <v>234</v>
      </c>
      <c r="J11" s="257"/>
    </row>
    <row r="12" spans="1:6" ht="12.75" customHeight="1">
      <c r="A12" s="129"/>
      <c r="B12" s="129"/>
      <c r="C12" s="129"/>
      <c r="D12" s="129"/>
      <c r="E12" s="129"/>
      <c r="F12" s="125"/>
    </row>
    <row r="13" spans="1:6" ht="22.5" customHeight="1">
      <c r="A13" s="308" t="s">
        <v>6</v>
      </c>
      <c r="B13" s="259" t="s">
        <v>75</v>
      </c>
      <c r="C13" s="259"/>
      <c r="D13" s="8"/>
      <c r="E13" s="8" t="s">
        <v>12</v>
      </c>
      <c r="F13" s="318"/>
    </row>
    <row r="14" spans="1:6" ht="12.75">
      <c r="A14" s="309"/>
      <c r="B14" s="10" t="s">
        <v>2</v>
      </c>
      <c r="C14" s="217" t="s">
        <v>9</v>
      </c>
      <c r="D14" s="215"/>
      <c r="E14" s="10" t="s">
        <v>2</v>
      </c>
      <c r="F14" s="294" t="s">
        <v>11</v>
      </c>
    </row>
    <row r="15" spans="1:12" ht="12.75">
      <c r="A15" s="310" t="s">
        <v>47</v>
      </c>
      <c r="B15" s="11">
        <v>-33.111922949186315</v>
      </c>
      <c r="C15" s="11">
        <v>-35.14570934697618</v>
      </c>
      <c r="D15" s="3"/>
      <c r="E15" s="11">
        <v>-8.731574661107366</v>
      </c>
      <c r="F15" s="319">
        <v>-8.521888583449899</v>
      </c>
      <c r="H15" s="130"/>
      <c r="I15" s="130"/>
      <c r="J15" s="130"/>
      <c r="K15" s="130"/>
      <c r="L15" s="130"/>
    </row>
    <row r="16" spans="1:12" ht="12.75">
      <c r="A16" s="311" t="s">
        <v>48</v>
      </c>
      <c r="B16" s="29">
        <v>-62.87625418060201</v>
      </c>
      <c r="C16" s="29">
        <v>-66.02040816326532</v>
      </c>
      <c r="D16" s="26"/>
      <c r="E16" s="29">
        <v>-0.05092192152606845</v>
      </c>
      <c r="F16" s="320">
        <v>-0.045499392755399645</v>
      </c>
      <c r="H16" s="130"/>
      <c r="I16" s="130"/>
      <c r="J16" s="130"/>
      <c r="K16" s="130"/>
      <c r="L16" s="130"/>
    </row>
    <row r="17" spans="1:12" ht="12.75">
      <c r="A17" s="310" t="s">
        <v>49</v>
      </c>
      <c r="B17" s="11">
        <v>223.59415342873396</v>
      </c>
      <c r="C17" s="11">
        <v>197.14390687241368</v>
      </c>
      <c r="D17" s="3"/>
      <c r="E17" s="11">
        <v>9.226167366993542</v>
      </c>
      <c r="F17" s="319">
        <v>7.169565055341189</v>
      </c>
      <c r="H17" s="130"/>
      <c r="I17" s="130"/>
      <c r="J17" s="130"/>
      <c r="K17" s="130"/>
      <c r="L17" s="130"/>
    </row>
    <row r="18" spans="1:12" ht="12.75">
      <c r="A18" s="311" t="s">
        <v>50</v>
      </c>
      <c r="B18" s="29">
        <v>28.411775506456948</v>
      </c>
      <c r="C18" s="29">
        <v>254.57007934415228</v>
      </c>
      <c r="D18" s="26"/>
      <c r="E18" s="29">
        <v>2.0956537598254874</v>
      </c>
      <c r="F18" s="320">
        <v>22.404899588395768</v>
      </c>
      <c r="H18" s="130"/>
      <c r="I18" s="130"/>
      <c r="J18" s="130"/>
      <c r="K18" s="130"/>
      <c r="L18" s="130"/>
    </row>
    <row r="19" spans="1:12" ht="12.75">
      <c r="A19" s="310" t="s">
        <v>51</v>
      </c>
      <c r="B19" s="11">
        <v>-72.38249071232434</v>
      </c>
      <c r="C19" s="11">
        <v>-74.07627081411185</v>
      </c>
      <c r="D19" s="3"/>
      <c r="E19" s="11">
        <v>-8.091890593709858</v>
      </c>
      <c r="F19" s="319">
        <v>-7.114150029852388</v>
      </c>
      <c r="H19" s="130"/>
      <c r="I19" s="130"/>
      <c r="J19" s="130"/>
      <c r="K19" s="130"/>
      <c r="L19" s="130"/>
    </row>
    <row r="20" spans="1:12" ht="12.75">
      <c r="A20" s="311" t="s">
        <v>52</v>
      </c>
      <c r="B20" s="29">
        <v>131.9838872104733</v>
      </c>
      <c r="C20" s="29">
        <v>140.82213618765658</v>
      </c>
      <c r="D20" s="26"/>
      <c r="E20" s="29">
        <v>2.958256664541902</v>
      </c>
      <c r="F20" s="320">
        <v>2.609077234340158</v>
      </c>
      <c r="H20" s="130"/>
      <c r="I20" s="130"/>
      <c r="J20" s="130"/>
      <c r="K20" s="130"/>
      <c r="L20" s="130"/>
    </row>
    <row r="21" spans="1:12" ht="12.75">
      <c r="A21" s="310" t="s">
        <v>53</v>
      </c>
      <c r="B21" s="11">
        <v>92.583918813427</v>
      </c>
      <c r="C21" s="11">
        <v>143.5</v>
      </c>
      <c r="D21" s="3"/>
      <c r="E21" s="11">
        <v>0.6424829673395445</v>
      </c>
      <c r="F21" s="319">
        <v>0.7871324623047732</v>
      </c>
      <c r="H21" s="130"/>
      <c r="I21" s="130"/>
      <c r="J21" s="130"/>
      <c r="K21" s="130"/>
      <c r="L21" s="130"/>
    </row>
    <row r="22" spans="1:12" ht="12.75">
      <c r="A22" s="311" t="s">
        <v>54</v>
      </c>
      <c r="B22" s="29">
        <v>-18.715015818934045</v>
      </c>
      <c r="C22" s="29">
        <v>-18.715015818934045</v>
      </c>
      <c r="D22" s="26"/>
      <c r="E22" s="29">
        <v>-0.06943077598146567</v>
      </c>
      <c r="F22" s="320">
        <v>-0.05407887639706697</v>
      </c>
      <c r="H22" s="130"/>
      <c r="I22" s="130"/>
      <c r="J22" s="130"/>
      <c r="K22" s="130"/>
      <c r="L22" s="130"/>
    </row>
    <row r="23" spans="1:12" ht="12.75">
      <c r="A23" s="310" t="s">
        <v>56</v>
      </c>
      <c r="B23" s="11">
        <v>-84.11547644888213</v>
      </c>
      <c r="C23" s="11">
        <v>-93.62672829421842</v>
      </c>
      <c r="D23" s="3"/>
      <c r="E23" s="11">
        <v>-1.7494027508672028</v>
      </c>
      <c r="F23" s="319">
        <v>-6.609718585904193</v>
      </c>
      <c r="H23" s="130"/>
      <c r="I23" s="130"/>
      <c r="J23" s="130"/>
      <c r="K23" s="130"/>
      <c r="L23" s="130"/>
    </row>
    <row r="24" spans="1:12" ht="12.75">
      <c r="A24" s="311" t="s">
        <v>55</v>
      </c>
      <c r="B24" s="29">
        <v>105.30099484423788</v>
      </c>
      <c r="C24" s="29">
        <v>135.3088226327663</v>
      </c>
      <c r="D24" s="26"/>
      <c r="E24" s="29">
        <v>1.3092531632083662</v>
      </c>
      <c r="F24" s="320">
        <v>1.5606221391465671</v>
      </c>
      <c r="H24" s="130"/>
      <c r="I24" s="130"/>
      <c r="J24" s="130"/>
      <c r="K24" s="130"/>
      <c r="L24" s="130"/>
    </row>
    <row r="25" spans="1:12" ht="12.75">
      <c r="A25" s="310" t="s">
        <v>57</v>
      </c>
      <c r="B25" s="11">
        <v>127.19449225473323</v>
      </c>
      <c r="C25" s="11">
        <v>16.402116402116395</v>
      </c>
      <c r="D25" s="3"/>
      <c r="E25" s="11">
        <v>0.06672216313433438</v>
      </c>
      <c r="F25" s="319">
        <v>0.013080196371722311</v>
      </c>
      <c r="H25" s="130"/>
      <c r="I25" s="130"/>
      <c r="J25" s="130"/>
      <c r="K25" s="130"/>
      <c r="L25" s="130"/>
    </row>
    <row r="26" spans="1:12" ht="12.75">
      <c r="A26" s="311" t="s">
        <v>58</v>
      </c>
      <c r="B26" s="29">
        <v>-69.64013418725222</v>
      </c>
      <c r="C26" s="29">
        <v>-67.63396831048603</v>
      </c>
      <c r="D26" s="26"/>
      <c r="E26" s="29">
        <v>-1.6493646497131533</v>
      </c>
      <c r="F26" s="320">
        <v>-1.3357974735530391</v>
      </c>
      <c r="H26" s="130"/>
      <c r="I26" s="130"/>
      <c r="J26" s="130"/>
      <c r="K26" s="130"/>
      <c r="L26" s="130"/>
    </row>
    <row r="27" spans="1:12" ht="12.75">
      <c r="A27" s="310" t="s">
        <v>59</v>
      </c>
      <c r="B27" s="11">
        <v>-36.97994458823127</v>
      </c>
      <c r="C27" s="11">
        <v>-39.58924503417129</v>
      </c>
      <c r="D27" s="3"/>
      <c r="E27" s="11">
        <v>-5.8567432722571064</v>
      </c>
      <c r="F27" s="319">
        <v>-5.572796567081368</v>
      </c>
      <c r="H27" s="130"/>
      <c r="I27" s="130"/>
      <c r="J27" s="130"/>
      <c r="K27" s="130"/>
      <c r="L27" s="130"/>
    </row>
    <row r="28" spans="1:12" ht="12.75">
      <c r="A28" s="311" t="s">
        <v>60</v>
      </c>
      <c r="B28" s="29">
        <v>62.38608119304059</v>
      </c>
      <c r="C28" s="29">
        <v>62.38608119304059</v>
      </c>
      <c r="D28" s="26"/>
      <c r="E28" s="29">
        <v>0.06798618246299563</v>
      </c>
      <c r="F28" s="320">
        <v>0.05295369821455322</v>
      </c>
      <c r="H28" s="130"/>
      <c r="I28" s="130"/>
      <c r="J28" s="130"/>
      <c r="K28" s="130"/>
      <c r="L28" s="130"/>
    </row>
    <row r="29" spans="1:12" ht="12.75">
      <c r="A29" s="310" t="s">
        <v>61</v>
      </c>
      <c r="B29" s="11">
        <v>-53.42170056325677</v>
      </c>
      <c r="C29" s="11">
        <v>-30.32532798947929</v>
      </c>
      <c r="D29" s="3"/>
      <c r="E29" s="11">
        <v>-1.4300572961904223</v>
      </c>
      <c r="F29" s="319">
        <v>-0.6810844186028525</v>
      </c>
      <c r="H29" s="130"/>
      <c r="I29" s="130"/>
      <c r="J29" s="130"/>
      <c r="K29" s="130"/>
      <c r="L29" s="130"/>
    </row>
    <row r="30" spans="1:12" ht="12.75">
      <c r="A30" s="311" t="s">
        <v>62</v>
      </c>
      <c r="B30" s="29">
        <v>-76.84703433922996</v>
      </c>
      <c r="C30" s="29">
        <v>-59.541188738269035</v>
      </c>
      <c r="D30" s="26"/>
      <c r="E30" s="29">
        <v>-0.13335403917376434</v>
      </c>
      <c r="F30" s="320">
        <v>-0.12046438916537804</v>
      </c>
      <c r="H30" s="130"/>
      <c r="I30" s="130"/>
      <c r="J30" s="130"/>
      <c r="K30" s="130"/>
      <c r="L30" s="130"/>
    </row>
    <row r="31" spans="1:12" ht="12.75">
      <c r="A31" s="310" t="s">
        <v>63</v>
      </c>
      <c r="B31" s="11">
        <v>1819.516217702034</v>
      </c>
      <c r="C31" s="11">
        <v>418.4190524448948</v>
      </c>
      <c r="D31" s="3"/>
      <c r="E31" s="11">
        <v>2.988231980050155</v>
      </c>
      <c r="F31" s="319">
        <v>2.3227897105268167</v>
      </c>
      <c r="H31" s="130"/>
      <c r="I31" s="130"/>
      <c r="J31" s="130"/>
      <c r="K31" s="130"/>
      <c r="L31" s="130"/>
    </row>
    <row r="32" spans="1:12" ht="12.75">
      <c r="A32" s="311" t="s">
        <v>64</v>
      </c>
      <c r="B32" s="29">
        <v>161.0113290964355</v>
      </c>
      <c r="C32" s="29">
        <v>55.23135867963453</v>
      </c>
      <c r="D32" s="26"/>
      <c r="E32" s="29">
        <v>0.5261029020078029</v>
      </c>
      <c r="F32" s="320">
        <v>0.26357298925384526</v>
      </c>
      <c r="H32" s="130"/>
      <c r="I32" s="130"/>
      <c r="J32" s="130"/>
      <c r="K32" s="130"/>
      <c r="L32" s="130"/>
    </row>
    <row r="33" spans="1:12" ht="12.75">
      <c r="A33" s="310" t="s">
        <v>65</v>
      </c>
      <c r="B33" s="11">
        <v>-76.57577679137603</v>
      </c>
      <c r="C33" s="11">
        <v>-66.57784986098238</v>
      </c>
      <c r="D33" s="3"/>
      <c r="E33" s="11">
        <v>-2.180613916130506</v>
      </c>
      <c r="F33" s="319">
        <v>-2.0207496921582826</v>
      </c>
      <c r="H33" s="130"/>
      <c r="I33" s="130"/>
      <c r="J33" s="130"/>
      <c r="K33" s="130"/>
      <c r="L33" s="130"/>
    </row>
    <row r="34" spans="1:12" ht="12.75">
      <c r="A34" s="311" t="s">
        <v>152</v>
      </c>
      <c r="B34" s="29">
        <v>591.6869522882181</v>
      </c>
      <c r="C34" s="29">
        <v>515.5031295137217</v>
      </c>
      <c r="D34" s="26"/>
      <c r="E34" s="29">
        <v>4.389126544586464</v>
      </c>
      <c r="F34" s="320">
        <v>3.7647758750545903</v>
      </c>
      <c r="H34" s="130"/>
      <c r="I34" s="130"/>
      <c r="J34" s="130"/>
      <c r="K34" s="130"/>
      <c r="L34" s="130"/>
    </row>
    <row r="35" spans="1:12" ht="12.75">
      <c r="A35" s="310" t="s">
        <v>66</v>
      </c>
      <c r="B35" s="11">
        <v>20.9773341651071</v>
      </c>
      <c r="C35" s="11">
        <v>51.26812287211659</v>
      </c>
      <c r="D35" s="3"/>
      <c r="E35" s="11">
        <v>0.455408106697676</v>
      </c>
      <c r="F35" s="319">
        <v>0.9424773751280774</v>
      </c>
      <c r="H35" s="130"/>
      <c r="I35" s="130"/>
      <c r="J35" s="130"/>
      <c r="K35" s="130"/>
      <c r="L35" s="130"/>
    </row>
    <row r="36" spans="1:12" ht="12.75">
      <c r="A36" s="311" t="s">
        <v>67</v>
      </c>
      <c r="B36" s="29">
        <v>-42.86022926568894</v>
      </c>
      <c r="C36" s="29">
        <v>-39.666432107452806</v>
      </c>
      <c r="D36" s="26"/>
      <c r="E36" s="29">
        <v>-3.044932275650104</v>
      </c>
      <c r="F36" s="320">
        <v>-2.2595687613968254</v>
      </c>
      <c r="H36" s="130"/>
      <c r="I36" s="130"/>
      <c r="J36" s="130"/>
      <c r="K36" s="130"/>
      <c r="L36" s="130"/>
    </row>
    <row r="37" spans="1:12" ht="12.75">
      <c r="A37" s="310" t="s">
        <v>70</v>
      </c>
      <c r="B37" s="11">
        <v>4.5609633718012965</v>
      </c>
      <c r="C37" s="11">
        <v>74.3021797083268</v>
      </c>
      <c r="D37" s="3"/>
      <c r="E37" s="11">
        <v>0.08207096926807841</v>
      </c>
      <c r="F37" s="319">
        <v>1.3328438808239405</v>
      </c>
      <c r="H37" s="130"/>
      <c r="I37" s="130"/>
      <c r="J37" s="130"/>
      <c r="K37" s="130"/>
      <c r="L37" s="130"/>
    </row>
    <row r="38" spans="1:12" ht="12.75">
      <c r="A38" s="311" t="s">
        <v>68</v>
      </c>
      <c r="B38" s="29">
        <v>-71.40369209334727</v>
      </c>
      <c r="C38" s="29">
        <v>-37.173853336995336</v>
      </c>
      <c r="D38" s="26"/>
      <c r="E38" s="29">
        <v>-0.3701770891079444</v>
      </c>
      <c r="F38" s="320">
        <v>-0.19036608375404457</v>
      </c>
      <c r="H38" s="130"/>
      <c r="I38" s="130"/>
      <c r="J38" s="130"/>
      <c r="K38" s="130"/>
      <c r="L38" s="130"/>
    </row>
    <row r="39" spans="1:12" ht="12.75">
      <c r="A39" s="310" t="s">
        <v>69</v>
      </c>
      <c r="B39" s="11">
        <v>878.7838437638704</v>
      </c>
      <c r="C39" s="11">
        <v>332.5060507855766</v>
      </c>
      <c r="D39" s="3"/>
      <c r="E39" s="11">
        <v>7.150376768047016</v>
      </c>
      <c r="F39" s="319">
        <v>5.700082348978236</v>
      </c>
      <c r="H39" s="130"/>
      <c r="I39" s="130"/>
      <c r="J39" s="130"/>
      <c r="K39" s="130"/>
      <c r="L39" s="130"/>
    </row>
    <row r="40" spans="1:12" ht="12.75">
      <c r="A40" s="311" t="s">
        <v>176</v>
      </c>
      <c r="B40" s="29">
        <v>75.64299238498002</v>
      </c>
      <c r="C40" s="29">
        <v>55.02723083368244</v>
      </c>
      <c r="D40" s="26"/>
      <c r="E40" s="29">
        <v>4.94168356540125</v>
      </c>
      <c r="F40" s="320">
        <v>4.249024435353944</v>
      </c>
      <c r="H40" s="130"/>
      <c r="I40" s="130"/>
      <c r="J40" s="130"/>
      <c r="K40" s="130"/>
      <c r="L40" s="130"/>
    </row>
    <row r="41" spans="1:12" ht="12.75">
      <c r="A41" s="310"/>
      <c r="B41" s="11"/>
      <c r="C41" s="11"/>
      <c r="D41" s="3"/>
      <c r="E41" s="11"/>
      <c r="F41" s="319"/>
      <c r="H41" s="130"/>
      <c r="I41" s="130"/>
      <c r="J41" s="130"/>
      <c r="K41" s="130"/>
      <c r="L41" s="130"/>
    </row>
    <row r="42" spans="1:12" ht="12.75">
      <c r="A42" s="312" t="s">
        <v>1</v>
      </c>
      <c r="B42" s="321">
        <v>3.5410598621496536</v>
      </c>
      <c r="C42" s="321">
        <v>18.646734135163445</v>
      </c>
      <c r="D42" s="305"/>
      <c r="E42" s="321">
        <v>3.541059862149651</v>
      </c>
      <c r="F42" s="322">
        <v>18.646734135163445</v>
      </c>
      <c r="H42" s="130"/>
      <c r="I42" s="130"/>
      <c r="J42" s="130"/>
      <c r="K42" s="130"/>
      <c r="L42" s="130"/>
    </row>
    <row r="43" spans="1:6" ht="12.75">
      <c r="A43" s="118"/>
      <c r="B43" s="118"/>
      <c r="C43" s="118"/>
      <c r="D43" s="118"/>
      <c r="E43" s="118"/>
      <c r="F43" s="118"/>
    </row>
    <row r="44" spans="1:6" ht="12.75">
      <c r="A44" s="180" t="s">
        <v>235</v>
      </c>
      <c r="B44" s="186"/>
      <c r="C44" s="186"/>
      <c r="D44" s="186"/>
      <c r="E44" s="186"/>
      <c r="F44" s="192"/>
    </row>
    <row r="45" spans="1:6" ht="12.75">
      <c r="A45" s="193" t="s">
        <v>79</v>
      </c>
      <c r="B45" s="121"/>
      <c r="C45" s="121"/>
      <c r="D45" s="121"/>
      <c r="E45" s="121"/>
      <c r="F45" s="190"/>
    </row>
    <row r="46" spans="1:6" ht="12.75">
      <c r="A46" s="183" t="s">
        <v>322</v>
      </c>
      <c r="B46" s="177"/>
      <c r="C46" s="177"/>
      <c r="D46" s="177"/>
      <c r="E46" s="177"/>
      <c r="F46" s="191"/>
    </row>
    <row r="47" ht="12.75">
      <c r="A47" s="109"/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4.7109375" style="122" customWidth="1"/>
    <col min="5" max="16384" width="11.421875" style="122" customWidth="1"/>
  </cols>
  <sheetData>
    <row r="1" spans="1:9" s="98" customFormat="1" ht="13.5" customHeight="1">
      <c r="A1" s="95"/>
      <c r="B1" s="96"/>
      <c r="C1" s="96"/>
      <c r="D1" s="96"/>
      <c r="E1" s="96"/>
      <c r="F1" s="96"/>
      <c r="G1" s="96"/>
      <c r="H1" s="96"/>
      <c r="I1" s="97"/>
    </row>
    <row r="2" spans="1:9" s="98" customFormat="1" ht="13.5" customHeight="1">
      <c r="A2" s="99"/>
      <c r="B2" s="33"/>
      <c r="C2" s="33"/>
      <c r="D2" s="33"/>
      <c r="E2" s="33"/>
      <c r="F2" s="33"/>
      <c r="G2" s="33"/>
      <c r="H2" s="33"/>
      <c r="I2" s="100"/>
    </row>
    <row r="3" spans="1:9" s="98" customFormat="1" ht="49.5" customHeight="1">
      <c r="A3" s="101"/>
      <c r="B3" s="34"/>
      <c r="C3" s="34"/>
      <c r="D3" s="34"/>
      <c r="E3" s="34"/>
      <c r="F3" s="34"/>
      <c r="G3" s="34"/>
      <c r="H3" s="34"/>
      <c r="I3" s="102"/>
    </row>
    <row r="4" spans="1:9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8"/>
    </row>
    <row r="5" spans="1:9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50"/>
    </row>
    <row r="6" spans="1:9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3"/>
    </row>
    <row r="7" spans="1:9" s="98" customFormat="1" ht="13.5" customHeight="1">
      <c r="A7" s="254" t="s">
        <v>158</v>
      </c>
      <c r="B7" s="255"/>
      <c r="C7" s="255"/>
      <c r="D7" s="255"/>
      <c r="E7" s="255"/>
      <c r="F7" s="255"/>
      <c r="G7" s="255"/>
      <c r="H7" s="255"/>
      <c r="I7" s="256"/>
    </row>
    <row r="8" spans="1:9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6"/>
    </row>
    <row r="9" spans="1:9" s="98" customFormat="1" ht="13.5" customHeight="1">
      <c r="A9" s="254" t="s">
        <v>254</v>
      </c>
      <c r="B9" s="255"/>
      <c r="C9" s="255"/>
      <c r="D9" s="255"/>
      <c r="E9" s="255"/>
      <c r="F9" s="255"/>
      <c r="G9" s="255"/>
      <c r="H9" s="255"/>
      <c r="I9" s="256"/>
    </row>
    <row r="10" spans="1:9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s="131" customFormat="1" ht="12.75" customHeight="1">
      <c r="A11" s="121"/>
      <c r="B11" s="121"/>
      <c r="C11" s="121"/>
      <c r="D11" s="110"/>
      <c r="H11" s="257" t="s">
        <v>234</v>
      </c>
      <c r="I11" s="257"/>
    </row>
    <row r="12" spans="1:4" s="133" customFormat="1" ht="12.75" customHeight="1">
      <c r="A12" s="132"/>
      <c r="B12" s="131"/>
      <c r="C12" s="131"/>
      <c r="D12" s="125" t="s">
        <v>5</v>
      </c>
    </row>
    <row r="13" spans="1:4" s="133" customFormat="1" ht="12" customHeight="1">
      <c r="A13" s="308" t="s">
        <v>6</v>
      </c>
      <c r="B13" s="243" t="s">
        <v>7</v>
      </c>
      <c r="C13" s="243" t="s">
        <v>185</v>
      </c>
      <c r="D13" s="292" t="str">
        <f>'a1'!F14</f>
        <v>Doce meses a Julio</v>
      </c>
    </row>
    <row r="14" spans="1:4" ht="12.75">
      <c r="A14" s="309"/>
      <c r="B14" s="244"/>
      <c r="C14" s="244"/>
      <c r="D14" s="323"/>
    </row>
    <row r="15" spans="1:4" ht="12.75">
      <c r="A15" s="310" t="s">
        <v>47</v>
      </c>
      <c r="B15" s="324">
        <v>195358</v>
      </c>
      <c r="C15" s="324">
        <v>1227615</v>
      </c>
      <c r="D15" s="325">
        <v>2189387</v>
      </c>
    </row>
    <row r="16" spans="1:4" ht="12.75">
      <c r="A16" s="311" t="s">
        <v>48</v>
      </c>
      <c r="B16" s="326">
        <v>333</v>
      </c>
      <c r="C16" s="326">
        <v>7104</v>
      </c>
      <c r="D16" s="327">
        <v>12777</v>
      </c>
    </row>
    <row r="17" spans="1:4" ht="12.75">
      <c r="A17" s="310" t="s">
        <v>49</v>
      </c>
      <c r="B17" s="324">
        <v>147889</v>
      </c>
      <c r="C17" s="324">
        <v>521590</v>
      </c>
      <c r="D17" s="325">
        <v>756928</v>
      </c>
    </row>
    <row r="18" spans="1:4" ht="12.75">
      <c r="A18" s="311" t="s">
        <v>50</v>
      </c>
      <c r="B18" s="326">
        <v>104906</v>
      </c>
      <c r="C18" s="326">
        <v>1230522</v>
      </c>
      <c r="D18" s="327">
        <v>2377983</v>
      </c>
    </row>
    <row r="19" spans="1:4" ht="12.75">
      <c r="A19" s="310" t="s">
        <v>51</v>
      </c>
      <c r="B19" s="324">
        <v>34196</v>
      </c>
      <c r="C19" s="324">
        <v>340926</v>
      </c>
      <c r="D19" s="325">
        <v>475078</v>
      </c>
    </row>
    <row r="20" spans="1:4" ht="12.75">
      <c r="A20" s="311" t="s">
        <v>52</v>
      </c>
      <c r="B20" s="326">
        <v>57590</v>
      </c>
      <c r="C20" s="326">
        <v>220122</v>
      </c>
      <c r="D20" s="327">
        <v>578492</v>
      </c>
    </row>
    <row r="21" spans="1:4" ht="12.75">
      <c r="A21" s="310" t="s">
        <v>53</v>
      </c>
      <c r="B21" s="324">
        <v>14802</v>
      </c>
      <c r="C21" s="324">
        <v>145882</v>
      </c>
      <c r="D21" s="325">
        <v>306399</v>
      </c>
    </row>
    <row r="22" spans="1:4" ht="12.75">
      <c r="A22" s="311" t="s">
        <v>54</v>
      </c>
      <c r="B22" s="326">
        <v>3340</v>
      </c>
      <c r="C22" s="326">
        <v>25158</v>
      </c>
      <c r="D22" s="327">
        <v>43799</v>
      </c>
    </row>
    <row r="23" spans="1:4" ht="12.75">
      <c r="A23" s="310" t="s">
        <v>56</v>
      </c>
      <c r="B23" s="324">
        <v>3659</v>
      </c>
      <c r="C23" s="324">
        <v>45601</v>
      </c>
      <c r="D23" s="325">
        <v>72036</v>
      </c>
    </row>
    <row r="24" spans="1:4" ht="12.75">
      <c r="A24" s="311" t="s">
        <v>55</v>
      </c>
      <c r="B24" s="326">
        <v>28272</v>
      </c>
      <c r="C24" s="326">
        <v>128828</v>
      </c>
      <c r="D24" s="327">
        <v>197829</v>
      </c>
    </row>
    <row r="25" spans="1:4" ht="12.75">
      <c r="A25" s="310" t="s">
        <v>57</v>
      </c>
      <c r="B25" s="324">
        <v>1320</v>
      </c>
      <c r="C25" s="324">
        <v>39509</v>
      </c>
      <c r="D25" s="325">
        <v>78886</v>
      </c>
    </row>
    <row r="26" spans="1:4" ht="12.75">
      <c r="A26" s="311" t="s">
        <v>58</v>
      </c>
      <c r="B26" s="326">
        <v>7964</v>
      </c>
      <c r="C26" s="326">
        <v>97069</v>
      </c>
      <c r="D26" s="327">
        <v>197134</v>
      </c>
    </row>
    <row r="27" spans="1:4" ht="12.75">
      <c r="A27" s="310" t="s">
        <v>59</v>
      </c>
      <c r="B27" s="324">
        <v>110546</v>
      </c>
      <c r="C27" s="324">
        <v>1046342</v>
      </c>
      <c r="D27" s="325">
        <v>1734435</v>
      </c>
    </row>
    <row r="28" spans="1:4" ht="12.75">
      <c r="A28" s="311" t="s">
        <v>60</v>
      </c>
      <c r="B28" s="326">
        <v>1960</v>
      </c>
      <c r="C28" s="326">
        <v>14961</v>
      </c>
      <c r="D28" s="327">
        <v>24226</v>
      </c>
    </row>
    <row r="29" spans="1:4" ht="12.75">
      <c r="A29" s="310" t="s">
        <v>61</v>
      </c>
      <c r="B29" s="324">
        <v>13810</v>
      </c>
      <c r="C29" s="324">
        <v>126822</v>
      </c>
      <c r="D29" s="325">
        <v>327098</v>
      </c>
    </row>
    <row r="30" spans="1:4" ht="12.75">
      <c r="A30" s="311" t="s">
        <v>62</v>
      </c>
      <c r="B30" s="326">
        <v>445</v>
      </c>
      <c r="C30" s="326">
        <v>37066</v>
      </c>
      <c r="D30" s="327">
        <v>80567</v>
      </c>
    </row>
    <row r="31" spans="1:4" ht="12.75">
      <c r="A31" s="310" t="s">
        <v>63</v>
      </c>
      <c r="B31" s="324">
        <v>34916</v>
      </c>
      <c r="C31" s="324">
        <v>148986</v>
      </c>
      <c r="D31" s="325">
        <v>258654</v>
      </c>
    </row>
    <row r="32" spans="1:4" ht="12.75">
      <c r="A32" s="311" t="s">
        <v>64</v>
      </c>
      <c r="B32" s="326">
        <v>9446</v>
      </c>
      <c r="C32" s="326">
        <v>65583</v>
      </c>
      <c r="D32" s="327">
        <v>164081</v>
      </c>
    </row>
    <row r="33" spans="1:4" ht="12.75">
      <c r="A33" s="310" t="s">
        <v>65</v>
      </c>
      <c r="B33" s="324">
        <v>7388</v>
      </c>
      <c r="C33" s="324">
        <v>282421</v>
      </c>
      <c r="D33" s="325">
        <v>508521</v>
      </c>
    </row>
    <row r="34" spans="1:4" ht="12.75">
      <c r="A34" s="311" t="s">
        <v>152</v>
      </c>
      <c r="B34" s="326">
        <v>56829</v>
      </c>
      <c r="C34" s="326">
        <v>135972</v>
      </c>
      <c r="D34" s="327">
        <v>209771</v>
      </c>
    </row>
    <row r="35" spans="1:4" ht="12.75">
      <c r="A35" s="310" t="s">
        <v>66</v>
      </c>
      <c r="B35" s="324">
        <v>29089</v>
      </c>
      <c r="C35" s="324">
        <v>274567</v>
      </c>
      <c r="D35" s="325">
        <v>469577</v>
      </c>
    </row>
    <row r="36" spans="1:4" ht="12.75">
      <c r="A36" s="311" t="s">
        <v>67</v>
      </c>
      <c r="B36" s="326">
        <v>44961</v>
      </c>
      <c r="C36" s="326">
        <v>442658</v>
      </c>
      <c r="D36" s="327">
        <v>832621</v>
      </c>
    </row>
    <row r="37" spans="1:4" ht="12.75">
      <c r="A37" s="310" t="s">
        <v>70</v>
      </c>
      <c r="B37" s="324">
        <v>20839</v>
      </c>
      <c r="C37" s="324">
        <v>268835</v>
      </c>
      <c r="D37" s="325">
        <v>547296</v>
      </c>
    </row>
    <row r="38" spans="1:4" ht="12.75">
      <c r="A38" s="311" t="s">
        <v>68</v>
      </c>
      <c r="B38" s="326">
        <v>1642</v>
      </c>
      <c r="C38" s="326">
        <v>48005</v>
      </c>
      <c r="D38" s="327">
        <v>70657</v>
      </c>
    </row>
    <row r="39" spans="1:4" ht="12.75">
      <c r="A39" s="310" t="s">
        <v>69</v>
      </c>
      <c r="B39" s="324">
        <v>88208</v>
      </c>
      <c r="C39" s="324">
        <v>324698</v>
      </c>
      <c r="D39" s="325">
        <v>744700</v>
      </c>
    </row>
    <row r="40" spans="1:4" ht="12.75">
      <c r="A40" s="311" t="s">
        <v>176</v>
      </c>
      <c r="B40" s="326">
        <v>127090</v>
      </c>
      <c r="C40" s="326">
        <v>808449</v>
      </c>
      <c r="D40" s="327">
        <v>1481163</v>
      </c>
    </row>
    <row r="41" spans="1:4" ht="12.75">
      <c r="A41" s="310"/>
      <c r="B41" s="9"/>
      <c r="C41" s="9"/>
      <c r="D41" s="328"/>
    </row>
    <row r="42" spans="1:4" ht="12.75">
      <c r="A42" s="312" t="s">
        <v>1</v>
      </c>
      <c r="B42" s="329">
        <v>1146798</v>
      </c>
      <c r="C42" s="329">
        <v>8055291</v>
      </c>
      <c r="D42" s="330">
        <v>14740095</v>
      </c>
    </row>
    <row r="43" spans="1:4" ht="12.75">
      <c r="A43" s="118"/>
      <c r="B43" s="118"/>
      <c r="C43" s="118"/>
      <c r="D43" s="118"/>
    </row>
    <row r="44" spans="1:4" ht="12.75">
      <c r="A44" s="180" t="s">
        <v>235</v>
      </c>
      <c r="B44" s="186"/>
      <c r="C44" s="186"/>
      <c r="D44" s="192"/>
    </row>
    <row r="45" spans="1:4" ht="12.75">
      <c r="A45" s="189" t="s">
        <v>76</v>
      </c>
      <c r="B45" s="121"/>
      <c r="C45" s="121"/>
      <c r="D45" s="190"/>
    </row>
    <row r="46" spans="1:4" ht="12.75">
      <c r="A46" s="183" t="s">
        <v>322</v>
      </c>
      <c r="B46" s="177"/>
      <c r="C46" s="177"/>
      <c r="D46" s="191"/>
    </row>
  </sheetData>
  <sheetProtection/>
  <mergeCells count="10">
    <mergeCell ref="A13:A14"/>
    <mergeCell ref="B13:B14"/>
    <mergeCell ref="D13:D14"/>
    <mergeCell ref="C13:C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2.7109375" style="122" customWidth="1"/>
    <col min="4" max="4" width="14.7109375" style="122" customWidth="1"/>
    <col min="5" max="5" width="12.7109375" style="122" customWidth="1"/>
    <col min="6" max="16384" width="11.421875" style="122" customWidth="1"/>
  </cols>
  <sheetData>
    <row r="1" spans="1:9" s="98" customFormat="1" ht="13.5" customHeight="1">
      <c r="A1" s="95"/>
      <c r="B1" s="96"/>
      <c r="C1" s="96"/>
      <c r="D1" s="96"/>
      <c r="E1" s="96"/>
      <c r="F1" s="96"/>
      <c r="G1" s="96"/>
      <c r="H1" s="96"/>
      <c r="I1" s="97"/>
    </row>
    <row r="2" spans="1:9" s="98" customFormat="1" ht="13.5" customHeight="1">
      <c r="A2" s="99"/>
      <c r="B2" s="33"/>
      <c r="C2" s="33"/>
      <c r="D2" s="33"/>
      <c r="E2" s="33"/>
      <c r="F2" s="33"/>
      <c r="G2" s="33"/>
      <c r="H2" s="33"/>
      <c r="I2" s="100"/>
    </row>
    <row r="3" spans="1:9" s="98" customFormat="1" ht="49.5" customHeight="1">
      <c r="A3" s="101"/>
      <c r="B3" s="34"/>
      <c r="C3" s="34"/>
      <c r="D3" s="34"/>
      <c r="E3" s="34"/>
      <c r="F3" s="34"/>
      <c r="G3" s="34"/>
      <c r="H3" s="34"/>
      <c r="I3" s="102"/>
    </row>
    <row r="4" spans="1:9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8"/>
    </row>
    <row r="5" spans="1:9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50"/>
    </row>
    <row r="6" spans="1:9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3"/>
    </row>
    <row r="7" spans="1:9" s="98" customFormat="1" ht="13.5" customHeight="1">
      <c r="A7" s="254" t="s">
        <v>77</v>
      </c>
      <c r="B7" s="255"/>
      <c r="C7" s="255"/>
      <c r="D7" s="255"/>
      <c r="E7" s="255"/>
      <c r="F7" s="255"/>
      <c r="G7" s="255"/>
      <c r="H7" s="255"/>
      <c r="I7" s="256"/>
    </row>
    <row r="8" spans="1:9" s="98" customFormat="1" ht="13.5" customHeight="1">
      <c r="A8" s="254" t="s">
        <v>159</v>
      </c>
      <c r="B8" s="255"/>
      <c r="C8" s="255"/>
      <c r="D8" s="255"/>
      <c r="E8" s="255"/>
      <c r="F8" s="255"/>
      <c r="G8" s="255"/>
      <c r="H8" s="255"/>
      <c r="I8" s="256"/>
    </row>
    <row r="9" spans="1:9" s="98" customFormat="1" ht="13.5" customHeight="1">
      <c r="A9" s="260" t="str">
        <f>'a4'!A9</f>
        <v>Julio 2018</v>
      </c>
      <c r="B9" s="255"/>
      <c r="C9" s="255"/>
      <c r="D9" s="255"/>
      <c r="E9" s="255"/>
      <c r="F9" s="255"/>
      <c r="G9" s="255"/>
      <c r="H9" s="255"/>
      <c r="I9" s="256"/>
    </row>
    <row r="10" spans="1:9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ht="12.75" customHeight="1">
      <c r="A11" s="121"/>
      <c r="B11" s="121"/>
      <c r="C11" s="121"/>
      <c r="D11" s="121"/>
      <c r="E11" s="110"/>
      <c r="H11" s="257" t="s">
        <v>234</v>
      </c>
      <c r="I11" s="257"/>
    </row>
    <row r="12" spans="1:5" s="131" customFormat="1" ht="12.75" customHeight="1">
      <c r="A12" s="132"/>
      <c r="B12" s="132"/>
      <c r="C12" s="132"/>
      <c r="D12" s="125"/>
      <c r="E12" s="125" t="s">
        <v>8</v>
      </c>
    </row>
    <row r="13" spans="1:5" ht="12.75" customHeight="1">
      <c r="A13" s="308" t="s">
        <v>6</v>
      </c>
      <c r="B13" s="243" t="s">
        <v>73</v>
      </c>
      <c r="C13" s="243" t="s">
        <v>185</v>
      </c>
      <c r="D13" s="243" t="str">
        <f>'a4'!D13</f>
        <v>Doce meses a Julio</v>
      </c>
      <c r="E13" s="331" t="s">
        <v>74</v>
      </c>
    </row>
    <row r="14" spans="1:5" ht="12.75">
      <c r="A14" s="309"/>
      <c r="B14" s="244"/>
      <c r="C14" s="244"/>
      <c r="D14" s="244"/>
      <c r="E14" s="332"/>
    </row>
    <row r="15" spans="1:9" ht="12.75">
      <c r="A15" s="310" t="s">
        <v>47</v>
      </c>
      <c r="B15" s="11">
        <v>-12.544542931327783</v>
      </c>
      <c r="C15" s="11">
        <v>-16.351694716034643</v>
      </c>
      <c r="D15" s="12">
        <v>-8.889960691032186</v>
      </c>
      <c r="E15" s="333">
        <v>-33.111922949186315</v>
      </c>
      <c r="G15" s="130"/>
      <c r="H15" s="130"/>
      <c r="I15" s="130"/>
    </row>
    <row r="16" spans="1:9" ht="12.75">
      <c r="A16" s="311" t="s">
        <v>48</v>
      </c>
      <c r="B16" s="29">
        <v>11.744966442953015</v>
      </c>
      <c r="C16" s="29">
        <v>53.9661898569571</v>
      </c>
      <c r="D16" s="30">
        <v>20.44683257918551</v>
      </c>
      <c r="E16" s="334">
        <v>-62.87625418060201</v>
      </c>
      <c r="G16" s="130"/>
      <c r="H16" s="130"/>
      <c r="I16" s="130"/>
    </row>
    <row r="17" spans="1:9" ht="12.75">
      <c r="A17" s="310" t="s">
        <v>49</v>
      </c>
      <c r="B17" s="11">
        <v>195.84308547880534</v>
      </c>
      <c r="C17" s="11">
        <v>7.955227525799231</v>
      </c>
      <c r="D17" s="12">
        <v>-5.855428939585025</v>
      </c>
      <c r="E17" s="333">
        <v>223.59415342873396</v>
      </c>
      <c r="G17" s="130"/>
      <c r="H17" s="130"/>
      <c r="I17" s="130"/>
    </row>
    <row r="18" spans="1:9" ht="12.75">
      <c r="A18" s="311" t="s">
        <v>50</v>
      </c>
      <c r="B18" s="29">
        <v>-40.8423700044549</v>
      </c>
      <c r="C18" s="29">
        <v>-16.972915639108194</v>
      </c>
      <c r="D18" s="30">
        <v>-29.23379411053118</v>
      </c>
      <c r="E18" s="334">
        <v>28.411775506456948</v>
      </c>
      <c r="G18" s="130"/>
      <c r="H18" s="130"/>
      <c r="I18" s="130"/>
    </row>
    <row r="19" spans="1:9" ht="12.75">
      <c r="A19" s="310" t="s">
        <v>51</v>
      </c>
      <c r="B19" s="11">
        <v>-52.97967714435002</v>
      </c>
      <c r="C19" s="11">
        <v>3.383590888139537</v>
      </c>
      <c r="D19" s="12">
        <v>-45.35539616009275</v>
      </c>
      <c r="E19" s="333">
        <v>-72.38249071232434</v>
      </c>
      <c r="G19" s="130"/>
      <c r="H19" s="130"/>
      <c r="I19" s="130"/>
    </row>
    <row r="20" spans="1:9" ht="12.75">
      <c r="A20" s="311" t="s">
        <v>52</v>
      </c>
      <c r="B20" s="29">
        <v>44.91696024157022</v>
      </c>
      <c r="C20" s="29">
        <v>-14.607587178064762</v>
      </c>
      <c r="D20" s="30">
        <v>-2.285057937231855</v>
      </c>
      <c r="E20" s="334">
        <v>131.9838872104733</v>
      </c>
      <c r="G20" s="130"/>
      <c r="H20" s="130"/>
      <c r="I20" s="130"/>
    </row>
    <row r="21" spans="1:9" ht="12.75">
      <c r="A21" s="310" t="s">
        <v>53</v>
      </c>
      <c r="B21" s="11">
        <v>23.990618194002337</v>
      </c>
      <c r="C21" s="11">
        <v>7.503316138540896</v>
      </c>
      <c r="D21" s="12">
        <v>-0.1821096045713091</v>
      </c>
      <c r="E21" s="333">
        <v>92.583918813427</v>
      </c>
      <c r="G21" s="130"/>
      <c r="H21" s="130"/>
      <c r="I21" s="130"/>
    </row>
    <row r="22" spans="1:9" ht="12.75">
      <c r="A22" s="311" t="s">
        <v>54</v>
      </c>
      <c r="B22" s="29">
        <v>-20.47619047619048</v>
      </c>
      <c r="C22" s="29">
        <v>-8.473096372830796</v>
      </c>
      <c r="D22" s="30">
        <v>-14.922010061964613</v>
      </c>
      <c r="E22" s="334">
        <v>-18.715015818934045</v>
      </c>
      <c r="G22" s="130"/>
      <c r="H22" s="130"/>
      <c r="I22" s="130"/>
    </row>
    <row r="23" spans="1:9" ht="12.75">
      <c r="A23" s="310" t="s">
        <v>56</v>
      </c>
      <c r="B23" s="11">
        <v>-6.634345496300071</v>
      </c>
      <c r="C23" s="11">
        <v>84.96390038127689</v>
      </c>
      <c r="D23" s="12">
        <v>57.49360501978617</v>
      </c>
      <c r="E23" s="333">
        <v>-84.11547644888213</v>
      </c>
      <c r="G23" s="130"/>
      <c r="H23" s="130"/>
      <c r="I23" s="130"/>
    </row>
    <row r="24" spans="1:9" ht="12.75">
      <c r="A24" s="311" t="s">
        <v>55</v>
      </c>
      <c r="B24" s="29">
        <v>76.88794343990492</v>
      </c>
      <c r="C24" s="29">
        <v>60.898236498975876</v>
      </c>
      <c r="D24" s="30">
        <v>2.3419312785175634</v>
      </c>
      <c r="E24" s="334">
        <v>105.30099484423788</v>
      </c>
      <c r="G24" s="130"/>
      <c r="H24" s="130"/>
      <c r="I24" s="130"/>
    </row>
    <row r="25" spans="1:9" ht="12.75">
      <c r="A25" s="310" t="s">
        <v>57</v>
      </c>
      <c r="B25" s="11">
        <v>-88.30202056008508</v>
      </c>
      <c r="C25" s="11">
        <v>-33.194115657761245</v>
      </c>
      <c r="D25" s="12">
        <v>2.6934142182068967</v>
      </c>
      <c r="E25" s="333">
        <v>127.19449225473323</v>
      </c>
      <c r="G25" s="130"/>
      <c r="H25" s="130"/>
      <c r="I25" s="130"/>
    </row>
    <row r="26" spans="1:9" ht="12.75">
      <c r="A26" s="311" t="s">
        <v>58</v>
      </c>
      <c r="B26" s="29">
        <v>102.74949083503054</v>
      </c>
      <c r="C26" s="29">
        <v>0.5635845635845556</v>
      </c>
      <c r="D26" s="30">
        <v>-5.138298077108146</v>
      </c>
      <c r="E26" s="334">
        <v>-69.64013418725222</v>
      </c>
      <c r="G26" s="130"/>
      <c r="H26" s="130"/>
      <c r="I26" s="130"/>
    </row>
    <row r="27" spans="1:9" ht="12.75">
      <c r="A27" s="310" t="s">
        <v>59</v>
      </c>
      <c r="B27" s="11">
        <v>33.987031089024896</v>
      </c>
      <c r="C27" s="11">
        <v>23.434073420448215</v>
      </c>
      <c r="D27" s="12">
        <v>11.290952851805187</v>
      </c>
      <c r="E27" s="333">
        <v>-36.97994458823127</v>
      </c>
      <c r="G27" s="130"/>
      <c r="H27" s="130"/>
      <c r="I27" s="130"/>
    </row>
    <row r="28" spans="1:9" ht="12.75">
      <c r="A28" s="311" t="s">
        <v>60</v>
      </c>
      <c r="B28" s="29">
        <v>41.92614047791457</v>
      </c>
      <c r="C28" s="29">
        <v>198.44404548174748</v>
      </c>
      <c r="D28" s="30">
        <v>66.71942743100956</v>
      </c>
      <c r="E28" s="320">
        <v>62.38608119304059</v>
      </c>
      <c r="G28" s="130"/>
      <c r="H28" s="130"/>
      <c r="I28" s="130"/>
    </row>
    <row r="29" spans="1:9" ht="12.75">
      <c r="A29" s="310" t="s">
        <v>61</v>
      </c>
      <c r="B29" s="11">
        <v>-56.051300003182384</v>
      </c>
      <c r="C29" s="11">
        <v>-26.5664174913001</v>
      </c>
      <c r="D29" s="12">
        <v>21.1981310696699</v>
      </c>
      <c r="E29" s="333">
        <v>-53.42170056325677</v>
      </c>
      <c r="G29" s="130"/>
      <c r="H29" s="130"/>
      <c r="I29" s="130"/>
    </row>
    <row r="30" spans="1:9" ht="12.75">
      <c r="A30" s="311" t="s">
        <v>62</v>
      </c>
      <c r="B30" s="29">
        <v>-39.2905866302865</v>
      </c>
      <c r="C30" s="29">
        <v>146.6462603140804</v>
      </c>
      <c r="D30" s="30">
        <v>197.09786857437865</v>
      </c>
      <c r="E30" s="320">
        <v>-76.84703433922996</v>
      </c>
      <c r="G30" s="130"/>
      <c r="H30" s="130"/>
      <c r="I30" s="130"/>
    </row>
    <row r="31" spans="1:9" ht="12.75">
      <c r="A31" s="310" t="s">
        <v>63</v>
      </c>
      <c r="B31" s="11">
        <v>52.73840769903762</v>
      </c>
      <c r="C31" s="11">
        <v>72.42353050100107</v>
      </c>
      <c r="D31" s="12">
        <v>32.79493985429491</v>
      </c>
      <c r="E31" s="333">
        <v>1819.516217702034</v>
      </c>
      <c r="G31" s="130"/>
      <c r="H31" s="130"/>
      <c r="I31" s="130"/>
    </row>
    <row r="32" spans="1:9" ht="12.75">
      <c r="A32" s="311" t="s">
        <v>64</v>
      </c>
      <c r="B32" s="29">
        <v>-22.529320101697692</v>
      </c>
      <c r="C32" s="29">
        <v>-71.67934085579925</v>
      </c>
      <c r="D32" s="30">
        <v>-54.860301076215414</v>
      </c>
      <c r="E32" s="334">
        <v>161.0113290964355</v>
      </c>
      <c r="G32" s="130"/>
      <c r="H32" s="130"/>
      <c r="I32" s="130"/>
    </row>
    <row r="33" spans="1:9" ht="12.75">
      <c r="A33" s="310" t="s">
        <v>65</v>
      </c>
      <c r="B33" s="11">
        <v>-82.9887174763988</v>
      </c>
      <c r="C33" s="11">
        <v>9.98387750015577</v>
      </c>
      <c r="D33" s="12">
        <v>35.87009378256337</v>
      </c>
      <c r="E33" s="333">
        <v>-76.57577679137603</v>
      </c>
      <c r="G33" s="130"/>
      <c r="H33" s="130"/>
      <c r="I33" s="130"/>
    </row>
    <row r="34" spans="1:9" ht="12.75">
      <c r="A34" s="311" t="s">
        <v>152</v>
      </c>
      <c r="B34" s="29">
        <v>11.804284955438817</v>
      </c>
      <c r="C34" s="29">
        <v>-13.184055777960808</v>
      </c>
      <c r="D34" s="30">
        <v>-28.264534595431954</v>
      </c>
      <c r="E34" s="334">
        <v>591.6869522882181</v>
      </c>
      <c r="G34" s="130"/>
      <c r="H34" s="130"/>
      <c r="I34" s="130"/>
    </row>
    <row r="35" spans="1:9" ht="12.75">
      <c r="A35" s="310" t="s">
        <v>66</v>
      </c>
      <c r="B35" s="11">
        <v>-41.23196896844317</v>
      </c>
      <c r="C35" s="11">
        <v>12.239041479476924</v>
      </c>
      <c r="D35" s="12">
        <v>50.88217054761728</v>
      </c>
      <c r="E35" s="333">
        <v>20.9773341651071</v>
      </c>
      <c r="G35" s="130"/>
      <c r="H35" s="130"/>
      <c r="I35" s="130"/>
    </row>
    <row r="36" spans="1:9" ht="12.75">
      <c r="A36" s="311" t="s">
        <v>67</v>
      </c>
      <c r="B36" s="29">
        <v>26.568701967739216</v>
      </c>
      <c r="C36" s="29">
        <v>25.597759625015243</v>
      </c>
      <c r="D36" s="30">
        <v>18.882509748376933</v>
      </c>
      <c r="E36" s="334">
        <v>-42.86022926568894</v>
      </c>
      <c r="G36" s="130"/>
      <c r="H36" s="130"/>
      <c r="I36" s="130"/>
    </row>
    <row r="37" spans="1:9" ht="12.75">
      <c r="A37" s="310" t="s">
        <v>70</v>
      </c>
      <c r="B37" s="11">
        <v>-14.786342261296255</v>
      </c>
      <c r="C37" s="11">
        <v>-17.726322618949254</v>
      </c>
      <c r="D37" s="12">
        <v>-19.304893494361025</v>
      </c>
      <c r="E37" s="333">
        <v>4.5609633718012965</v>
      </c>
      <c r="G37" s="130"/>
      <c r="H37" s="130"/>
      <c r="I37" s="130"/>
    </row>
    <row r="38" spans="1:9" ht="12.75">
      <c r="A38" s="311" t="s">
        <v>68</v>
      </c>
      <c r="B38" s="29">
        <v>-86.27434589985789</v>
      </c>
      <c r="C38" s="29">
        <v>8.024482999167404</v>
      </c>
      <c r="D38" s="30">
        <v>-25.48852120176744</v>
      </c>
      <c r="E38" s="334">
        <v>-71.40369209334727</v>
      </c>
      <c r="G38" s="130"/>
      <c r="H38" s="130"/>
      <c r="I38" s="130"/>
    </row>
    <row r="39" spans="1:9" ht="12.75">
      <c r="A39" s="310" t="s">
        <v>69</v>
      </c>
      <c r="B39" s="11">
        <v>-17.714115133819035</v>
      </c>
      <c r="C39" s="11">
        <v>-27.392138534953517</v>
      </c>
      <c r="D39" s="12">
        <v>-4.719987819716451</v>
      </c>
      <c r="E39" s="333">
        <v>878.7838437638704</v>
      </c>
      <c r="G39" s="130"/>
      <c r="H39" s="130"/>
      <c r="I39" s="130"/>
    </row>
    <row r="40" spans="1:9" ht="12.75">
      <c r="A40" s="311" t="s">
        <v>176</v>
      </c>
      <c r="B40" s="29">
        <v>96.56943112568442</v>
      </c>
      <c r="C40" s="29">
        <v>10.122511360292918</v>
      </c>
      <c r="D40" s="30">
        <v>12.955509120859006</v>
      </c>
      <c r="E40" s="334">
        <v>75.64299238498002</v>
      </c>
      <c r="G40" s="130"/>
      <c r="H40" s="130"/>
      <c r="I40" s="130"/>
    </row>
    <row r="41" spans="1:5" ht="12.75">
      <c r="A41" s="310"/>
      <c r="B41" s="11"/>
      <c r="C41" s="11"/>
      <c r="D41" s="12"/>
      <c r="E41" s="333"/>
    </row>
    <row r="42" spans="1:9" ht="12.75">
      <c r="A42" s="312" t="s">
        <v>1</v>
      </c>
      <c r="B42" s="321">
        <v>-0.5691188022494202</v>
      </c>
      <c r="C42" s="321">
        <v>-3.759584715208547</v>
      </c>
      <c r="D42" s="335">
        <v>-7.25988707674226</v>
      </c>
      <c r="E42" s="336">
        <v>3.5410598621496536</v>
      </c>
      <c r="G42" s="130"/>
      <c r="H42" s="130"/>
      <c r="I42" s="130"/>
    </row>
    <row r="43" spans="1:5" ht="12.75">
      <c r="A43" s="118"/>
      <c r="B43" s="118"/>
      <c r="C43" s="118"/>
      <c r="D43" s="118"/>
      <c r="E43" s="118"/>
    </row>
    <row r="44" spans="1:5" ht="12.75">
      <c r="A44" s="180" t="s">
        <v>235</v>
      </c>
      <c r="B44" s="194"/>
      <c r="C44" s="194"/>
      <c r="D44" s="186"/>
      <c r="E44" s="192"/>
    </row>
    <row r="45" spans="1:5" ht="12.75">
      <c r="A45" s="193" t="s">
        <v>79</v>
      </c>
      <c r="B45" s="121"/>
      <c r="C45" s="121"/>
      <c r="D45" s="121"/>
      <c r="E45" s="190"/>
    </row>
    <row r="46" spans="1:5" ht="12.75">
      <c r="A46" s="183" t="s">
        <v>322</v>
      </c>
      <c r="B46" s="177"/>
      <c r="C46" s="177"/>
      <c r="D46" s="177"/>
      <c r="E46" s="191"/>
    </row>
  </sheetData>
  <sheetProtection/>
  <mergeCells count="11">
    <mergeCell ref="A4:I5"/>
    <mergeCell ref="A6:I6"/>
    <mergeCell ref="A7:I7"/>
    <mergeCell ref="A8:I8"/>
    <mergeCell ref="A9:I9"/>
    <mergeCell ref="H11:I11"/>
    <mergeCell ref="E13:E14"/>
    <mergeCell ref="A13:A14"/>
    <mergeCell ref="D13:D14"/>
    <mergeCell ref="B13:B14"/>
    <mergeCell ref="C13:C14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2.5742187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160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">
        <v>255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s="131" customFormat="1" ht="12.75" customHeight="1">
      <c r="A11" s="134"/>
      <c r="B11" s="135"/>
      <c r="C11" s="135"/>
      <c r="D11" s="135"/>
      <c r="E11" s="135"/>
      <c r="F11" s="110"/>
      <c r="I11" s="257" t="s">
        <v>234</v>
      </c>
      <c r="J11" s="257"/>
    </row>
    <row r="12" spans="1:6" ht="12.75" customHeight="1">
      <c r="A12" s="136"/>
      <c r="B12" s="137"/>
      <c r="C12" s="137"/>
      <c r="D12" s="137"/>
      <c r="E12" s="137"/>
      <c r="F12" s="125" t="s">
        <v>5</v>
      </c>
    </row>
    <row r="13" spans="1:6" ht="12.75">
      <c r="A13" s="308" t="s">
        <v>6</v>
      </c>
      <c r="B13" s="261" t="s">
        <v>256</v>
      </c>
      <c r="C13" s="261"/>
      <c r="D13" s="8"/>
      <c r="E13" s="262" t="str">
        <f>'a2'!E13:F13</f>
        <v>Julio 2018</v>
      </c>
      <c r="F13" s="337"/>
    </row>
    <row r="14" spans="1:6" ht="12.75">
      <c r="A14" s="309"/>
      <c r="B14" s="217" t="s">
        <v>2</v>
      </c>
      <c r="C14" s="217" t="s">
        <v>9</v>
      </c>
      <c r="D14" s="215"/>
      <c r="E14" s="217" t="s">
        <v>10</v>
      </c>
      <c r="F14" s="294" t="s">
        <v>11</v>
      </c>
    </row>
    <row r="15" spans="1:6" ht="12.75">
      <c r="A15" s="310" t="s">
        <v>47</v>
      </c>
      <c r="B15" s="63">
        <v>223380</v>
      </c>
      <c r="C15" s="63">
        <v>294844</v>
      </c>
      <c r="D15" s="63"/>
      <c r="E15" s="63">
        <v>195358</v>
      </c>
      <c r="F15" s="314">
        <v>223615</v>
      </c>
    </row>
    <row r="16" spans="1:6" ht="12.75">
      <c r="A16" s="311" t="s">
        <v>48</v>
      </c>
      <c r="B16" s="64">
        <v>298</v>
      </c>
      <c r="C16" s="64">
        <v>298</v>
      </c>
      <c r="D16" s="64"/>
      <c r="E16" s="64">
        <v>333</v>
      </c>
      <c r="F16" s="315">
        <v>333</v>
      </c>
    </row>
    <row r="17" spans="1:6" ht="12.75">
      <c r="A17" s="310" t="s">
        <v>49</v>
      </c>
      <c r="B17" s="63">
        <v>49989</v>
      </c>
      <c r="C17" s="63">
        <v>71403</v>
      </c>
      <c r="D17" s="63"/>
      <c r="E17" s="63">
        <v>147889</v>
      </c>
      <c r="F17" s="314">
        <v>153665</v>
      </c>
    </row>
    <row r="18" spans="1:6" ht="12.75">
      <c r="A18" s="311" t="s">
        <v>50</v>
      </c>
      <c r="B18" s="64">
        <v>177333</v>
      </c>
      <c r="C18" s="64">
        <v>257990</v>
      </c>
      <c r="D18" s="64"/>
      <c r="E18" s="64">
        <v>104906</v>
      </c>
      <c r="F18" s="315">
        <v>443748</v>
      </c>
    </row>
    <row r="19" spans="1:6" ht="12.75">
      <c r="A19" s="310" t="s">
        <v>51</v>
      </c>
      <c r="B19" s="63">
        <v>72726</v>
      </c>
      <c r="C19" s="63">
        <v>98249</v>
      </c>
      <c r="D19" s="63"/>
      <c r="E19" s="63">
        <v>34196</v>
      </c>
      <c r="F19" s="314">
        <v>35403</v>
      </c>
    </row>
    <row r="20" spans="1:6" ht="12.75">
      <c r="A20" s="311" t="s">
        <v>52</v>
      </c>
      <c r="B20" s="64">
        <v>39740</v>
      </c>
      <c r="C20" s="64">
        <v>45797</v>
      </c>
      <c r="D20" s="64"/>
      <c r="E20" s="64">
        <v>57590</v>
      </c>
      <c r="F20" s="315">
        <v>63447</v>
      </c>
    </row>
    <row r="21" spans="1:6" ht="12.75">
      <c r="A21" s="310" t="s">
        <v>53</v>
      </c>
      <c r="B21" s="63">
        <v>11938</v>
      </c>
      <c r="C21" s="63">
        <v>13189</v>
      </c>
      <c r="D21" s="63"/>
      <c r="E21" s="63">
        <v>14802</v>
      </c>
      <c r="F21" s="314">
        <v>18993</v>
      </c>
    </row>
    <row r="22" spans="1:6" ht="12.75">
      <c r="A22" s="311" t="s">
        <v>54</v>
      </c>
      <c r="B22" s="64">
        <v>4200</v>
      </c>
      <c r="C22" s="64">
        <v>4200</v>
      </c>
      <c r="D22" s="64"/>
      <c r="E22" s="64">
        <v>3340</v>
      </c>
      <c r="F22" s="315">
        <v>3340</v>
      </c>
    </row>
    <row r="23" spans="1:6" ht="12.75">
      <c r="A23" s="310" t="s">
        <v>56</v>
      </c>
      <c r="B23" s="63">
        <v>3919</v>
      </c>
      <c r="C23" s="63">
        <v>4378</v>
      </c>
      <c r="D23" s="63"/>
      <c r="E23" s="63">
        <v>3659</v>
      </c>
      <c r="F23" s="314">
        <v>6398</v>
      </c>
    </row>
    <row r="24" spans="1:6" ht="12.75">
      <c r="A24" s="311" t="s">
        <v>55</v>
      </c>
      <c r="B24" s="64">
        <v>15983</v>
      </c>
      <c r="C24" s="64">
        <v>19027</v>
      </c>
      <c r="D24" s="64"/>
      <c r="E24" s="64">
        <v>28272</v>
      </c>
      <c r="F24" s="315">
        <v>38593</v>
      </c>
    </row>
    <row r="25" spans="1:6" ht="12.75">
      <c r="A25" s="310" t="s">
        <v>57</v>
      </c>
      <c r="B25" s="63">
        <v>11284</v>
      </c>
      <c r="C25" s="63">
        <v>11445</v>
      </c>
      <c r="D25" s="63"/>
      <c r="E25" s="63">
        <v>1320</v>
      </c>
      <c r="F25" s="314">
        <v>1320</v>
      </c>
    </row>
    <row r="26" spans="1:6" ht="12.75">
      <c r="A26" s="311" t="s">
        <v>58</v>
      </c>
      <c r="B26" s="64">
        <v>3928</v>
      </c>
      <c r="C26" s="64">
        <v>5523</v>
      </c>
      <c r="D26" s="64"/>
      <c r="E26" s="64">
        <v>7964</v>
      </c>
      <c r="F26" s="315">
        <v>9090</v>
      </c>
    </row>
    <row r="27" spans="1:6" ht="12.75">
      <c r="A27" s="310" t="s">
        <v>59</v>
      </c>
      <c r="B27" s="63">
        <v>82505</v>
      </c>
      <c r="C27" s="63">
        <v>111734</v>
      </c>
      <c r="D27" s="63"/>
      <c r="E27" s="63">
        <v>110546</v>
      </c>
      <c r="F27" s="314">
        <v>120923</v>
      </c>
    </row>
    <row r="28" spans="1:6" ht="12.75">
      <c r="A28" s="311" t="s">
        <v>60</v>
      </c>
      <c r="B28" s="64">
        <v>1381</v>
      </c>
      <c r="C28" s="64">
        <v>1381</v>
      </c>
      <c r="D28" s="64"/>
      <c r="E28" s="64">
        <v>1960</v>
      </c>
      <c r="F28" s="315">
        <v>1960</v>
      </c>
    </row>
    <row r="29" spans="1:6" ht="12.75">
      <c r="A29" s="310" t="s">
        <v>61</v>
      </c>
      <c r="B29" s="63">
        <v>31423</v>
      </c>
      <c r="C29" s="63">
        <v>35193</v>
      </c>
      <c r="D29" s="63"/>
      <c r="E29" s="63">
        <v>13810</v>
      </c>
      <c r="F29" s="314">
        <v>22252</v>
      </c>
    </row>
    <row r="30" spans="1:6" ht="12.75">
      <c r="A30" s="311" t="s">
        <v>62</v>
      </c>
      <c r="B30" s="64">
        <v>733</v>
      </c>
      <c r="C30" s="64">
        <v>1922</v>
      </c>
      <c r="D30" s="64"/>
      <c r="E30" s="64">
        <v>445</v>
      </c>
      <c r="F30" s="315">
        <v>1164</v>
      </c>
    </row>
    <row r="31" spans="1:6" ht="12.75">
      <c r="A31" s="310" t="s">
        <v>63</v>
      </c>
      <c r="B31" s="63">
        <v>22860</v>
      </c>
      <c r="C31" s="63">
        <v>67850</v>
      </c>
      <c r="D31" s="63"/>
      <c r="E31" s="63">
        <v>34916</v>
      </c>
      <c r="F31" s="314">
        <v>40924</v>
      </c>
    </row>
    <row r="32" spans="1:6" ht="12.75">
      <c r="A32" s="311" t="s">
        <v>64</v>
      </c>
      <c r="B32" s="64">
        <v>12193</v>
      </c>
      <c r="C32" s="64">
        <v>12643</v>
      </c>
      <c r="D32" s="64"/>
      <c r="E32" s="64">
        <v>9446</v>
      </c>
      <c r="F32" s="315">
        <v>10534</v>
      </c>
    </row>
    <row r="33" spans="1:6" ht="12.75">
      <c r="A33" s="310" t="s">
        <v>65</v>
      </c>
      <c r="B33" s="63">
        <v>43430</v>
      </c>
      <c r="C33" s="63">
        <v>55636</v>
      </c>
      <c r="D33" s="63"/>
      <c r="E33" s="63">
        <v>7388</v>
      </c>
      <c r="F33" s="314">
        <v>14425</v>
      </c>
    </row>
    <row r="34" spans="1:6" ht="12.75">
      <c r="A34" s="311" t="s">
        <v>152</v>
      </c>
      <c r="B34" s="64">
        <v>50829</v>
      </c>
      <c r="C34" s="64">
        <v>56972</v>
      </c>
      <c r="D34" s="64"/>
      <c r="E34" s="64">
        <v>56829</v>
      </c>
      <c r="F34" s="315">
        <v>63920</v>
      </c>
    </row>
    <row r="35" spans="1:6" ht="12.75">
      <c r="A35" s="310" t="s">
        <v>66</v>
      </c>
      <c r="B35" s="63">
        <v>49498</v>
      </c>
      <c r="C35" s="63">
        <v>52355</v>
      </c>
      <c r="D35" s="63"/>
      <c r="E35" s="63">
        <v>29089</v>
      </c>
      <c r="F35" s="314">
        <v>39543</v>
      </c>
    </row>
    <row r="36" spans="1:6" ht="12.75">
      <c r="A36" s="311" t="s">
        <v>67</v>
      </c>
      <c r="B36" s="64">
        <v>35523</v>
      </c>
      <c r="C36" s="64">
        <v>73939</v>
      </c>
      <c r="D36" s="64"/>
      <c r="E36" s="64">
        <v>44961</v>
      </c>
      <c r="F36" s="315">
        <v>48872</v>
      </c>
    </row>
    <row r="37" spans="1:6" ht="12.75">
      <c r="A37" s="310" t="s">
        <v>70</v>
      </c>
      <c r="B37" s="63">
        <v>24455</v>
      </c>
      <c r="C37" s="63">
        <v>32783</v>
      </c>
      <c r="D37" s="63"/>
      <c r="E37" s="63">
        <v>20839</v>
      </c>
      <c r="F37" s="314">
        <v>44461</v>
      </c>
    </row>
    <row r="38" spans="1:6" ht="12.75">
      <c r="A38" s="311" t="s">
        <v>68</v>
      </c>
      <c r="B38" s="64">
        <v>11963</v>
      </c>
      <c r="C38" s="64">
        <v>17727</v>
      </c>
      <c r="D38" s="64"/>
      <c r="E38" s="64">
        <v>1642</v>
      </c>
      <c r="F38" s="315">
        <v>4575</v>
      </c>
    </row>
    <row r="39" spans="1:6" ht="12.75">
      <c r="A39" s="310" t="s">
        <v>69</v>
      </c>
      <c r="B39" s="63">
        <v>107197</v>
      </c>
      <c r="C39" s="63">
        <v>109129</v>
      </c>
      <c r="D39" s="63"/>
      <c r="E39" s="63">
        <v>88208</v>
      </c>
      <c r="F39" s="314">
        <v>105432</v>
      </c>
    </row>
    <row r="40" spans="1:6" ht="12.75">
      <c r="A40" s="311" t="s">
        <v>176</v>
      </c>
      <c r="B40" s="64">
        <v>64654</v>
      </c>
      <c r="C40" s="64">
        <v>95796</v>
      </c>
      <c r="D40" s="64"/>
      <c r="E40" s="64">
        <v>127090</v>
      </c>
      <c r="F40" s="315">
        <v>170223</v>
      </c>
    </row>
    <row r="41" spans="1:6" ht="12.75">
      <c r="A41" s="310"/>
      <c r="B41" s="63"/>
      <c r="C41" s="63"/>
      <c r="D41" s="63"/>
      <c r="E41" s="63"/>
      <c r="F41" s="314"/>
    </row>
    <row r="42" spans="1:6" ht="12.75">
      <c r="A42" s="312" t="s">
        <v>1</v>
      </c>
      <c r="B42" s="316">
        <v>1153362</v>
      </c>
      <c r="C42" s="316">
        <v>1551403</v>
      </c>
      <c r="D42" s="316"/>
      <c r="E42" s="316">
        <v>1146798</v>
      </c>
      <c r="F42" s="317">
        <v>1687153</v>
      </c>
    </row>
    <row r="43" spans="1:6" ht="12.75">
      <c r="A43" s="118"/>
      <c r="B43" s="138"/>
      <c r="C43" s="138"/>
      <c r="D43" s="138"/>
      <c r="E43" s="138"/>
      <c r="F43" s="138"/>
    </row>
    <row r="44" spans="1:6" ht="12.75">
      <c r="A44" s="180" t="s">
        <v>235</v>
      </c>
      <c r="B44" s="186"/>
      <c r="C44" s="186"/>
      <c r="D44" s="186"/>
      <c r="E44" s="186"/>
      <c r="F44" s="192"/>
    </row>
    <row r="45" spans="1:6" s="179" customFormat="1" ht="11.25">
      <c r="A45" s="189" t="s">
        <v>76</v>
      </c>
      <c r="B45" s="195"/>
      <c r="C45" s="195"/>
      <c r="D45" s="195"/>
      <c r="E45" s="195"/>
      <c r="F45" s="196"/>
    </row>
    <row r="46" spans="1:6" ht="12.75">
      <c r="A46" s="183" t="s">
        <v>322</v>
      </c>
      <c r="B46" s="177"/>
      <c r="C46" s="177"/>
      <c r="D46" s="177"/>
      <c r="E46" s="177"/>
      <c r="F46" s="191"/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3.2812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161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tr">
        <f>'a6'!A9</f>
        <v>Julio (2017 - 2018)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257" t="s">
        <v>234</v>
      </c>
      <c r="J11" s="257"/>
    </row>
    <row r="12" spans="1:6" ht="12.75" customHeight="1">
      <c r="A12" s="139"/>
      <c r="B12" s="139"/>
      <c r="C12" s="139"/>
      <c r="D12" s="139"/>
      <c r="E12" s="139"/>
      <c r="F12" s="140"/>
    </row>
    <row r="13" spans="1:6" ht="22.5" customHeight="1">
      <c r="A13" s="308" t="s">
        <v>6</v>
      </c>
      <c r="B13" s="259" t="s">
        <v>22</v>
      </c>
      <c r="C13" s="259"/>
      <c r="D13" s="8"/>
      <c r="E13" s="8" t="s">
        <v>12</v>
      </c>
      <c r="F13" s="318"/>
    </row>
    <row r="14" spans="1:6" ht="12.75">
      <c r="A14" s="309"/>
      <c r="B14" s="10" t="s">
        <v>2</v>
      </c>
      <c r="C14" s="217" t="s">
        <v>9</v>
      </c>
      <c r="D14" s="215"/>
      <c r="E14" s="10" t="s">
        <v>2</v>
      </c>
      <c r="F14" s="294" t="s">
        <v>11</v>
      </c>
    </row>
    <row r="15" spans="1:12" ht="12.75">
      <c r="A15" s="310" t="s">
        <v>47</v>
      </c>
      <c r="B15" s="11">
        <v>-12.544542931327783</v>
      </c>
      <c r="C15" s="11">
        <v>-24.158198911967006</v>
      </c>
      <c r="D15" s="12"/>
      <c r="E15" s="12">
        <v>-2.4295927904681984</v>
      </c>
      <c r="F15" s="333">
        <v>-4.591263520825984</v>
      </c>
      <c r="H15" s="130"/>
      <c r="I15" s="130"/>
      <c r="J15" s="130"/>
      <c r="K15" s="130"/>
      <c r="L15" s="130"/>
    </row>
    <row r="16" spans="1:12" ht="12.75">
      <c r="A16" s="311" t="s">
        <v>48</v>
      </c>
      <c r="B16" s="29">
        <v>11.744966442953015</v>
      </c>
      <c r="C16" s="29">
        <v>11.744966442953015</v>
      </c>
      <c r="D16" s="30"/>
      <c r="E16" s="30">
        <v>0.0030346066542854522</v>
      </c>
      <c r="F16" s="334">
        <v>0.00225602245193544</v>
      </c>
      <c r="H16" s="130"/>
      <c r="I16" s="130"/>
      <c r="J16" s="130"/>
      <c r="K16" s="130"/>
      <c r="L16" s="130"/>
    </row>
    <row r="17" spans="1:12" ht="12.75">
      <c r="A17" s="310" t="s">
        <v>49</v>
      </c>
      <c r="B17" s="11">
        <v>195.84308547880534</v>
      </c>
      <c r="C17" s="11">
        <v>115.20804447992381</v>
      </c>
      <c r="D17" s="12"/>
      <c r="E17" s="12">
        <v>8.488228327272736</v>
      </c>
      <c r="F17" s="333">
        <v>5.302426255460375</v>
      </c>
      <c r="H17" s="130"/>
      <c r="I17" s="130"/>
      <c r="J17" s="130"/>
      <c r="K17" s="130"/>
      <c r="L17" s="130"/>
    </row>
    <row r="18" spans="1:12" ht="12.75">
      <c r="A18" s="311" t="s">
        <v>50</v>
      </c>
      <c r="B18" s="29">
        <v>-40.8423700044549</v>
      </c>
      <c r="C18" s="29">
        <v>72.0020155819993</v>
      </c>
      <c r="D18" s="30"/>
      <c r="E18" s="30">
        <v>-6.279641604283785</v>
      </c>
      <c r="F18" s="334">
        <v>11.973549103617811</v>
      </c>
      <c r="H18" s="130"/>
      <c r="I18" s="130"/>
      <c r="J18" s="130"/>
      <c r="K18" s="130"/>
      <c r="L18" s="130"/>
    </row>
    <row r="19" spans="1:12" ht="12.75">
      <c r="A19" s="310" t="s">
        <v>51</v>
      </c>
      <c r="B19" s="11">
        <v>-52.97967714435002</v>
      </c>
      <c r="C19" s="11">
        <v>-63.9660454559334</v>
      </c>
      <c r="D19" s="12"/>
      <c r="E19" s="12">
        <v>-3.340668411131956</v>
      </c>
      <c r="F19" s="333">
        <v>-4.0509139146952755</v>
      </c>
      <c r="H19" s="130"/>
      <c r="I19" s="130"/>
      <c r="J19" s="130"/>
      <c r="K19" s="130"/>
      <c r="L19" s="130"/>
    </row>
    <row r="20" spans="1:12" ht="12.75">
      <c r="A20" s="311" t="s">
        <v>52</v>
      </c>
      <c r="B20" s="29">
        <v>44.91696024157022</v>
      </c>
      <c r="C20" s="29">
        <v>38.53964233465075</v>
      </c>
      <c r="D20" s="30"/>
      <c r="E20" s="30">
        <v>1.5476493936855806</v>
      </c>
      <c r="F20" s="334">
        <v>1.1376798936188717</v>
      </c>
      <c r="H20" s="130"/>
      <c r="I20" s="130"/>
      <c r="J20" s="130"/>
      <c r="K20" s="130"/>
      <c r="L20" s="130"/>
    </row>
    <row r="21" spans="1:12" ht="12.75">
      <c r="A21" s="310" t="s">
        <v>53</v>
      </c>
      <c r="B21" s="11">
        <v>23.990618194002337</v>
      </c>
      <c r="C21" s="11">
        <v>44.006368943816824</v>
      </c>
      <c r="D21" s="12"/>
      <c r="E21" s="12">
        <v>0.2483175273678153</v>
      </c>
      <c r="F21" s="333">
        <v>0.3741129803152369</v>
      </c>
      <c r="H21" s="130"/>
      <c r="I21" s="130"/>
      <c r="J21" s="130"/>
      <c r="K21" s="130"/>
      <c r="L21" s="130"/>
    </row>
    <row r="22" spans="1:12" ht="12.75">
      <c r="A22" s="311" t="s">
        <v>54</v>
      </c>
      <c r="B22" s="29">
        <v>-20.47619047619048</v>
      </c>
      <c r="C22" s="29">
        <v>-20.47619047619048</v>
      </c>
      <c r="D22" s="30"/>
      <c r="E22" s="30">
        <v>-0.07456462064815683</v>
      </c>
      <c r="F22" s="334">
        <v>-0.0554336945332708</v>
      </c>
      <c r="H22" s="130"/>
      <c r="I22" s="130"/>
      <c r="J22" s="130"/>
      <c r="K22" s="130"/>
      <c r="L22" s="130"/>
    </row>
    <row r="23" spans="1:12" ht="12.75">
      <c r="A23" s="310" t="s">
        <v>56</v>
      </c>
      <c r="B23" s="11">
        <v>-6.634345496300071</v>
      </c>
      <c r="C23" s="11">
        <v>46.13978985838284</v>
      </c>
      <c r="D23" s="12"/>
      <c r="E23" s="12">
        <v>-0.022542792288977646</v>
      </c>
      <c r="F23" s="333">
        <v>0.1302047243688454</v>
      </c>
      <c r="H23" s="130"/>
      <c r="I23" s="130"/>
      <c r="J23" s="130"/>
      <c r="K23" s="130"/>
      <c r="L23" s="130"/>
    </row>
    <row r="24" spans="1:12" ht="12.75">
      <c r="A24" s="311" t="s">
        <v>55</v>
      </c>
      <c r="B24" s="29">
        <v>76.88794343990492</v>
      </c>
      <c r="C24" s="29">
        <v>102.83281652388712</v>
      </c>
      <c r="D24" s="30"/>
      <c r="E24" s="30">
        <v>1.065493747843255</v>
      </c>
      <c r="F24" s="334">
        <v>1.2611810084162518</v>
      </c>
      <c r="H24" s="130"/>
      <c r="I24" s="130"/>
      <c r="J24" s="130"/>
      <c r="K24" s="130"/>
      <c r="L24" s="130"/>
    </row>
    <row r="25" spans="1:12" ht="12.75">
      <c r="A25" s="310" t="s">
        <v>57</v>
      </c>
      <c r="B25" s="11">
        <v>-88.30202056008508</v>
      </c>
      <c r="C25" s="11">
        <v>-88.46657929226737</v>
      </c>
      <c r="D25" s="12"/>
      <c r="E25" s="12">
        <v>-0.8639091629514356</v>
      </c>
      <c r="F25" s="333">
        <v>-0.6526350664527523</v>
      </c>
      <c r="H25" s="130"/>
      <c r="I25" s="130"/>
      <c r="J25" s="130"/>
      <c r="K25" s="130"/>
      <c r="L25" s="130"/>
    </row>
    <row r="26" spans="1:12" ht="12.75">
      <c r="A26" s="311" t="s">
        <v>58</v>
      </c>
      <c r="B26" s="29">
        <v>102.74949083503054</v>
      </c>
      <c r="C26" s="29">
        <v>64.5844649646931</v>
      </c>
      <c r="D26" s="30"/>
      <c r="E26" s="30">
        <v>0.3499334987627453</v>
      </c>
      <c r="F26" s="334">
        <v>0.2299209167443918</v>
      </c>
      <c r="H26" s="130"/>
      <c r="I26" s="130"/>
      <c r="J26" s="130"/>
      <c r="K26" s="130"/>
      <c r="L26" s="130"/>
    </row>
    <row r="27" spans="1:12" ht="12.75">
      <c r="A27" s="310" t="s">
        <v>59</v>
      </c>
      <c r="B27" s="11">
        <v>33.987031089024896</v>
      </c>
      <c r="C27" s="11">
        <v>8.223996276871844</v>
      </c>
      <c r="D27" s="12"/>
      <c r="E27" s="12">
        <v>2.431240148366239</v>
      </c>
      <c r="F27" s="333">
        <v>0.5923025803095645</v>
      </c>
      <c r="H27" s="130"/>
      <c r="I27" s="130"/>
      <c r="J27" s="130"/>
      <c r="K27" s="130"/>
      <c r="L27" s="130"/>
    </row>
    <row r="28" spans="1:12" ht="12.75">
      <c r="A28" s="311" t="s">
        <v>60</v>
      </c>
      <c r="B28" s="29">
        <v>41.92614047791457</v>
      </c>
      <c r="C28" s="29">
        <v>41.92614047791457</v>
      </c>
      <c r="D28" s="30"/>
      <c r="E28" s="30">
        <v>0.05020106436660791</v>
      </c>
      <c r="F28" s="334">
        <v>0.03732105713344627</v>
      </c>
      <c r="H28" s="130"/>
      <c r="I28" s="130"/>
      <c r="J28" s="130"/>
      <c r="K28" s="130"/>
      <c r="L28" s="130"/>
    </row>
    <row r="29" spans="1:12" ht="12.75">
      <c r="A29" s="310" t="s">
        <v>61</v>
      </c>
      <c r="B29" s="11">
        <v>-56.051300003182384</v>
      </c>
      <c r="C29" s="11">
        <v>-36.771517063052315</v>
      </c>
      <c r="D29" s="12"/>
      <c r="E29" s="12">
        <v>-1.5271007714837048</v>
      </c>
      <c r="F29" s="333">
        <v>-0.8341481871570435</v>
      </c>
      <c r="H29" s="130"/>
      <c r="I29" s="130"/>
      <c r="J29" s="130"/>
      <c r="K29" s="130"/>
      <c r="L29" s="130"/>
    </row>
    <row r="30" spans="1:12" ht="12.75">
      <c r="A30" s="311" t="s">
        <v>62</v>
      </c>
      <c r="B30" s="29">
        <v>-39.2905866302865</v>
      </c>
      <c r="C30" s="29">
        <v>-39.438085327783554</v>
      </c>
      <c r="D30" s="30"/>
      <c r="E30" s="30">
        <v>-0.024970477612406006</v>
      </c>
      <c r="F30" s="334">
        <v>-0.04885900053048752</v>
      </c>
      <c r="H30" s="130"/>
      <c r="I30" s="130"/>
      <c r="J30" s="130"/>
      <c r="K30" s="130"/>
      <c r="L30" s="130"/>
    </row>
    <row r="31" spans="1:12" ht="12.75">
      <c r="A31" s="310" t="s">
        <v>63</v>
      </c>
      <c r="B31" s="11">
        <v>52.73840769903762</v>
      </c>
      <c r="C31" s="11">
        <v>-39.68459837877671</v>
      </c>
      <c r="D31" s="12"/>
      <c r="E31" s="12">
        <v>1.0452919378304404</v>
      </c>
      <c r="F31" s="333">
        <v>-1.7355903011661042</v>
      </c>
      <c r="H31" s="130"/>
      <c r="I31" s="130"/>
      <c r="J31" s="130"/>
      <c r="K31" s="130"/>
      <c r="L31" s="130"/>
    </row>
    <row r="32" spans="1:12" ht="12.75">
      <c r="A32" s="311" t="s">
        <v>64</v>
      </c>
      <c r="B32" s="29">
        <v>-22.529320101697692</v>
      </c>
      <c r="C32" s="29">
        <v>-16.68116744443566</v>
      </c>
      <c r="D32" s="30"/>
      <c r="E32" s="30">
        <v>-0.23817327083777537</v>
      </c>
      <c r="F32" s="334">
        <v>-0.1359414671751955</v>
      </c>
      <c r="H32" s="130"/>
      <c r="I32" s="130"/>
      <c r="J32" s="130"/>
      <c r="K32" s="130"/>
      <c r="L32" s="130"/>
    </row>
    <row r="33" spans="1:12" ht="12.75">
      <c r="A33" s="310" t="s">
        <v>65</v>
      </c>
      <c r="B33" s="11">
        <v>-82.9887174763988</v>
      </c>
      <c r="C33" s="11">
        <v>-74.07254295779711</v>
      </c>
      <c r="D33" s="12"/>
      <c r="E33" s="12">
        <v>-3.124951229535893</v>
      </c>
      <c r="F33" s="333">
        <v>-2.6563697504774684</v>
      </c>
      <c r="H33" s="130"/>
      <c r="I33" s="130"/>
      <c r="J33" s="130"/>
      <c r="K33" s="130"/>
      <c r="L33" s="130"/>
    </row>
    <row r="34" spans="1:12" ht="12.75">
      <c r="A34" s="311" t="s">
        <v>152</v>
      </c>
      <c r="B34" s="29">
        <v>11.804284955438817</v>
      </c>
      <c r="C34" s="29">
        <v>12.195464438671635</v>
      </c>
      <c r="D34" s="30"/>
      <c r="E34" s="30">
        <v>0.5202182835917918</v>
      </c>
      <c r="F34" s="334">
        <v>0.44785268560135527</v>
      </c>
      <c r="H34" s="130"/>
      <c r="I34" s="130"/>
      <c r="J34" s="130"/>
      <c r="K34" s="130"/>
      <c r="L34" s="130"/>
    </row>
    <row r="35" spans="1:12" ht="12.75">
      <c r="A35" s="310" t="s">
        <v>66</v>
      </c>
      <c r="B35" s="11">
        <v>-41.23196896844317</v>
      </c>
      <c r="C35" s="11">
        <v>-24.47139719224525</v>
      </c>
      <c r="D35" s="12"/>
      <c r="E35" s="12">
        <v>-1.7695224916374799</v>
      </c>
      <c r="F35" s="333">
        <v>-0.825833132977053</v>
      </c>
      <c r="H35" s="130"/>
      <c r="I35" s="130"/>
      <c r="J35" s="130"/>
      <c r="K35" s="130"/>
      <c r="L35" s="130"/>
    </row>
    <row r="36" spans="1:12" ht="12.75">
      <c r="A36" s="311" t="s">
        <v>67</v>
      </c>
      <c r="B36" s="29">
        <v>26.568701967739216</v>
      </c>
      <c r="C36" s="29">
        <v>-33.902270790787</v>
      </c>
      <c r="D36" s="30"/>
      <c r="E36" s="30">
        <v>0.8183033600898886</v>
      </c>
      <c r="F36" s="334">
        <v>-1.615763280076162</v>
      </c>
      <c r="H36" s="130"/>
      <c r="I36" s="130"/>
      <c r="J36" s="130"/>
      <c r="K36" s="130"/>
      <c r="L36" s="130"/>
    </row>
    <row r="37" spans="1:12" ht="12.75">
      <c r="A37" s="310" t="s">
        <v>70</v>
      </c>
      <c r="B37" s="11">
        <v>-14.786342261296255</v>
      </c>
      <c r="C37" s="11">
        <v>35.62212122136472</v>
      </c>
      <c r="D37" s="12"/>
      <c r="E37" s="12">
        <v>-0.31351821891131987</v>
      </c>
      <c r="F37" s="333">
        <v>0.7527380055343447</v>
      </c>
      <c r="H37" s="130"/>
      <c r="I37" s="130"/>
      <c r="J37" s="130"/>
      <c r="K37" s="130"/>
      <c r="L37" s="130"/>
    </row>
    <row r="38" spans="1:12" ht="12.75">
      <c r="A38" s="311" t="s">
        <v>68</v>
      </c>
      <c r="B38" s="29">
        <v>-86.27434589985789</v>
      </c>
      <c r="C38" s="29">
        <v>-74.19191064477916</v>
      </c>
      <c r="D38" s="30"/>
      <c r="E38" s="30">
        <v>-0.8948621508251472</v>
      </c>
      <c r="F38" s="334">
        <v>-0.8477487796529972</v>
      </c>
      <c r="H38" s="130"/>
      <c r="I38" s="130"/>
      <c r="J38" s="130"/>
      <c r="K38" s="130"/>
      <c r="L38" s="130"/>
    </row>
    <row r="39" spans="1:12" ht="12.75">
      <c r="A39" s="310" t="s">
        <v>69</v>
      </c>
      <c r="B39" s="11">
        <v>-17.714115133819035</v>
      </c>
      <c r="C39" s="11">
        <v>-3.3877337829541148</v>
      </c>
      <c r="D39" s="12"/>
      <c r="E39" s="12">
        <v>-1.6464041645207557</v>
      </c>
      <c r="F39" s="333">
        <v>-0.23830042870872345</v>
      </c>
      <c r="H39" s="130"/>
      <c r="I39" s="130"/>
      <c r="J39" s="130"/>
      <c r="K39" s="130"/>
      <c r="L39" s="130"/>
    </row>
    <row r="40" spans="1:12" ht="12.75">
      <c r="A40" s="311" t="s">
        <v>176</v>
      </c>
      <c r="B40" s="29">
        <v>96.56943112568442</v>
      </c>
      <c r="C40" s="29">
        <v>77.69322309908554</v>
      </c>
      <c r="D40" s="30"/>
      <c r="E40" s="30">
        <v>5.413391459056185</v>
      </c>
      <c r="F40" s="334">
        <v>4.797399515148542</v>
      </c>
      <c r="H40" s="130"/>
      <c r="I40" s="130"/>
      <c r="J40" s="130"/>
      <c r="K40" s="130"/>
      <c r="L40" s="130"/>
    </row>
    <row r="41" spans="1:6" ht="12.75">
      <c r="A41" s="310"/>
      <c r="B41" s="11"/>
      <c r="C41" s="11"/>
      <c r="D41" s="12"/>
      <c r="E41" s="12"/>
      <c r="F41" s="333"/>
    </row>
    <row r="42" spans="1:12" ht="12.75">
      <c r="A42" s="312" t="s">
        <v>1</v>
      </c>
      <c r="B42" s="321">
        <v>-0.5691188022494202</v>
      </c>
      <c r="C42" s="321">
        <v>8.750144224292455</v>
      </c>
      <c r="D42" s="335"/>
      <c r="E42" s="335">
        <v>-0.5691188022494211</v>
      </c>
      <c r="F42" s="336">
        <v>8.750144224292455</v>
      </c>
      <c r="H42" s="130"/>
      <c r="I42" s="130"/>
      <c r="J42" s="130"/>
      <c r="K42" s="130"/>
      <c r="L42" s="130"/>
    </row>
    <row r="43" spans="1:6" ht="12.75">
      <c r="A43" s="118"/>
      <c r="B43" s="118"/>
      <c r="C43" s="118"/>
      <c r="D43" s="118"/>
      <c r="E43" s="118"/>
      <c r="F43" s="118"/>
    </row>
    <row r="44" spans="1:6" ht="12.75">
      <c r="A44" s="180" t="s">
        <v>235</v>
      </c>
      <c r="B44" s="186"/>
      <c r="C44" s="186"/>
      <c r="D44" s="186"/>
      <c r="E44" s="186"/>
      <c r="F44" s="192"/>
    </row>
    <row r="45" spans="1:6" s="179" customFormat="1" ht="11.25">
      <c r="A45" s="193" t="s">
        <v>79</v>
      </c>
      <c r="B45" s="195"/>
      <c r="C45" s="195"/>
      <c r="D45" s="195"/>
      <c r="E45" s="195"/>
      <c r="F45" s="196"/>
    </row>
    <row r="46" spans="1:6" ht="12.75">
      <c r="A46" s="183" t="s">
        <v>322</v>
      </c>
      <c r="B46" s="177"/>
      <c r="C46" s="177"/>
      <c r="D46" s="177"/>
      <c r="E46" s="177"/>
      <c r="F46" s="191"/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3" width="11.421875" style="142" customWidth="1"/>
    <col min="4" max="4" width="2.8515625" style="142" customWidth="1"/>
    <col min="5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247" t="s">
        <v>233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0" s="98" customFormat="1" ht="18" customHeight="1">
      <c r="A5" s="249"/>
      <c r="B5" s="249"/>
      <c r="C5" s="249"/>
      <c r="D5" s="249"/>
      <c r="E5" s="249"/>
      <c r="F5" s="249"/>
      <c r="G5" s="249"/>
      <c r="H5" s="249"/>
      <c r="I5" s="249"/>
      <c r="J5" s="250"/>
    </row>
    <row r="6" spans="1:10" s="98" customFormat="1" ht="7.5" customHeight="1">
      <c r="A6" s="251"/>
      <c r="B6" s="252"/>
      <c r="C6" s="252"/>
      <c r="D6" s="252"/>
      <c r="E6" s="252"/>
      <c r="F6" s="252"/>
      <c r="G6" s="252"/>
      <c r="H6" s="252"/>
      <c r="I6" s="252"/>
      <c r="J6" s="253"/>
    </row>
    <row r="7" spans="1:10" s="98" customFormat="1" ht="13.5" customHeight="1">
      <c r="A7" s="254" t="s">
        <v>257</v>
      </c>
      <c r="B7" s="255"/>
      <c r="C7" s="255"/>
      <c r="D7" s="255"/>
      <c r="E7" s="255"/>
      <c r="F7" s="255"/>
      <c r="G7" s="255"/>
      <c r="H7" s="255"/>
      <c r="I7" s="255"/>
      <c r="J7" s="256"/>
    </row>
    <row r="8" spans="1:10" s="98" customFormat="1" ht="13.5" customHeight="1">
      <c r="A8" s="254" t="s">
        <v>4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0" s="98" customFormat="1" ht="13.5" customHeight="1">
      <c r="A9" s="254" t="s">
        <v>258</v>
      </c>
      <c r="B9" s="255"/>
      <c r="C9" s="255"/>
      <c r="D9" s="255"/>
      <c r="E9" s="255"/>
      <c r="F9" s="255"/>
      <c r="G9" s="255"/>
      <c r="H9" s="255"/>
      <c r="I9" s="255"/>
      <c r="J9" s="256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4.25" customHeight="1">
      <c r="A11" s="141"/>
      <c r="B11" s="141"/>
      <c r="C11" s="141"/>
      <c r="D11" s="141"/>
      <c r="E11" s="141"/>
      <c r="F11" s="110"/>
      <c r="I11" s="257" t="s">
        <v>234</v>
      </c>
      <c r="J11" s="257"/>
    </row>
    <row r="12" spans="1:6" ht="14.25" customHeight="1">
      <c r="A12" s="143"/>
      <c r="B12" s="144"/>
      <c r="C12" s="144"/>
      <c r="D12" s="144"/>
      <c r="E12" s="263" t="s">
        <v>5</v>
      </c>
      <c r="F12" s="263"/>
    </row>
    <row r="13" spans="1:6" ht="12.75">
      <c r="A13" s="338" t="s">
        <v>6</v>
      </c>
      <c r="B13" s="266" t="s">
        <v>248</v>
      </c>
      <c r="C13" s="266"/>
      <c r="D13" s="266"/>
      <c r="E13" s="266"/>
      <c r="F13" s="344"/>
    </row>
    <row r="14" spans="1:6" ht="12.75">
      <c r="A14" s="339"/>
      <c r="B14" s="267">
        <v>2017</v>
      </c>
      <c r="C14" s="268"/>
      <c r="D14" s="45"/>
      <c r="E14" s="267">
        <v>2018</v>
      </c>
      <c r="F14" s="345"/>
    </row>
    <row r="15" spans="1:6" ht="12.75">
      <c r="A15" s="340"/>
      <c r="B15" s="46" t="s">
        <v>2</v>
      </c>
      <c r="C15" s="219" t="s">
        <v>13</v>
      </c>
      <c r="D15" s="47"/>
      <c r="E15" s="46" t="s">
        <v>2</v>
      </c>
      <c r="F15" s="346" t="s">
        <v>13</v>
      </c>
    </row>
    <row r="16" spans="1:6" ht="12.75">
      <c r="A16" s="341" t="s">
        <v>47</v>
      </c>
      <c r="B16" s="66">
        <v>1467591</v>
      </c>
      <c r="C16" s="66">
        <v>1936584</v>
      </c>
      <c r="D16" s="66"/>
      <c r="E16" s="66">
        <v>1227615</v>
      </c>
      <c r="F16" s="347">
        <v>1604929</v>
      </c>
    </row>
    <row r="17" spans="1:6" ht="12.75">
      <c r="A17" s="342" t="s">
        <v>48</v>
      </c>
      <c r="B17" s="67">
        <v>4614</v>
      </c>
      <c r="C17" s="67">
        <v>5110</v>
      </c>
      <c r="D17" s="67"/>
      <c r="E17" s="67">
        <v>7104</v>
      </c>
      <c r="F17" s="348">
        <v>7666</v>
      </c>
    </row>
    <row r="18" spans="1:6" ht="12.75">
      <c r="A18" s="341" t="s">
        <v>49</v>
      </c>
      <c r="B18" s="66">
        <v>483154</v>
      </c>
      <c r="C18" s="66">
        <v>628367</v>
      </c>
      <c r="D18" s="66"/>
      <c r="E18" s="66">
        <v>521590</v>
      </c>
      <c r="F18" s="347">
        <v>615228</v>
      </c>
    </row>
    <row r="19" spans="1:6" ht="12.75">
      <c r="A19" s="342" t="s">
        <v>50</v>
      </c>
      <c r="B19" s="67">
        <v>1482073</v>
      </c>
      <c r="C19" s="67">
        <v>2027820</v>
      </c>
      <c r="D19" s="67"/>
      <c r="E19" s="67">
        <v>1230522</v>
      </c>
      <c r="F19" s="348">
        <v>1996494</v>
      </c>
    </row>
    <row r="20" spans="1:6" ht="12.75">
      <c r="A20" s="341" t="s">
        <v>51</v>
      </c>
      <c r="B20" s="66">
        <v>329768</v>
      </c>
      <c r="C20" s="66">
        <v>400120</v>
      </c>
      <c r="D20" s="66"/>
      <c r="E20" s="66">
        <v>340926</v>
      </c>
      <c r="F20" s="347">
        <v>402491</v>
      </c>
    </row>
    <row r="21" spans="1:6" ht="12.75">
      <c r="A21" s="342" t="s">
        <v>52</v>
      </c>
      <c r="B21" s="67">
        <v>257777</v>
      </c>
      <c r="C21" s="67">
        <v>328352</v>
      </c>
      <c r="D21" s="67"/>
      <c r="E21" s="67">
        <v>220122</v>
      </c>
      <c r="F21" s="348">
        <v>261082</v>
      </c>
    </row>
    <row r="22" spans="1:6" ht="12.75">
      <c r="A22" s="341" t="s">
        <v>53</v>
      </c>
      <c r="B22" s="66">
        <v>135700</v>
      </c>
      <c r="C22" s="66">
        <v>161449</v>
      </c>
      <c r="D22" s="66"/>
      <c r="E22" s="66">
        <v>145882</v>
      </c>
      <c r="F22" s="347">
        <v>177455</v>
      </c>
    </row>
    <row r="23" spans="1:6" ht="12.75">
      <c r="A23" s="342" t="s">
        <v>54</v>
      </c>
      <c r="B23" s="67">
        <v>27487</v>
      </c>
      <c r="C23" s="67">
        <v>28741</v>
      </c>
      <c r="D23" s="67"/>
      <c r="E23" s="67">
        <v>25158</v>
      </c>
      <c r="F23" s="348">
        <v>40752</v>
      </c>
    </row>
    <row r="24" spans="1:6" ht="12.75">
      <c r="A24" s="341" t="s">
        <v>56</v>
      </c>
      <c r="B24" s="66">
        <v>24654</v>
      </c>
      <c r="C24" s="66">
        <v>27458</v>
      </c>
      <c r="D24" s="66"/>
      <c r="E24" s="66">
        <v>45601</v>
      </c>
      <c r="F24" s="347">
        <v>130460</v>
      </c>
    </row>
    <row r="25" spans="1:6" ht="12.75">
      <c r="A25" s="342" t="s">
        <v>55</v>
      </c>
      <c r="B25" s="67">
        <v>80068</v>
      </c>
      <c r="C25" s="67">
        <v>100423</v>
      </c>
      <c r="D25" s="67"/>
      <c r="E25" s="67">
        <v>128828</v>
      </c>
      <c r="F25" s="348">
        <v>161685</v>
      </c>
    </row>
    <row r="26" spans="1:6" ht="12.75">
      <c r="A26" s="341" t="s">
        <v>57</v>
      </c>
      <c r="B26" s="66">
        <v>59140</v>
      </c>
      <c r="C26" s="66">
        <v>75895</v>
      </c>
      <c r="D26" s="66"/>
      <c r="E26" s="66">
        <v>39509</v>
      </c>
      <c r="F26" s="347">
        <v>56767</v>
      </c>
    </row>
    <row r="27" spans="1:6" ht="12.75">
      <c r="A27" s="342" t="s">
        <v>58</v>
      </c>
      <c r="B27" s="67">
        <v>96525</v>
      </c>
      <c r="C27" s="67">
        <v>154844</v>
      </c>
      <c r="D27" s="67"/>
      <c r="E27" s="67">
        <v>97069</v>
      </c>
      <c r="F27" s="348">
        <v>110944</v>
      </c>
    </row>
    <row r="28" spans="1:6" ht="12.75">
      <c r="A28" s="341" t="s">
        <v>59</v>
      </c>
      <c r="B28" s="66">
        <v>847693</v>
      </c>
      <c r="C28" s="66">
        <v>1166095</v>
      </c>
      <c r="D28" s="66"/>
      <c r="E28" s="66">
        <v>1046342</v>
      </c>
      <c r="F28" s="347">
        <v>1397421</v>
      </c>
    </row>
    <row r="29" spans="1:6" ht="12.75">
      <c r="A29" s="342" t="s">
        <v>60</v>
      </c>
      <c r="B29" s="67">
        <v>5013</v>
      </c>
      <c r="C29" s="67">
        <v>6466</v>
      </c>
      <c r="D29" s="67"/>
      <c r="E29" s="67">
        <v>14961</v>
      </c>
      <c r="F29" s="348">
        <v>24329</v>
      </c>
    </row>
    <row r="30" spans="1:6" ht="12.75">
      <c r="A30" s="341" t="s">
        <v>61</v>
      </c>
      <c r="B30" s="66">
        <v>172703</v>
      </c>
      <c r="C30" s="66">
        <v>195841</v>
      </c>
      <c r="D30" s="66"/>
      <c r="E30" s="66">
        <v>126822</v>
      </c>
      <c r="F30" s="347">
        <v>156826</v>
      </c>
    </row>
    <row r="31" spans="1:6" ht="12.75">
      <c r="A31" s="342" t="s">
        <v>62</v>
      </c>
      <c r="B31" s="67">
        <v>15028</v>
      </c>
      <c r="C31" s="67">
        <v>27612</v>
      </c>
      <c r="D31" s="67"/>
      <c r="E31" s="67">
        <v>37066</v>
      </c>
      <c r="F31" s="348">
        <v>42583</v>
      </c>
    </row>
    <row r="32" spans="1:6" ht="12.75">
      <c r="A32" s="341" t="s">
        <v>63</v>
      </c>
      <c r="B32" s="66">
        <v>86407</v>
      </c>
      <c r="C32" s="66">
        <v>160631</v>
      </c>
      <c r="D32" s="66"/>
      <c r="E32" s="66">
        <v>148986</v>
      </c>
      <c r="F32" s="347">
        <v>197463</v>
      </c>
    </row>
    <row r="33" spans="1:6" ht="12.75">
      <c r="A33" s="342" t="s">
        <v>64</v>
      </c>
      <c r="B33" s="67">
        <v>231573</v>
      </c>
      <c r="C33" s="67">
        <v>249480</v>
      </c>
      <c r="D33" s="67"/>
      <c r="E33" s="67">
        <v>65583</v>
      </c>
      <c r="F33" s="348">
        <v>101453</v>
      </c>
    </row>
    <row r="34" spans="1:6" ht="12.75">
      <c r="A34" s="341" t="s">
        <v>65</v>
      </c>
      <c r="B34" s="66">
        <v>256784</v>
      </c>
      <c r="C34" s="66">
        <v>424750</v>
      </c>
      <c r="D34" s="66"/>
      <c r="E34" s="66">
        <v>282421</v>
      </c>
      <c r="F34" s="347">
        <v>349898</v>
      </c>
    </row>
    <row r="35" spans="1:6" ht="12.75">
      <c r="A35" s="342" t="s">
        <v>152</v>
      </c>
      <c r="B35" s="67">
        <v>156621</v>
      </c>
      <c r="C35" s="67">
        <v>220271</v>
      </c>
      <c r="D35" s="67"/>
      <c r="E35" s="67">
        <v>135972</v>
      </c>
      <c r="F35" s="348">
        <v>166681</v>
      </c>
    </row>
    <row r="36" spans="1:6" ht="12.75">
      <c r="A36" s="341" t="s">
        <v>66</v>
      </c>
      <c r="B36" s="66">
        <v>244627</v>
      </c>
      <c r="C36" s="66">
        <v>279889</v>
      </c>
      <c r="D36" s="66"/>
      <c r="E36" s="66">
        <v>274567</v>
      </c>
      <c r="F36" s="347">
        <v>313542</v>
      </c>
    </row>
    <row r="37" spans="1:6" ht="12.75">
      <c r="A37" s="342" t="s">
        <v>67</v>
      </c>
      <c r="B37" s="67">
        <v>352441</v>
      </c>
      <c r="C37" s="67">
        <v>452918</v>
      </c>
      <c r="D37" s="67"/>
      <c r="E37" s="67">
        <v>442658</v>
      </c>
      <c r="F37" s="348">
        <v>481555</v>
      </c>
    </row>
    <row r="38" spans="1:6" ht="12.75">
      <c r="A38" s="341" t="s">
        <v>70</v>
      </c>
      <c r="B38" s="66">
        <v>326757</v>
      </c>
      <c r="C38" s="66">
        <v>420996</v>
      </c>
      <c r="D38" s="66"/>
      <c r="E38" s="66">
        <v>268835</v>
      </c>
      <c r="F38" s="347">
        <v>380808</v>
      </c>
    </row>
    <row r="39" spans="1:6" ht="12.75">
      <c r="A39" s="342" t="s">
        <v>68</v>
      </c>
      <c r="B39" s="67">
        <v>44439</v>
      </c>
      <c r="C39" s="67">
        <v>62921</v>
      </c>
      <c r="D39" s="67"/>
      <c r="E39" s="67">
        <v>48005</v>
      </c>
      <c r="F39" s="348">
        <v>55023</v>
      </c>
    </row>
    <row r="40" spans="1:6" ht="12.75">
      <c r="A40" s="341" t="s">
        <v>69</v>
      </c>
      <c r="B40" s="66">
        <v>447194</v>
      </c>
      <c r="C40" s="66">
        <v>505284</v>
      </c>
      <c r="D40" s="66"/>
      <c r="E40" s="66">
        <v>324698</v>
      </c>
      <c r="F40" s="347">
        <v>400924</v>
      </c>
    </row>
    <row r="41" spans="1:6" ht="12.75">
      <c r="A41" s="342" t="s">
        <v>176</v>
      </c>
      <c r="B41" s="67">
        <v>734136</v>
      </c>
      <c r="C41" s="67">
        <v>980452</v>
      </c>
      <c r="D41" s="67"/>
      <c r="E41" s="67">
        <v>808449</v>
      </c>
      <c r="F41" s="348">
        <v>1008688</v>
      </c>
    </row>
    <row r="42" spans="1:6" ht="12.75">
      <c r="A42" s="341"/>
      <c r="B42" s="66"/>
      <c r="C42" s="66"/>
      <c r="D42" s="66"/>
      <c r="E42" s="66"/>
      <c r="F42" s="347"/>
    </row>
    <row r="43" spans="1:6" ht="12.75">
      <c r="A43" s="343" t="s">
        <v>1</v>
      </c>
      <c r="B43" s="349">
        <v>8369967</v>
      </c>
      <c r="C43" s="349">
        <v>11028769</v>
      </c>
      <c r="D43" s="349"/>
      <c r="E43" s="349">
        <v>8055291</v>
      </c>
      <c r="F43" s="350">
        <v>10643147</v>
      </c>
    </row>
    <row r="44" spans="1:6" ht="12.75">
      <c r="A44" s="145"/>
      <c r="B44" s="145"/>
      <c r="C44" s="145"/>
      <c r="D44" s="145"/>
      <c r="E44" s="145"/>
      <c r="F44" s="145"/>
    </row>
    <row r="45" spans="1:6" ht="12.75">
      <c r="A45" s="180" t="s">
        <v>235</v>
      </c>
      <c r="B45" s="197"/>
      <c r="C45" s="197"/>
      <c r="D45" s="197"/>
      <c r="E45" s="197"/>
      <c r="F45" s="198"/>
    </row>
    <row r="46" spans="1:6" ht="12.75">
      <c r="A46" s="189" t="s">
        <v>76</v>
      </c>
      <c r="B46" s="141"/>
      <c r="C46" s="141"/>
      <c r="D46" s="141"/>
      <c r="E46" s="141"/>
      <c r="F46" s="199"/>
    </row>
    <row r="47" spans="1:6" ht="12.75">
      <c r="A47" s="183" t="s">
        <v>322</v>
      </c>
      <c r="B47" s="200"/>
      <c r="C47" s="200"/>
      <c r="D47" s="200"/>
      <c r="E47" s="200"/>
      <c r="F47" s="201"/>
    </row>
  </sheetData>
  <sheetProtection/>
  <mergeCells count="11">
    <mergeCell ref="A4:J5"/>
    <mergeCell ref="A6:J6"/>
    <mergeCell ref="A7:J7"/>
    <mergeCell ref="A8:J8"/>
    <mergeCell ref="A9:J9"/>
    <mergeCell ref="I11:J11"/>
    <mergeCell ref="E12:F12"/>
    <mergeCell ref="A13:A15"/>
    <mergeCell ref="B13:F13"/>
    <mergeCell ref="B14:C14"/>
    <mergeCell ref="E14:F14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2018-09-10T19:50:54Z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