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2120" windowHeight="3765" tabRatio="859" activeTab="0"/>
  </bookViews>
  <sheets>
    <sheet name="Índic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externalReferences>
    <externalReference r:id="rId3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<sst xmlns="http://schemas.openxmlformats.org/spreadsheetml/2006/main" count="1483" uniqueCount="336">
  <si>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</si>
  <si>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</si>
  <si>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</si>
  <si>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</si>
  <si>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</si>
  <si>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</si>
  <si>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</si>
  <si>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</si>
  <si>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</si>
  <si>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</si>
  <si>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</si>
  <si>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</si>
  <si>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</si>
  <si>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</si>
  <si>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</si>
  <si>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</si>
  <si>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</si>
  <si>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</si>
  <si>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</si>
  <si>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</si>
  <si>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</si>
  <si>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</si>
  <si>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</si>
  <si>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</si>
  <si>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</si>
  <si>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</si>
  <si>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</si>
  <si>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</si>
  <si>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</si>
  <si>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</si>
  <si>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</si>
  <si>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</si>
  <si>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</si>
  <si>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</si>
  <si>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</si>
  <si>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</si>
  <si>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</si>
  <si>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</si>
  <si>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</si>
  <si>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</si>
  <si>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</si>
  <si>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</si>
  <si>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</si>
  <si>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</si>
  <si>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</si>
  <si>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</si>
  <si>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Variación doce meses (%)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</si>
  <si>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</si>
  <si>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</si>
  <si>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</si>
  <si>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</si>
  <si>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</si>
  <si>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</si>
  <si>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</si>
  <si>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</si>
  <si>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</si>
  <si>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</si>
  <si>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</si>
  <si>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</si>
  <si>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</si>
  <si>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</si>
  <si>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</si>
  <si>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</si>
  <si>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</si>
  <si>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</si>
  <si>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</si>
  <si>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</si>
  <si>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</si>
  <si>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</si>
  <si>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</si>
  <si>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</si>
  <si>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</si>
  <si>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</si>
  <si>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</si>
  <si>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</si>
  <si>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</si>
  <si>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</si>
  <si>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</si>
  <si>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</si>
  <si>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</si>
  <si>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</si>
  <si>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</si>
  <si>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</si>
  <si>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</si>
  <si>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</si>
  <si>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</si>
  <si>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</si>
  <si>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</si>
  <si>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</si>
  <si>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</si>
  <si>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</si>
  <si>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</si>
  <si>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</si>
  <si>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</si>
  <si>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</si>
  <si>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</si>
  <si>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</si>
  <si>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</si>
  <si>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</si>
  <si>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</si>
  <si>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</si>
  <si>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</si>
  <si>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</si>
  <si>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</si>
  <si>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</si>
  <si>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</si>
  <si>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</si>
  <si>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</si>
  <si>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</si>
  <si>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</si>
  <si>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</si>
  <si>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</si>
  <si>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</si>
  <si>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</si>
  <si>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</si>
  <si>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</si>
  <si>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</si>
  <si>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</si>
  <si>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</si>
  <si>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</si>
  <si>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</si>
  <si>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</si>
  <si>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</si>
  <si>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</si>
  <si>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</si>
  <si>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</si>
  <si>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</si>
  <si>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</si>
  <si>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</si>
  <si>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</si>
  <si>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</si>
  <si>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</si>
  <si>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</si>
  <si>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</si>
  <si>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</si>
  <si>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</si>
  <si>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</si>
  <si>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</si>
  <si>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</si>
  <si>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</si>
  <si>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</si>
  <si>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</si>
  <si>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</si>
  <si>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</si>
  <si>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</si>
  <si>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</si>
  <si>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</si>
  <si>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</si>
  <si>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</si>
  <si>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</si>
  <si>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</si>
  <si>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</si>
  <si>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</si>
  <si>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</si>
  <si>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</si>
  <si>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</si>
  <si>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</si>
  <si>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</si>
  <si>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</si>
  <si>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</si>
  <si>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</si>
  <si>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</si>
  <si>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</si>
  <si>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</si>
  <si>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</si>
  <si>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</si>
  <si>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</si>
  <si>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</si>
  <si>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</si>
  <si>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</si>
  <si>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</si>
  <si>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</si>
  <si>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</si>
  <si>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</si>
  <si>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</si>
  <si>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</si>
  <si>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</si>
  <si>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</si>
  <si>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</si>
  <si>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</si>
  <si>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</si>
  <si>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</si>
  <si>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</si>
  <si>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</si>
  <si>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</si>
  <si>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</si>
  <si>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Año corrido</t>
  </si>
  <si>
    <t>(%)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</si>
  <si>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</si>
  <si>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</si>
  <si>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</si>
  <si>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</si>
  <si>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</si>
  <si>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</si>
  <si>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</si>
  <si>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</si>
  <si>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</si>
  <si>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</si>
  <si>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</si>
  <si>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</si>
  <si>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</si>
  <si>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</si>
  <si>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</si>
  <si>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</si>
  <si>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</si>
  <si>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</si>
  <si>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</si>
  <si>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</si>
  <si>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 xml:space="preserve">ESTADÍSTICAS DE EDIFICACIÓN LICENCIAS DE CONSTRUCCIÓN - ELIC </t>
  </si>
  <si>
    <t>Resultados generales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</si>
  <si>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</si>
  <si>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</si>
  <si>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</si>
  <si>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</si>
  <si>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</si>
  <si>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</si>
  <si>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</si>
  <si>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</si>
  <si>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</si>
  <si>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</si>
  <si>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</si>
  <si>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</si>
  <si>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</si>
  <si>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</si>
  <si>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</si>
  <si>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</si>
  <si>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</si>
  <si>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</si>
  <si>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</si>
  <si>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</si>
  <si>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</si>
  <si>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</si>
  <si>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</si>
  <si>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</si>
  <si>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Licencias de Construcción ELIC</t>
  </si>
  <si>
    <t>volver a índice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</si>
  <si>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</si>
  <si>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Otro incluye destinos no residenciales como parqueaderos y caballerizas.</t>
    </r>
  </si>
  <si>
    <t>Actualizado el 17 de abril de 2018</t>
  </si>
  <si>
    <t>25.</t>
  </si>
  <si>
    <t>26.</t>
  </si>
  <si>
    <t>27.</t>
  </si>
  <si>
    <t>28.</t>
  </si>
  <si>
    <t>29.</t>
  </si>
  <si>
    <t>30.</t>
  </si>
  <si>
    <t>31.</t>
  </si>
  <si>
    <t>Anexos - 88 municipios
Marzo 2018</t>
  </si>
  <si>
    <t>Marzo (2015-2018)</t>
  </si>
  <si>
    <t>Marzo</t>
  </si>
  <si>
    <t>Enero - marzo</t>
  </si>
  <si>
    <t>Doce meses a Marzo</t>
  </si>
  <si>
    <t xml:space="preserve">Anual  </t>
  </si>
  <si>
    <t xml:space="preserve">Mensual   </t>
  </si>
  <si>
    <t>Febrero 2018 - marzo 2018</t>
  </si>
  <si>
    <t>Febrero 2018</t>
  </si>
  <si>
    <t>Marzo 2018</t>
  </si>
  <si>
    <t>Marzo (2017 - 2018)</t>
  </si>
  <si>
    <t>Marzo 2017</t>
  </si>
  <si>
    <t>A8 Área total aprobada en 88 municipios,</t>
  </si>
  <si>
    <t>Acumulado año corrido a marzo (2017 - 2018)</t>
  </si>
  <si>
    <t>A9 Variación del área total aprobada  en 88 municipios,</t>
  </si>
  <si>
    <t>A10 Área total aprobada para total y vivienda</t>
  </si>
  <si>
    <t>Doce meses a Marzo (2017 - 2018)</t>
  </si>
  <si>
    <t>A11 Variación del área aprobada total y vivienda</t>
  </si>
  <si>
    <t xml:space="preserve">A12 Área aprobada bajo licencias de construcción en 88 municipios, </t>
  </si>
  <si>
    <t xml:space="preserve">A13 Área aprobada bajo licencias de construcción en 88 municipios, </t>
  </si>
  <si>
    <t xml:space="preserve">A14 Área aprobada bajo licencias de construcción en 88 municipios, </t>
  </si>
  <si>
    <t>Acumulado año corrido a Marzo (2017 - 2018)</t>
  </si>
  <si>
    <t>Enero - marzo                                 (metros cuadrados)</t>
  </si>
  <si>
    <t xml:space="preserve">A15 Área aprobada en licencias de construcción en 88 municipios, </t>
  </si>
  <si>
    <t xml:space="preserve">A16 Área total aprobada para vivienda en 88 municipios </t>
  </si>
  <si>
    <t>A17 Unidades de vivienda a construir en 88 municipios,</t>
  </si>
  <si>
    <t>A18 Área total aprobada para vivienda en 88 municipios,</t>
  </si>
  <si>
    <t>Acumulado año corrido a marzo 2018</t>
  </si>
  <si>
    <t>A19 Unidades de vivienda a construir en 88 municipios,</t>
  </si>
  <si>
    <t xml:space="preserve">A20 Área total aprobada para vivienda </t>
  </si>
  <si>
    <t>A21 Unidades de vivienda a construir</t>
  </si>
  <si>
    <t xml:space="preserve">A22 Licencias aprobadas para vivienda, por tipo de vivienda </t>
  </si>
  <si>
    <t>Año corrido 2017</t>
  </si>
  <si>
    <t>Año corrido 2018</t>
  </si>
  <si>
    <t>Doce meses a marzo 2017</t>
  </si>
  <si>
    <t>Doce meses a marzo 2018</t>
  </si>
  <si>
    <t>Año corrido a marzo 2018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</si>
  <si>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</si>
  <si>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</si>
  <si>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</si>
  <si>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</si>
  <si>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*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</si>
  <si>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</si>
  <si>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</si>
  <si>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</si>
  <si>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</si>
  <si>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Marzo 2018</t>
  </si>
  <si>
    <t>A2 Área aprobada total y de vivienda. Febrero 2018 - marzo 2018</t>
  </si>
  <si>
    <t xml:space="preserve">A3 Variación mensual del área total y de vivienda. </t>
  </si>
  <si>
    <t>A4 Área aprobada para vivienda. Marzo 2018</t>
  </si>
  <si>
    <t xml:space="preserve">A5 Variación porcentual del área aprobada para vivienda. </t>
  </si>
  <si>
    <t>A6 Área aprobada total y de vivienda. Marzo 2017 - marzo 2018</t>
  </si>
  <si>
    <t xml:space="preserve">A7 Variación anual del área total y de vivienda. </t>
  </si>
  <si>
    <t>A8 Área aprobada total y de vivienda. Año corrido a marzo 2018</t>
  </si>
  <si>
    <t xml:space="preserve">A9 Variación año corrido del área total y de vivienda. </t>
  </si>
  <si>
    <t>A10 Área aprobada total y de vivienda. Doce meses a marzo 2018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</si>
  <si>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</si>
  <si>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</si>
  <si>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</si>
  <si>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</si>
  <si>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</si>
  <si>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Marzo 2018</t>
  </si>
  <si>
    <t xml:space="preserve">A17 Unidades de vivienda a construir. </t>
  </si>
  <si>
    <t>A18 Área aprobada para vivienda. Año corrido a marzo 2018</t>
  </si>
  <si>
    <t xml:space="preserve">A19 Unidades de vivienda a construir. </t>
  </si>
  <si>
    <t>A20 Área aprobada para vivienda. Doce meses a marzo 2018</t>
  </si>
  <si>
    <t xml:space="preserve">A21 Unidades de vivienda a construir. </t>
  </si>
  <si>
    <t xml:space="preserve">A22 Área y unidades aprobadas para vivienda, y variación porcentual. </t>
  </si>
  <si>
    <t>A23 Área aprobada. Marzo 2018</t>
  </si>
  <si>
    <t>A24 Área aprobada. Año corrido a marzo 2018</t>
  </si>
  <si>
    <t>A25 Área aprobada. Doce meses a marzo 2018</t>
  </si>
  <si>
    <t>A26 Área aprobada y variación mensual. Febrero 2018 - marzo 2018</t>
  </si>
  <si>
    <t>A27 Área aprobada y variación anual. Marzo 2017 - marzo 2018</t>
  </si>
  <si>
    <t>A28 Área y unidades aprobadas. Marzo 2018</t>
  </si>
  <si>
    <t>A29 Área y unidades aprobadas. Año corrido a marzo 2018</t>
  </si>
  <si>
    <t>A30 Área y unidades aprobadas. Doce meses a marzo 2018</t>
  </si>
  <si>
    <t>A31 Área aprobada para vivienda. Marzo 2017 - marzo 2018</t>
  </si>
  <si>
    <t>Febrero</t>
  </si>
  <si>
    <t>A31 Área aprobada para vivienda</t>
  </si>
  <si>
    <t>Marzo 2017 - marzo 2018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</si>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</sst>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_ * #,##0.00_ ;_ * \-#,##0.00_ ;_ * &quot;-&quot;??_ ;_ @_ "/>
    <numFmt numFmtId="179" formatCode="_ * #,##0_ ;_ * \-#,##0_ ;_ * &quot;-&quot;??_ ;_ @_ "/>
  </numFmts>
  <fonts count="62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20"/>
      <name val="Arial"/>
      <family val="2"/>
    </font>
    <font>
      <sz val="10"/>
      <color indexed="62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Arial"/>
      <family val="2"/>
    </font>
    <font>
      <sz val="10"/>
      <color theme="4" tint="-0.24997000396251678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u val="single"/>
      <sz val="9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>
        <color indexed="1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368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Alignment="1">
      <alignment horizontal="right"/>
    </xf>
    <xf numFmtId="169" fontId="7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Alignment="1">
      <alignment/>
    </xf>
    <xf numFmtId="169" fontId="7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 vertical="center" wrapText="1"/>
    </xf>
    <xf numFmtId="170" fontId="7" fillId="33" borderId="0" xfId="0" applyNumberFormat="1" applyFont="1" applyFill="1" applyBorder="1" applyAlignment="1">
      <alignment horizontal="right"/>
    </xf>
    <xf numFmtId="170" fontId="7" fillId="33" borderId="0" xfId="0" applyNumberFormat="1" applyFont="1" applyFill="1" applyAlignment="1">
      <alignment/>
    </xf>
    <xf numFmtId="170" fontId="7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2" xfId="0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7" fontId="6" fillId="33" borderId="10" xfId="0" applyNumberFormat="1" applyFont="1" applyFill="1" applyBorder="1" applyAlignment="1">
      <alignment horizontal="centerContinuous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centerContinuous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9" fontId="7" fillId="33" borderId="0" xfId="0" applyNumberFormat="1" applyFont="1" applyFill="1" applyAlignment="1">
      <alignment horizontal="right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Alignment="1">
      <alignment/>
    </xf>
    <xf numFmtId="170" fontId="7" fillId="34" borderId="0" xfId="0" applyNumberFormat="1" applyFont="1" applyFill="1" applyAlignment="1">
      <alignment horizontal="right"/>
    </xf>
    <xf numFmtId="170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17" fontId="6" fillId="33" borderId="10" xfId="0" applyNumberFormat="1" applyFont="1" applyFill="1" applyBorder="1" applyAlignment="1">
      <alignment horizontal="centerContinuous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17" fontId="6" fillId="33" borderId="10" xfId="0" applyNumberFormat="1" applyFont="1" applyFill="1" applyBorder="1" applyAlignment="1">
      <alignment horizontal="center" vertical="center" wrapText="1"/>
    </xf>
    <xf numFmtId="171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 quotePrefix="1">
      <alignment horizontal="centerContinuous" vertical="center" wrapText="1"/>
    </xf>
    <xf numFmtId="1" fontId="6" fillId="35" borderId="11" xfId="0" applyNumberFormat="1" applyFont="1" applyFill="1" applyBorder="1" applyAlignment="1" quotePrefix="1">
      <alignment horizontal="centerContinuous" vertical="center" wrapText="1"/>
    </xf>
    <xf numFmtId="0" fontId="0" fillId="33" borderId="10" xfId="54" applyFill="1" applyBorder="1">
      <alignment/>
      <protection/>
    </xf>
    <xf numFmtId="0" fontId="6" fillId="33" borderId="12" xfId="54" applyFont="1" applyFill="1" applyBorder="1" applyAlignment="1">
      <alignment horizontal="right" vertical="center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right"/>
      <protection/>
    </xf>
    <xf numFmtId="0" fontId="7" fillId="33" borderId="0" xfId="54" applyFont="1" applyFill="1" applyBorder="1">
      <alignment/>
      <protection/>
    </xf>
    <xf numFmtId="3" fontId="7" fillId="33" borderId="0" xfId="54" applyNumberFormat="1" applyFont="1" applyFill="1" applyAlignment="1">
      <alignment horizontal="right"/>
      <protection/>
    </xf>
    <xf numFmtId="0" fontId="7" fillId="34" borderId="0" xfId="54" applyFont="1" applyFill="1" applyBorder="1">
      <alignment/>
      <protection/>
    </xf>
    <xf numFmtId="3" fontId="7" fillId="34" borderId="0" xfId="54" applyNumberFormat="1" applyFont="1" applyFill="1" applyAlignment="1">
      <alignment horizontal="right"/>
      <protection/>
    </xf>
    <xf numFmtId="0" fontId="7" fillId="33" borderId="0" xfId="54" applyFont="1" applyFill="1">
      <alignment/>
      <protection/>
    </xf>
    <xf numFmtId="17" fontId="6" fillId="33" borderId="10" xfId="54" applyNumberFormat="1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Continuous" vertical="center" wrapText="1"/>
      <protection/>
    </xf>
    <xf numFmtId="0" fontId="6" fillId="33" borderId="12" xfId="54" applyNumberFormat="1" applyFont="1" applyFill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centerContinuous" vertical="center" wrapText="1"/>
      <protection/>
    </xf>
    <xf numFmtId="0" fontId="7" fillId="33" borderId="10" xfId="54" applyFont="1" applyFill="1" applyBorder="1">
      <alignment/>
      <protection/>
    </xf>
    <xf numFmtId="164" fontId="7" fillId="33" borderId="0" xfId="54" applyNumberFormat="1" applyFont="1" applyFill="1" applyBorder="1">
      <alignment/>
      <protection/>
    </xf>
    <xf numFmtId="169" fontId="7" fillId="33" borderId="0" xfId="54" applyNumberFormat="1" applyFont="1" applyFill="1" applyBorder="1">
      <alignment/>
      <protection/>
    </xf>
    <xf numFmtId="164" fontId="7" fillId="34" borderId="0" xfId="54" applyNumberFormat="1" applyFont="1" applyFill="1" applyBorder="1">
      <alignment/>
      <protection/>
    </xf>
    <xf numFmtId="169" fontId="7" fillId="34" borderId="0" xfId="54" applyNumberFormat="1" applyFont="1" applyFill="1" applyBorder="1">
      <alignment/>
      <protection/>
    </xf>
    <xf numFmtId="164" fontId="7" fillId="34" borderId="0" xfId="54" applyNumberFormat="1" applyFont="1" applyFill="1">
      <alignment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0" fontId="7" fillId="33" borderId="0" xfId="54" applyFont="1" applyFill="1" applyBorder="1" applyAlignment="1">
      <alignment horizontal="left"/>
      <protection/>
    </xf>
    <xf numFmtId="164" fontId="7" fillId="33" borderId="0" xfId="54" applyNumberFormat="1" applyFont="1" applyFill="1" applyAlignment="1">
      <alignment horizontal="right"/>
      <protection/>
    </xf>
    <xf numFmtId="0" fontId="7" fillId="34" borderId="0" xfId="54" applyFont="1" applyFill="1" applyBorder="1" applyAlignment="1">
      <alignment horizontal="left"/>
      <protection/>
    </xf>
    <xf numFmtId="164" fontId="7" fillId="34" borderId="0" xfId="54" applyNumberFormat="1" applyFont="1" applyFill="1" applyAlignment="1">
      <alignment horizontal="right"/>
      <protection/>
    </xf>
    <xf numFmtId="164" fontId="7" fillId="33" borderId="10" xfId="54" applyNumberFormat="1" applyFont="1" applyFill="1" applyBorder="1" applyAlignment="1">
      <alignment horizontal="right"/>
      <protection/>
    </xf>
    <xf numFmtId="164" fontId="7" fillId="34" borderId="0" xfId="54" applyNumberFormat="1" applyFont="1" applyFill="1" applyBorder="1" applyAlignment="1">
      <alignment horizontal="right"/>
      <protection/>
    </xf>
    <xf numFmtId="164" fontId="7" fillId="33" borderId="0" xfId="54" applyNumberFormat="1" applyFont="1" applyFill="1" applyBorder="1" applyAlignment="1">
      <alignment horizontal="right"/>
      <protection/>
    </xf>
    <xf numFmtId="2" fontId="6" fillId="33" borderId="11" xfId="54" applyNumberFormat="1" applyFont="1" applyFill="1" applyBorder="1" applyAlignment="1">
      <alignment horizontal="center" vertical="center" wrapText="1"/>
      <protection/>
    </xf>
    <xf numFmtId="164" fontId="7" fillId="33" borderId="0" xfId="54" applyNumberFormat="1" applyFont="1" applyFill="1">
      <alignment/>
      <protection/>
    </xf>
    <xf numFmtId="0" fontId="7" fillId="34" borderId="0" xfId="54" applyFont="1" applyFill="1">
      <alignment/>
      <protection/>
    </xf>
    <xf numFmtId="3" fontId="7" fillId="33" borderId="0" xfId="54" applyNumberFormat="1" applyFont="1" applyFill="1">
      <alignment/>
      <protection/>
    </xf>
    <xf numFmtId="3" fontId="7" fillId="34" borderId="0" xfId="54" applyNumberFormat="1" applyFont="1" applyFill="1">
      <alignment/>
      <protection/>
    </xf>
    <xf numFmtId="17" fontId="6" fillId="33" borderId="0" xfId="54" applyNumberFormat="1" applyFont="1" applyFill="1" applyBorder="1" applyAlignment="1">
      <alignment horizontal="centerContinuous" vertical="center" wrapText="1"/>
      <protection/>
    </xf>
    <xf numFmtId="0" fontId="6" fillId="33" borderId="12" xfId="54" applyFont="1" applyFill="1" applyBorder="1">
      <alignment/>
      <protection/>
    </xf>
    <xf numFmtId="170" fontId="7" fillId="33" borderId="0" xfId="54" applyNumberFormat="1" applyFont="1" applyFill="1" applyBorder="1" applyAlignment="1">
      <alignment horizontal="right"/>
      <protection/>
    </xf>
    <xf numFmtId="170" fontId="7" fillId="33" borderId="0" xfId="54" applyNumberFormat="1" applyFont="1" applyFill="1" applyBorder="1">
      <alignment/>
      <protection/>
    </xf>
    <xf numFmtId="170" fontId="7" fillId="34" borderId="0" xfId="54" applyNumberFormat="1" applyFont="1" applyFill="1" applyBorder="1" applyAlignment="1">
      <alignment horizontal="right"/>
      <protection/>
    </xf>
    <xf numFmtId="170" fontId="7" fillId="34" borderId="0" xfId="54" applyNumberFormat="1" applyFont="1" applyFill="1" applyBorder="1">
      <alignment/>
      <protection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/>
    </xf>
    <xf numFmtId="164" fontId="7" fillId="33" borderId="12" xfId="0" applyNumberFormat="1" applyFont="1" applyFill="1" applyBorder="1" applyAlignment="1">
      <alignment horizontal="right"/>
    </xf>
    <xf numFmtId="179" fontId="7" fillId="33" borderId="0" xfId="0" applyNumberFormat="1" applyFont="1" applyFill="1" applyAlignment="1">
      <alignment horizontal="right"/>
    </xf>
    <xf numFmtId="179" fontId="7" fillId="34" borderId="0" xfId="0" applyNumberFormat="1" applyFont="1" applyFill="1" applyAlignment="1">
      <alignment horizontal="right"/>
    </xf>
    <xf numFmtId="179" fontId="7" fillId="33" borderId="0" xfId="54" applyNumberFormat="1" applyFont="1" applyFill="1" applyAlignment="1">
      <alignment horizontal="right"/>
      <protection/>
    </xf>
    <xf numFmtId="179" fontId="7" fillId="33" borderId="0" xfId="54" applyNumberFormat="1" applyFont="1" applyFill="1" applyBorder="1" applyAlignment="1">
      <alignment horizontal="right"/>
      <protection/>
    </xf>
    <xf numFmtId="179" fontId="7" fillId="34" borderId="0" xfId="54" applyNumberFormat="1" applyFont="1" applyFill="1" applyAlignment="1">
      <alignment horizontal="right"/>
      <protection/>
    </xf>
    <xf numFmtId="179" fontId="7" fillId="34" borderId="0" xfId="54" applyNumberFormat="1" applyFont="1" applyFill="1" applyBorder="1" applyAlignment="1">
      <alignment horizontal="right"/>
      <protection/>
    </xf>
    <xf numFmtId="0" fontId="57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14" fillId="33" borderId="0" xfId="46" applyFont="1" applyFill="1" applyBorder="1" applyAlignment="1" applyProtection="1" quotePrefix="1">
      <alignment vertical="center"/>
      <protection/>
    </xf>
    <xf numFmtId="0" fontId="14" fillId="33" borderId="0" xfId="46" applyFont="1" applyFill="1" applyBorder="1" applyAlignment="1" applyProtection="1" quotePrefix="1">
      <alignment horizontal="center" vertical="center"/>
      <protection/>
    </xf>
    <xf numFmtId="0" fontId="14" fillId="33" borderId="13" xfId="46" applyFont="1" applyFill="1" applyBorder="1" applyAlignment="1" applyProtection="1" quotePrefix="1">
      <alignment vertical="center"/>
      <protection/>
    </xf>
    <xf numFmtId="0" fontId="5" fillId="33" borderId="0" xfId="0" applyFont="1" applyFill="1" applyAlignment="1">
      <alignment vertical="center"/>
    </xf>
    <xf numFmtId="0" fontId="57" fillId="33" borderId="12" xfId="0" applyFont="1" applyFill="1" applyBorder="1" applyAlignment="1">
      <alignment horizontal="right" vertical="center"/>
    </xf>
    <xf numFmtId="0" fontId="46" fillId="33" borderId="12" xfId="45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46" fillId="33" borderId="0" xfId="45" applyFill="1" applyBorder="1" applyAlignment="1" applyProtection="1" quotePrefix="1">
      <alignment vertical="center"/>
      <protection/>
    </xf>
    <xf numFmtId="0" fontId="46" fillId="33" borderId="0" xfId="45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14" fillId="33" borderId="0" xfId="46" applyFont="1" applyFill="1" applyBorder="1" applyAlignment="1" applyProtection="1" quotePrefix="1">
      <alignment horizontal="left" vertical="center"/>
      <protection/>
    </xf>
    <xf numFmtId="0" fontId="46" fillId="33" borderId="0" xfId="45" applyFill="1" applyBorder="1" applyAlignment="1" applyProtection="1" quotePrefix="1">
      <alignment horizontal="left" vertical="center"/>
      <protection/>
    </xf>
    <xf numFmtId="0" fontId="14" fillId="33" borderId="12" xfId="46" applyFont="1" applyFill="1" applyBorder="1" applyAlignment="1" applyProtection="1" quotePrefix="1">
      <alignment horizontal="left" vertical="center"/>
      <protection/>
    </xf>
    <xf numFmtId="0" fontId="46" fillId="33" borderId="12" xfId="45" applyFill="1" applyBorder="1" applyAlignment="1" applyProtection="1" quotePrefix="1">
      <alignment horizontal="left" vertical="center"/>
      <protection/>
    </xf>
    <xf numFmtId="0" fontId="5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36" borderId="18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vertical="center" wrapText="1"/>
    </xf>
    <xf numFmtId="0" fontId="6" fillId="36" borderId="16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6" fillId="36" borderId="15" xfId="0" applyFont="1" applyFill="1" applyBorder="1" applyAlignment="1">
      <alignment vertical="top" wrapText="1"/>
    </xf>
    <xf numFmtId="3" fontId="15" fillId="0" borderId="0" xfId="0" applyNumberFormat="1" applyFont="1" applyFill="1" applyBorder="1" applyAlignment="1" applyProtection="1">
      <alignment vertical="center"/>
      <protection/>
    </xf>
    <xf numFmtId="0" fontId="46" fillId="0" borderId="0" xfId="45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67" fontId="7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7" fontId="4" fillId="0" borderId="0" xfId="0" applyNumberFormat="1" applyFont="1" applyFill="1" applyBorder="1" applyAlignment="1" quotePrefix="1">
      <alignment horizontal="left"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0" fillId="0" borderId="0" xfId="54" applyFill="1" applyBorder="1">
      <alignment/>
      <protection/>
    </xf>
    <xf numFmtId="0" fontId="0" fillId="0" borderId="0" xfId="54" applyFill="1">
      <alignment/>
      <protection/>
    </xf>
    <xf numFmtId="0" fontId="4" fillId="0" borderId="0" xfId="54" applyFont="1" applyFill="1" applyBorder="1" applyAlignment="1">
      <alignment horizontal="left" vertical="center"/>
      <protection/>
    </xf>
    <xf numFmtId="0" fontId="5" fillId="0" borderId="0" xfId="54" applyFont="1" applyFill="1" applyAlignment="1">
      <alignment horizontal="left" vertical="center" wrapText="1"/>
      <protection/>
    </xf>
    <xf numFmtId="0" fontId="7" fillId="0" borderId="0" xfId="54" applyFont="1" applyFill="1">
      <alignment/>
      <protection/>
    </xf>
    <xf numFmtId="0" fontId="4" fillId="0" borderId="0" xfId="54" applyFont="1" applyFill="1" applyBorder="1" applyAlignment="1">
      <alignment horizontal="left" vertical="center" wrapText="1"/>
      <protection/>
    </xf>
    <xf numFmtId="0" fontId="5" fillId="0" borderId="0" xfId="54" applyFont="1" applyFill="1">
      <alignment/>
      <protection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0" xfId="54" applyFont="1" applyFill="1" applyBorder="1" applyAlignment="1">
      <alignment horizontal="left"/>
      <protection/>
    </xf>
    <xf numFmtId="0" fontId="4" fillId="0" borderId="0" xfId="54" applyFont="1" applyFill="1" applyBorder="1" applyAlignment="1">
      <alignment horizontal="centerContinuous"/>
      <protection/>
    </xf>
    <xf numFmtId="0" fontId="7" fillId="0" borderId="0" xfId="54" applyFont="1" applyFill="1" applyBorder="1">
      <alignment/>
      <protection/>
    </xf>
    <xf numFmtId="167" fontId="7" fillId="0" borderId="0" xfId="54" applyNumberFormat="1" applyFont="1" applyFill="1" applyBorder="1">
      <alignment/>
      <protection/>
    </xf>
    <xf numFmtId="2" fontId="7" fillId="0" borderId="0" xfId="54" applyNumberFormat="1" applyFont="1" applyFill="1" applyBorder="1">
      <alignment/>
      <protection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68" fontId="7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/>
    </xf>
    <xf numFmtId="0" fontId="2" fillId="0" borderId="19" xfId="54" applyFont="1" applyFill="1" applyBorder="1" applyAlignment="1">
      <alignment horizontal="left" vertical="center" wrapText="1"/>
      <protection/>
    </xf>
    <xf numFmtId="0" fontId="3" fillId="0" borderId="19" xfId="54" applyFont="1" applyFill="1" applyBorder="1" applyAlignment="1">
      <alignment horizontal="left" vertical="center" wrapText="1"/>
      <protection/>
    </xf>
    <xf numFmtId="0" fontId="7" fillId="0" borderId="0" xfId="54" applyFont="1" applyFill="1" applyAlignment="1">
      <alignment horizontal="left"/>
      <protection/>
    </xf>
    <xf numFmtId="168" fontId="7" fillId="0" borderId="0" xfId="54" applyNumberFormat="1" applyFont="1" applyFill="1">
      <alignment/>
      <protection/>
    </xf>
    <xf numFmtId="168" fontId="7" fillId="0" borderId="0" xfId="54" applyNumberFormat="1" applyFont="1" applyFill="1" applyAlignment="1">
      <alignment horizontal="right"/>
      <protection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7" fontId="2" fillId="0" borderId="12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4" fillId="0" borderId="0" xfId="54" applyFont="1" applyFill="1">
      <alignment/>
      <protection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right"/>
      <protection/>
    </xf>
    <xf numFmtId="0" fontId="4" fillId="0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71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1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15" fillId="0" borderId="18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ill="1" applyBorder="1" applyAlignment="1">
      <alignment/>
    </xf>
    <xf numFmtId="169" fontId="0" fillId="0" borderId="10" xfId="0" applyNumberFormat="1" applyFill="1" applyBorder="1" applyAlignment="1">
      <alignment/>
    </xf>
    <xf numFmtId="169" fontId="0" fillId="0" borderId="15" xfId="0" applyNumberForma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0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0" xfId="54" applyFill="1" applyBorder="1">
      <alignment/>
      <protection/>
    </xf>
    <xf numFmtId="0" fontId="0" fillId="0" borderId="15" xfId="54" applyFill="1" applyBorder="1">
      <alignment/>
      <protection/>
    </xf>
    <xf numFmtId="0" fontId="0" fillId="0" borderId="13" xfId="54" applyFill="1" applyBorder="1">
      <alignment/>
      <protection/>
    </xf>
    <xf numFmtId="0" fontId="0" fillId="0" borderId="12" xfId="54" applyFill="1" applyBorder="1">
      <alignment/>
      <protection/>
    </xf>
    <xf numFmtId="0" fontId="0" fillId="0" borderId="14" xfId="54" applyFill="1" applyBorder="1">
      <alignment/>
      <protection/>
    </xf>
    <xf numFmtId="0" fontId="7" fillId="0" borderId="15" xfId="0" applyFont="1" applyFill="1" applyBorder="1" applyAlignment="1">
      <alignment/>
    </xf>
    <xf numFmtId="0" fontId="10" fillId="0" borderId="17" xfId="54" applyFont="1" applyFill="1" applyBorder="1">
      <alignment/>
      <protection/>
    </xf>
    <xf numFmtId="168" fontId="0" fillId="0" borderId="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0" xfId="54" applyNumberFormat="1" applyFill="1" applyBorder="1">
      <alignment/>
      <protection/>
    </xf>
    <xf numFmtId="49" fontId="10" fillId="0" borderId="17" xfId="54" applyNumberFormat="1" applyFont="1" applyFill="1" applyBorder="1">
      <alignment/>
      <protection/>
    </xf>
    <xf numFmtId="168" fontId="0" fillId="0" borderId="0" xfId="54" applyNumberFormat="1" applyFill="1" applyBorder="1">
      <alignment/>
      <protection/>
    </xf>
    <xf numFmtId="0" fontId="7" fillId="0" borderId="10" xfId="54" applyFont="1" applyFill="1" applyBorder="1">
      <alignment/>
      <protection/>
    </xf>
    <xf numFmtId="0" fontId="7" fillId="0" borderId="15" xfId="54" applyFont="1" applyFill="1" applyBorder="1">
      <alignment/>
      <protection/>
    </xf>
    <xf numFmtId="0" fontId="0" fillId="0" borderId="0" xfId="54" applyFill="1" applyBorder="1" applyAlignment="1">
      <alignment horizontal="right"/>
      <protection/>
    </xf>
    <xf numFmtId="9" fontId="15" fillId="0" borderId="18" xfId="56" applyFont="1" applyFill="1" applyBorder="1" applyAlignment="1" applyProtection="1">
      <alignment vertical="center"/>
      <protection/>
    </xf>
    <xf numFmtId="3" fontId="0" fillId="0" borderId="10" xfId="0" applyNumberForma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58" fillId="33" borderId="18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/>
    </xf>
    <xf numFmtId="0" fontId="59" fillId="37" borderId="16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59" fillId="37" borderId="15" xfId="0" applyFont="1" applyFill="1" applyBorder="1" applyAlignment="1">
      <alignment horizontal="center" vertical="center" wrapText="1"/>
    </xf>
    <xf numFmtId="0" fontId="59" fillId="37" borderId="18" xfId="0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 wrapText="1"/>
    </xf>
    <xf numFmtId="0" fontId="59" fillId="37" borderId="14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/>
    </xf>
    <xf numFmtId="0" fontId="60" fillId="37" borderId="15" xfId="0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center" vertical="center"/>
    </xf>
    <xf numFmtId="0" fontId="60" fillId="37" borderId="13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 vertical="top" wrapText="1"/>
    </xf>
    <xf numFmtId="0" fontId="6" fillId="36" borderId="0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61" fillId="0" borderId="10" xfId="45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17" fontId="6" fillId="33" borderId="11" xfId="0" applyNumberFormat="1" applyFont="1" applyFill="1" applyBorder="1" applyAlignment="1">
      <alignment horizontal="center" vertical="center" wrapText="1"/>
    </xf>
    <xf numFmtId="17" fontId="6" fillId="36" borderId="17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7" fontId="6" fillId="33" borderId="11" xfId="0" applyNumberFormat="1" applyFont="1" applyFill="1" applyBorder="1" applyAlignment="1" quotePrefix="1">
      <alignment horizontal="center" vertical="center" wrapText="1"/>
    </xf>
    <xf numFmtId="49" fontId="6" fillId="33" borderId="11" xfId="0" applyNumberFormat="1" applyFont="1" applyFill="1" applyBorder="1" applyAlignment="1" quotePrefix="1">
      <alignment horizontal="center" vertical="center" wrapText="1"/>
    </xf>
    <xf numFmtId="0" fontId="7" fillId="0" borderId="12" xfId="54" applyFont="1" applyFill="1" applyBorder="1" applyAlignment="1">
      <alignment horizontal="right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0" xfId="54" applyFont="1" applyFill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17" fontId="6" fillId="33" borderId="10" xfId="54" applyNumberFormat="1" applyFont="1" applyFill="1" applyBorder="1" applyAlignment="1">
      <alignment horizontal="center" vertical="center" wrapText="1"/>
      <protection/>
    </xf>
    <xf numFmtId="1" fontId="6" fillId="33" borderId="11" xfId="54" applyNumberFormat="1" applyFont="1" applyFill="1" applyBorder="1" applyAlignment="1" quotePrefix="1">
      <alignment horizontal="center" vertical="center" wrapText="1"/>
      <protection/>
    </xf>
    <xf numFmtId="17" fontId="6" fillId="33" borderId="11" xfId="54" applyNumberFormat="1" applyFont="1" applyFill="1" applyBorder="1" applyAlignment="1" quotePrefix="1">
      <alignment horizontal="center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17" fontId="6" fillId="33" borderId="11" xfId="54" applyNumberFormat="1" applyFont="1" applyFill="1" applyBorder="1" applyAlignment="1">
      <alignment horizontal="center" vertical="center" wrapText="1"/>
      <protection/>
    </xf>
    <xf numFmtId="17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0" xfId="54" applyFont="1" applyFill="1" applyAlignment="1">
      <alignment horizontal="right" vertical="center" wrapText="1"/>
      <protection/>
    </xf>
    <xf numFmtId="0" fontId="7" fillId="0" borderId="12" xfId="54" applyFont="1" applyFill="1" applyBorder="1" applyAlignment="1">
      <alignment horizontal="right" vertical="center" wrapText="1"/>
      <protection/>
    </xf>
    <xf numFmtId="9" fontId="6" fillId="36" borderId="17" xfId="0" applyNumberFormat="1" applyFont="1" applyFill="1" applyBorder="1" applyAlignment="1">
      <alignment horizontal="center" vertical="top" wrapText="1"/>
    </xf>
    <xf numFmtId="17" fontId="6" fillId="33" borderId="0" xfId="0" applyNumberFormat="1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/>
    </xf>
    <xf numFmtId="0" fontId="60" fillId="37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54" applyFont="1" applyFill="1" applyAlignment="1">
      <alignment horizontal="right"/>
      <protection/>
    </xf>
    <xf numFmtId="0" fontId="6" fillId="33" borderId="10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/>
    </xf>
    <xf numFmtId="17" fontId="8" fillId="33" borderId="11" xfId="0" applyNumberFormat="1" applyFont="1" applyFill="1" applyBorder="1" applyAlignment="1">
      <alignment horizontal="center"/>
    </xf>
    <xf numFmtId="0" fontId="7" fillId="0" borderId="12" xfId="54" applyFont="1" applyFill="1" applyBorder="1" applyAlignment="1">
      <alignment horizontal="right" vertical="center"/>
      <protection/>
    </xf>
    <xf numFmtId="0" fontId="6" fillId="33" borderId="11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228600</xdr:rowOff>
    </xdr:from>
    <xdr:to>
      <xdr:col>12</xdr:col>
      <xdr:colOff>457200</xdr:colOff>
      <xdr:row>4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8600"/>
          <a:ext cx="9010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9</xdr:col>
      <xdr:colOff>666750</xdr:colOff>
      <xdr:row>2</xdr:row>
      <xdr:rowOff>523875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7362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9</xdr:col>
      <xdr:colOff>628650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7343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104775</xdr:rowOff>
    </xdr:from>
    <xdr:to>
      <xdr:col>9</xdr:col>
      <xdr:colOff>609600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8</xdr:col>
      <xdr:colOff>676275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8</xdr:col>
      <xdr:colOff>666750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9</xdr:col>
      <xdr:colOff>95250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7362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9</xdr:col>
      <xdr:colOff>228600</xdr:colOff>
      <xdr:row>2</xdr:row>
      <xdr:rowOff>523875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7362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9</xdr:col>
      <xdr:colOff>619125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9</xdr:col>
      <xdr:colOff>666750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7362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104775</xdr:rowOff>
    </xdr:from>
    <xdr:to>
      <xdr:col>9</xdr:col>
      <xdr:colOff>628650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95250</xdr:rowOff>
    </xdr:from>
    <xdr:to>
      <xdr:col>14</xdr:col>
      <xdr:colOff>857250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7343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9</xdr:col>
      <xdr:colOff>676275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7362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9</xdr:col>
      <xdr:colOff>657225</xdr:colOff>
      <xdr:row>2</xdr:row>
      <xdr:rowOff>523875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7353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9</xdr:col>
      <xdr:colOff>619125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104775</xdr:rowOff>
    </xdr:from>
    <xdr:to>
      <xdr:col>10</xdr:col>
      <xdr:colOff>438150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04775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0</xdr:row>
      <xdr:rowOff>95250</xdr:rowOff>
    </xdr:from>
    <xdr:to>
      <xdr:col>9</xdr:col>
      <xdr:colOff>781050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95250</xdr:rowOff>
    </xdr:from>
    <xdr:to>
      <xdr:col>9</xdr:col>
      <xdr:colOff>781050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104775</xdr:rowOff>
    </xdr:from>
    <xdr:to>
      <xdr:col>9</xdr:col>
      <xdr:colOff>723900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4775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104775</xdr:rowOff>
    </xdr:from>
    <xdr:to>
      <xdr:col>10</xdr:col>
      <xdr:colOff>161925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7343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114300</xdr:rowOff>
    </xdr:from>
    <xdr:to>
      <xdr:col>10</xdr:col>
      <xdr:colOff>200025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4300"/>
          <a:ext cx="7334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95250</xdr:rowOff>
    </xdr:from>
    <xdr:to>
      <xdr:col>9</xdr:col>
      <xdr:colOff>609600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104775</xdr:rowOff>
    </xdr:from>
    <xdr:to>
      <xdr:col>9</xdr:col>
      <xdr:colOff>552450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9</xdr:col>
      <xdr:colOff>628650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9</xdr:col>
      <xdr:colOff>619125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95250</xdr:rowOff>
    </xdr:from>
    <xdr:to>
      <xdr:col>9</xdr:col>
      <xdr:colOff>476250</xdr:colOff>
      <xdr:row>2</xdr:row>
      <xdr:rowOff>523875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7353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95250</xdr:rowOff>
    </xdr:from>
    <xdr:to>
      <xdr:col>9</xdr:col>
      <xdr:colOff>542925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104775</xdr:rowOff>
    </xdr:from>
    <xdr:to>
      <xdr:col>8</xdr:col>
      <xdr:colOff>419100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7372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95250</xdr:rowOff>
    </xdr:from>
    <xdr:to>
      <xdr:col>8</xdr:col>
      <xdr:colOff>514350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7362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9</xdr:col>
      <xdr:colOff>685800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7343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9</xdr:col>
      <xdr:colOff>666750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7362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9</xdr:col>
      <xdr:colOff>676275</xdr:colOff>
      <xdr:row>2</xdr:row>
      <xdr:rowOff>523875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7353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Anexosboletin-con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s director"/>
      <sheetName val="labels"/>
      <sheetName val="Anexo1"/>
      <sheetName val="Anexo2"/>
      <sheetName val="Anexo3"/>
      <sheetName val="Anexo4"/>
      <sheetName val="Anexo5"/>
      <sheetName val="Hoja5"/>
      <sheetName val="Hoja4"/>
      <sheetName val="Hoja3"/>
      <sheetName val="Hoja1"/>
      <sheetName val="AnexosVIP"/>
      <sheetName val="A27 Formul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tabSelected="1" zoomScale="115" zoomScaleNormal="115" zoomScalePageLayoutView="0" workbookViewId="0" topLeftCell="A1">
      <selection activeCell="A1" sqref="A1:M5"/>
    </sheetView>
  </sheetViews>
  <sheetFormatPr defaultColWidth="11.421875" defaultRowHeight="12.75"/>
  <cols>
    <col min="1" max="1" width="6.28125" style="172" customWidth="1"/>
    <col min="2" max="2" width="11.421875" style="16" customWidth="1"/>
    <col min="3" max="3" width="14.00390625" style="16" customWidth="1"/>
    <col min="4" max="16384" width="11.421875" style="16" customWidth="1"/>
  </cols>
  <sheetData>
    <row r="1" spans="1:13" ht="21.75" customHeight="1">
      <c r="A1" s="294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</row>
    <row r="2" spans="1:13" ht="21.75" customHeight="1">
      <c r="A2" s="297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9"/>
    </row>
    <row r="3" spans="1:13" ht="21.75" customHeight="1">
      <c r="A3" s="297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9"/>
    </row>
    <row r="4" spans="1:13" ht="21.75" customHeight="1">
      <c r="A4" s="297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9"/>
    </row>
    <row r="5" spans="1:13" ht="21.75" customHeight="1">
      <c r="A5" s="300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2"/>
    </row>
    <row r="6" spans="1:13" ht="21.75" customHeight="1">
      <c r="A6" s="303" t="s">
        <v>208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5"/>
    </row>
    <row r="7" spans="1:13" ht="12" customHeight="1">
      <c r="A7" s="306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8"/>
    </row>
    <row r="8" spans="1:13" ht="12.75">
      <c r="A8" s="309" t="s">
        <v>246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10"/>
    </row>
    <row r="9" spans="1:13" ht="15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2"/>
    </row>
    <row r="10" spans="1:13" ht="12.75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2"/>
    </row>
    <row r="11" spans="1:13" s="151" customFormat="1" ht="27" customHeight="1">
      <c r="A11" s="146"/>
      <c r="B11" s="147" t="s">
        <v>209</v>
      </c>
      <c r="C11" s="148"/>
      <c r="D11" s="148"/>
      <c r="E11" s="149"/>
      <c r="F11" s="148"/>
      <c r="G11" s="148"/>
      <c r="H11" s="148"/>
      <c r="I11" s="148"/>
      <c r="J11" s="148"/>
      <c r="K11" s="148"/>
      <c r="L11" s="148"/>
      <c r="M11" s="150"/>
    </row>
    <row r="12" spans="1:13" s="151" customFormat="1" ht="27" customHeight="1">
      <c r="A12" s="152" t="s">
        <v>210</v>
      </c>
      <c r="B12" s="148" t="s">
        <v>292</v>
      </c>
      <c r="C12" s="153"/>
      <c r="D12" s="153"/>
      <c r="E12" s="153"/>
      <c r="F12" s="153"/>
      <c r="G12" s="153"/>
      <c r="H12" s="153"/>
      <c r="I12" s="154"/>
      <c r="J12" s="154"/>
      <c r="K12" s="154"/>
      <c r="L12" s="154"/>
      <c r="M12" s="155"/>
    </row>
    <row r="13" spans="1:13" s="151" customFormat="1" ht="27" customHeight="1">
      <c r="A13" s="156"/>
      <c r="B13" s="157" t="s">
        <v>192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9"/>
    </row>
    <row r="14" spans="1:13" s="151" customFormat="1" ht="27" customHeight="1">
      <c r="A14" s="146" t="s">
        <v>211</v>
      </c>
      <c r="B14" s="148" t="s">
        <v>293</v>
      </c>
      <c r="C14" s="160"/>
      <c r="D14" s="161"/>
      <c r="E14" s="161"/>
      <c r="F14" s="161"/>
      <c r="G14" s="161"/>
      <c r="H14" s="162"/>
      <c r="I14" s="162"/>
      <c r="J14" s="162"/>
      <c r="K14" s="162"/>
      <c r="L14" s="162"/>
      <c r="M14" s="163"/>
    </row>
    <row r="15" spans="1:13" s="151" customFormat="1" ht="27" customHeight="1">
      <c r="A15" s="146" t="s">
        <v>212</v>
      </c>
      <c r="B15" s="164" t="s">
        <v>294</v>
      </c>
      <c r="C15" s="160"/>
      <c r="D15" s="161"/>
      <c r="E15" s="161"/>
      <c r="F15" s="162"/>
      <c r="G15" s="162"/>
      <c r="H15" s="162"/>
      <c r="I15" s="162"/>
      <c r="J15" s="162"/>
      <c r="K15" s="162"/>
      <c r="L15" s="162"/>
      <c r="M15" s="163"/>
    </row>
    <row r="16" spans="1:13" s="151" customFormat="1" ht="27" customHeight="1">
      <c r="A16" s="146" t="s">
        <v>213</v>
      </c>
      <c r="B16" s="164" t="s">
        <v>295</v>
      </c>
      <c r="C16" s="165"/>
      <c r="D16" s="161"/>
      <c r="E16" s="161"/>
      <c r="F16" s="162"/>
      <c r="G16" s="162"/>
      <c r="H16" s="162"/>
      <c r="I16" s="162"/>
      <c r="J16" s="162"/>
      <c r="K16" s="162"/>
      <c r="L16" s="162"/>
      <c r="M16" s="163"/>
    </row>
    <row r="17" spans="1:13" s="151" customFormat="1" ht="27" customHeight="1">
      <c r="A17" s="146" t="s">
        <v>214</v>
      </c>
      <c r="B17" s="164" t="s">
        <v>296</v>
      </c>
      <c r="C17" s="165"/>
      <c r="D17" s="161"/>
      <c r="E17" s="161"/>
      <c r="F17" s="161"/>
      <c r="G17" s="162"/>
      <c r="H17" s="162"/>
      <c r="I17" s="162"/>
      <c r="J17" s="162"/>
      <c r="K17" s="162"/>
      <c r="L17" s="162"/>
      <c r="M17" s="163"/>
    </row>
    <row r="18" spans="1:13" s="151" customFormat="1" ht="27" customHeight="1">
      <c r="A18" s="146" t="s">
        <v>215</v>
      </c>
      <c r="B18" s="164" t="s">
        <v>297</v>
      </c>
      <c r="C18" s="165"/>
      <c r="D18" s="161"/>
      <c r="E18" s="161"/>
      <c r="F18" s="161"/>
      <c r="G18" s="162"/>
      <c r="H18" s="162"/>
      <c r="I18" s="162"/>
      <c r="J18" s="162"/>
      <c r="K18" s="162"/>
      <c r="L18" s="162"/>
      <c r="M18" s="163"/>
    </row>
    <row r="19" spans="1:13" s="151" customFormat="1" ht="27" customHeight="1">
      <c r="A19" s="146" t="s">
        <v>216</v>
      </c>
      <c r="B19" s="164" t="s">
        <v>298</v>
      </c>
      <c r="C19" s="165"/>
      <c r="D19" s="161"/>
      <c r="E19" s="161"/>
      <c r="F19" s="162"/>
      <c r="G19" s="162"/>
      <c r="H19" s="162"/>
      <c r="I19" s="162"/>
      <c r="J19" s="162"/>
      <c r="K19" s="162"/>
      <c r="L19" s="162"/>
      <c r="M19" s="163"/>
    </row>
    <row r="20" spans="1:13" s="151" customFormat="1" ht="27" customHeight="1">
      <c r="A20" s="146" t="s">
        <v>217</v>
      </c>
      <c r="B20" s="164" t="s">
        <v>299</v>
      </c>
      <c r="C20" s="165"/>
      <c r="D20" s="161"/>
      <c r="E20" s="161"/>
      <c r="F20" s="161"/>
      <c r="G20" s="162"/>
      <c r="H20" s="162"/>
      <c r="I20" s="162"/>
      <c r="J20" s="162"/>
      <c r="K20" s="162"/>
      <c r="L20" s="162"/>
      <c r="M20" s="163"/>
    </row>
    <row r="21" spans="1:13" s="151" customFormat="1" ht="27" customHeight="1">
      <c r="A21" s="146" t="s">
        <v>218</v>
      </c>
      <c r="B21" s="164" t="s">
        <v>300</v>
      </c>
      <c r="C21" s="165"/>
      <c r="D21" s="161"/>
      <c r="E21" s="161"/>
      <c r="F21" s="161"/>
      <c r="G21" s="162"/>
      <c r="H21" s="162"/>
      <c r="I21" s="162"/>
      <c r="J21" s="162"/>
      <c r="K21" s="162"/>
      <c r="L21" s="162"/>
      <c r="M21" s="163"/>
    </row>
    <row r="22" spans="1:13" s="151" customFormat="1" ht="27" customHeight="1">
      <c r="A22" s="146" t="s">
        <v>219</v>
      </c>
      <c r="B22" s="164" t="s">
        <v>301</v>
      </c>
      <c r="C22" s="165"/>
      <c r="D22" s="161"/>
      <c r="E22" s="161"/>
      <c r="F22" s="161"/>
      <c r="G22" s="162"/>
      <c r="H22" s="162"/>
      <c r="I22" s="162"/>
      <c r="J22" s="162"/>
      <c r="K22" s="162"/>
      <c r="L22" s="162"/>
      <c r="M22" s="163"/>
    </row>
    <row r="23" spans="1:13" s="151" customFormat="1" ht="27" customHeight="1">
      <c r="A23" s="152" t="s">
        <v>220</v>
      </c>
      <c r="B23" s="166" t="s">
        <v>302</v>
      </c>
      <c r="C23" s="167"/>
      <c r="D23" s="153"/>
      <c r="E23" s="153"/>
      <c r="F23" s="153"/>
      <c r="G23" s="153"/>
      <c r="H23" s="154"/>
      <c r="I23" s="154"/>
      <c r="J23" s="154"/>
      <c r="K23" s="154"/>
      <c r="L23" s="154"/>
      <c r="M23" s="155"/>
    </row>
    <row r="24" spans="1:13" s="151" customFormat="1" ht="27" customHeight="1">
      <c r="A24" s="146"/>
      <c r="B24" s="147" t="s">
        <v>193</v>
      </c>
      <c r="C24" s="164"/>
      <c r="D24" s="162"/>
      <c r="E24" s="162"/>
      <c r="F24" s="162"/>
      <c r="G24" s="162"/>
      <c r="H24" s="162"/>
      <c r="I24" s="162"/>
      <c r="J24" s="162"/>
      <c r="K24" s="162"/>
      <c r="L24" s="162"/>
      <c r="M24" s="163"/>
    </row>
    <row r="25" spans="1:13" s="151" customFormat="1" ht="27" customHeight="1">
      <c r="A25" s="146" t="s">
        <v>221</v>
      </c>
      <c r="B25" s="164" t="s">
        <v>303</v>
      </c>
      <c r="C25" s="165"/>
      <c r="D25" s="161"/>
      <c r="E25" s="161"/>
      <c r="F25" s="161"/>
      <c r="G25" s="162"/>
      <c r="H25" s="162"/>
      <c r="I25" s="162"/>
      <c r="J25" s="162"/>
      <c r="K25" s="162"/>
      <c r="L25" s="162"/>
      <c r="M25" s="163"/>
    </row>
    <row r="26" spans="1:13" s="151" customFormat="1" ht="27" customHeight="1">
      <c r="A26" s="146" t="s">
        <v>222</v>
      </c>
      <c r="B26" s="164" t="s">
        <v>304</v>
      </c>
      <c r="C26" s="165"/>
      <c r="D26" s="161"/>
      <c r="E26" s="161"/>
      <c r="F26" s="161"/>
      <c r="G26" s="162"/>
      <c r="H26" s="162"/>
      <c r="I26" s="162"/>
      <c r="J26" s="162"/>
      <c r="K26" s="162"/>
      <c r="L26" s="162"/>
      <c r="M26" s="163"/>
    </row>
    <row r="27" spans="1:13" s="151" customFormat="1" ht="27" customHeight="1">
      <c r="A27" s="146" t="s">
        <v>223</v>
      </c>
      <c r="B27" s="164" t="s">
        <v>305</v>
      </c>
      <c r="C27" s="165"/>
      <c r="D27" s="161"/>
      <c r="E27" s="161"/>
      <c r="F27" s="161"/>
      <c r="G27" s="161"/>
      <c r="H27" s="162"/>
      <c r="I27" s="162"/>
      <c r="J27" s="162"/>
      <c r="K27" s="162"/>
      <c r="L27" s="162"/>
      <c r="M27" s="163"/>
    </row>
    <row r="28" spans="1:13" s="151" customFormat="1" ht="27" customHeight="1">
      <c r="A28" s="152" t="s">
        <v>224</v>
      </c>
      <c r="B28" s="166" t="s">
        <v>306</v>
      </c>
      <c r="C28" s="167"/>
      <c r="D28" s="153"/>
      <c r="E28" s="153"/>
      <c r="F28" s="153"/>
      <c r="G28" s="153"/>
      <c r="H28" s="154"/>
      <c r="I28" s="154"/>
      <c r="J28" s="154"/>
      <c r="K28" s="154"/>
      <c r="L28" s="154"/>
      <c r="M28" s="155"/>
    </row>
    <row r="29" spans="1:13" s="151" customFormat="1" ht="27" customHeight="1">
      <c r="A29" s="146"/>
      <c r="B29" s="147" t="s">
        <v>197</v>
      </c>
      <c r="C29" s="164"/>
      <c r="D29" s="162"/>
      <c r="E29" s="162"/>
      <c r="F29" s="162"/>
      <c r="G29" s="162"/>
      <c r="H29" s="162"/>
      <c r="I29" s="162"/>
      <c r="J29" s="162"/>
      <c r="K29" s="162"/>
      <c r="L29" s="162"/>
      <c r="M29" s="163"/>
    </row>
    <row r="30" spans="1:13" s="151" customFormat="1" ht="27" customHeight="1">
      <c r="A30" s="146" t="s">
        <v>225</v>
      </c>
      <c r="B30" s="164" t="s">
        <v>307</v>
      </c>
      <c r="C30" s="165"/>
      <c r="D30" s="161"/>
      <c r="E30" s="161"/>
      <c r="F30" s="162"/>
      <c r="G30" s="162"/>
      <c r="H30" s="162"/>
      <c r="I30" s="162"/>
      <c r="J30" s="162"/>
      <c r="K30" s="162"/>
      <c r="L30" s="162"/>
      <c r="M30" s="163"/>
    </row>
    <row r="31" spans="1:13" s="151" customFormat="1" ht="27" customHeight="1">
      <c r="A31" s="146" t="s">
        <v>226</v>
      </c>
      <c r="B31" s="164" t="s">
        <v>308</v>
      </c>
      <c r="C31" s="165"/>
      <c r="D31" s="161"/>
      <c r="E31" s="162"/>
      <c r="F31" s="162"/>
      <c r="G31" s="162"/>
      <c r="H31" s="162"/>
      <c r="I31" s="162"/>
      <c r="J31" s="162"/>
      <c r="K31" s="162"/>
      <c r="L31" s="162"/>
      <c r="M31" s="163"/>
    </row>
    <row r="32" spans="1:13" s="151" customFormat="1" ht="27" customHeight="1">
      <c r="A32" s="146" t="s">
        <v>227</v>
      </c>
      <c r="B32" s="164" t="s">
        <v>309</v>
      </c>
      <c r="C32" s="165"/>
      <c r="D32" s="161"/>
      <c r="E32" s="161"/>
      <c r="F32" s="161"/>
      <c r="G32" s="162"/>
      <c r="H32" s="162"/>
      <c r="I32" s="162"/>
      <c r="J32" s="162"/>
      <c r="K32" s="162"/>
      <c r="L32" s="162"/>
      <c r="M32" s="163"/>
    </row>
    <row r="33" spans="1:13" s="151" customFormat="1" ht="27" customHeight="1">
      <c r="A33" s="146" t="s">
        <v>228</v>
      </c>
      <c r="B33" s="164" t="s">
        <v>310</v>
      </c>
      <c r="C33" s="165"/>
      <c r="D33" s="161"/>
      <c r="E33" s="162"/>
      <c r="F33" s="162"/>
      <c r="G33" s="162"/>
      <c r="H33" s="162"/>
      <c r="I33" s="162"/>
      <c r="J33" s="162"/>
      <c r="K33" s="162"/>
      <c r="L33" s="162"/>
      <c r="M33" s="163"/>
    </row>
    <row r="34" spans="1:13" s="151" customFormat="1" ht="27" customHeight="1">
      <c r="A34" s="146" t="s">
        <v>229</v>
      </c>
      <c r="B34" s="164" t="s">
        <v>311</v>
      </c>
      <c r="C34" s="165"/>
      <c r="D34" s="161"/>
      <c r="E34" s="161"/>
      <c r="F34" s="161"/>
      <c r="G34" s="162"/>
      <c r="H34" s="162"/>
      <c r="I34" s="162"/>
      <c r="J34" s="162"/>
      <c r="K34" s="162"/>
      <c r="L34" s="162"/>
      <c r="M34" s="163"/>
    </row>
    <row r="35" spans="1:13" s="151" customFormat="1" ht="27" customHeight="1">
      <c r="A35" s="152" t="s">
        <v>230</v>
      </c>
      <c r="B35" s="166" t="s">
        <v>312</v>
      </c>
      <c r="C35" s="167"/>
      <c r="D35" s="153"/>
      <c r="E35" s="154"/>
      <c r="F35" s="154"/>
      <c r="G35" s="154"/>
      <c r="H35" s="154"/>
      <c r="I35" s="154"/>
      <c r="J35" s="154"/>
      <c r="K35" s="154"/>
      <c r="L35" s="154"/>
      <c r="M35" s="155"/>
    </row>
    <row r="36" spans="1:13" s="151" customFormat="1" ht="27" customHeight="1">
      <c r="A36" s="146"/>
      <c r="B36" s="147" t="s">
        <v>191</v>
      </c>
      <c r="C36" s="164"/>
      <c r="D36" s="162"/>
      <c r="E36" s="162"/>
      <c r="F36" s="162"/>
      <c r="G36" s="162"/>
      <c r="H36" s="162"/>
      <c r="I36" s="162"/>
      <c r="J36" s="162"/>
      <c r="K36" s="162"/>
      <c r="L36" s="162"/>
      <c r="M36" s="163"/>
    </row>
    <row r="37" spans="1:13" s="151" customFormat="1" ht="27" customHeight="1">
      <c r="A37" s="152" t="s">
        <v>231</v>
      </c>
      <c r="B37" s="166" t="s">
        <v>313</v>
      </c>
      <c r="C37" s="167"/>
      <c r="D37" s="153"/>
      <c r="E37" s="153"/>
      <c r="F37" s="153"/>
      <c r="G37" s="153"/>
      <c r="H37" s="154"/>
      <c r="I37" s="154"/>
      <c r="J37" s="154"/>
      <c r="K37" s="154"/>
      <c r="L37" s="154"/>
      <c r="M37" s="155"/>
    </row>
    <row r="38" spans="1:13" s="151" customFormat="1" ht="27" customHeight="1">
      <c r="A38" s="146"/>
      <c r="B38" s="147" t="s">
        <v>194</v>
      </c>
      <c r="C38" s="164"/>
      <c r="D38" s="162"/>
      <c r="E38" s="162"/>
      <c r="F38" s="162"/>
      <c r="G38" s="162"/>
      <c r="H38" s="162"/>
      <c r="I38" s="162"/>
      <c r="J38" s="162"/>
      <c r="K38" s="162"/>
      <c r="L38" s="162"/>
      <c r="M38" s="163"/>
    </row>
    <row r="39" spans="1:13" s="151" customFormat="1" ht="27" customHeight="1">
      <c r="A39" s="146" t="s">
        <v>232</v>
      </c>
      <c r="B39" s="164" t="s">
        <v>314</v>
      </c>
      <c r="C39" s="165"/>
      <c r="D39" s="161"/>
      <c r="E39" s="162"/>
      <c r="F39" s="162"/>
      <c r="G39" s="162"/>
      <c r="H39" s="162"/>
      <c r="I39" s="162"/>
      <c r="J39" s="162"/>
      <c r="K39" s="162"/>
      <c r="L39" s="162"/>
      <c r="M39" s="163"/>
    </row>
    <row r="40" spans="1:13" s="151" customFormat="1" ht="27" customHeight="1">
      <c r="A40" s="146" t="s">
        <v>233</v>
      </c>
      <c r="B40" s="164" t="s">
        <v>315</v>
      </c>
      <c r="C40" s="165"/>
      <c r="D40" s="161"/>
      <c r="E40" s="161"/>
      <c r="F40" s="162"/>
      <c r="G40" s="162"/>
      <c r="H40" s="162"/>
      <c r="I40" s="162"/>
      <c r="J40" s="162"/>
      <c r="K40" s="162"/>
      <c r="L40" s="162"/>
      <c r="M40" s="163"/>
    </row>
    <row r="41" spans="1:13" s="151" customFormat="1" ht="27" customHeight="1">
      <c r="A41" s="152" t="s">
        <v>239</v>
      </c>
      <c r="B41" s="166" t="s">
        <v>316</v>
      </c>
      <c r="C41" s="167"/>
      <c r="D41" s="153"/>
      <c r="E41" s="153"/>
      <c r="F41" s="154"/>
      <c r="G41" s="154"/>
      <c r="H41" s="154"/>
      <c r="I41" s="154"/>
      <c r="J41" s="154"/>
      <c r="K41" s="154"/>
      <c r="L41" s="154"/>
      <c r="M41" s="155"/>
    </row>
    <row r="42" spans="1:13" s="151" customFormat="1" ht="27" customHeight="1">
      <c r="A42" s="146"/>
      <c r="B42" s="147" t="s">
        <v>195</v>
      </c>
      <c r="C42" s="165"/>
      <c r="D42" s="161"/>
      <c r="E42" s="161"/>
      <c r="F42" s="162"/>
      <c r="G42" s="162"/>
      <c r="H42" s="162"/>
      <c r="I42" s="162"/>
      <c r="J42" s="162"/>
      <c r="K42" s="162"/>
      <c r="L42" s="162"/>
      <c r="M42" s="163"/>
    </row>
    <row r="43" spans="1:13" s="151" customFormat="1" ht="27" customHeight="1">
      <c r="A43" s="146" t="s">
        <v>240</v>
      </c>
      <c r="B43" s="164" t="s">
        <v>317</v>
      </c>
      <c r="C43" s="165"/>
      <c r="D43" s="161"/>
      <c r="E43" s="161"/>
      <c r="F43" s="161"/>
      <c r="G43" s="161"/>
      <c r="H43" s="162"/>
      <c r="I43" s="162"/>
      <c r="J43" s="162"/>
      <c r="K43" s="162"/>
      <c r="L43" s="162"/>
      <c r="M43" s="163"/>
    </row>
    <row r="44" spans="1:13" s="151" customFormat="1" ht="27" customHeight="1">
      <c r="A44" s="146" t="s">
        <v>241</v>
      </c>
      <c r="B44" s="166" t="s">
        <v>318</v>
      </c>
      <c r="C44" s="167"/>
      <c r="D44" s="153"/>
      <c r="E44" s="153"/>
      <c r="F44" s="161"/>
      <c r="G44" s="162"/>
      <c r="H44" s="162"/>
      <c r="I44" s="162"/>
      <c r="J44" s="162"/>
      <c r="K44" s="162"/>
      <c r="L44" s="162"/>
      <c r="M44" s="163"/>
    </row>
    <row r="45" spans="1:13" s="151" customFormat="1" ht="27" customHeight="1">
      <c r="A45" s="156"/>
      <c r="B45" s="147" t="s">
        <v>196</v>
      </c>
      <c r="C45" s="164"/>
      <c r="D45" s="162"/>
      <c r="E45" s="162"/>
      <c r="F45" s="158"/>
      <c r="G45" s="158"/>
      <c r="H45" s="158"/>
      <c r="I45" s="158"/>
      <c r="J45" s="158"/>
      <c r="K45" s="158"/>
      <c r="L45" s="158"/>
      <c r="M45" s="159"/>
    </row>
    <row r="46" spans="1:13" s="151" customFormat="1" ht="27" customHeight="1">
      <c r="A46" s="146" t="s">
        <v>242</v>
      </c>
      <c r="B46" s="164" t="s">
        <v>319</v>
      </c>
      <c r="C46" s="165"/>
      <c r="D46" s="161"/>
      <c r="E46" s="161"/>
      <c r="F46" s="162"/>
      <c r="G46" s="162"/>
      <c r="H46" s="162"/>
      <c r="I46" s="162"/>
      <c r="J46" s="162"/>
      <c r="K46" s="162"/>
      <c r="L46" s="162"/>
      <c r="M46" s="163"/>
    </row>
    <row r="47" spans="1:13" s="151" customFormat="1" ht="27" customHeight="1">
      <c r="A47" s="146" t="s">
        <v>243</v>
      </c>
      <c r="B47" s="164" t="s">
        <v>320</v>
      </c>
      <c r="C47" s="165"/>
      <c r="D47" s="161"/>
      <c r="E47" s="161"/>
      <c r="F47" s="161"/>
      <c r="G47" s="162"/>
      <c r="H47" s="162"/>
      <c r="I47" s="162"/>
      <c r="J47" s="162"/>
      <c r="K47" s="162"/>
      <c r="L47" s="162"/>
      <c r="M47" s="163"/>
    </row>
    <row r="48" spans="1:13" s="151" customFormat="1" ht="27" customHeight="1">
      <c r="A48" s="152" t="s">
        <v>244</v>
      </c>
      <c r="B48" s="166" t="s">
        <v>321</v>
      </c>
      <c r="C48" s="167"/>
      <c r="D48" s="153"/>
      <c r="E48" s="153"/>
      <c r="F48" s="153"/>
      <c r="G48" s="154"/>
      <c r="H48" s="154"/>
      <c r="I48" s="154"/>
      <c r="J48" s="154"/>
      <c r="K48" s="154"/>
      <c r="L48" s="154"/>
      <c r="M48" s="155"/>
    </row>
    <row r="49" spans="1:13" s="151" customFormat="1" ht="27" customHeight="1">
      <c r="A49" s="146"/>
      <c r="B49" s="147" t="s">
        <v>206</v>
      </c>
      <c r="C49" s="164"/>
      <c r="D49" s="162"/>
      <c r="E49" s="162"/>
      <c r="F49" s="162"/>
      <c r="G49" s="162"/>
      <c r="H49" s="162"/>
      <c r="I49" s="162"/>
      <c r="J49" s="162"/>
      <c r="K49" s="162"/>
      <c r="L49" s="162"/>
      <c r="M49" s="163"/>
    </row>
    <row r="50" spans="1:13" s="151" customFormat="1" ht="27" customHeight="1">
      <c r="A50" s="146" t="s">
        <v>245</v>
      </c>
      <c r="B50" s="164" t="s">
        <v>322</v>
      </c>
      <c r="C50" s="165"/>
      <c r="D50" s="161"/>
      <c r="E50" s="161"/>
      <c r="F50" s="161"/>
      <c r="G50" s="162"/>
      <c r="H50" s="162"/>
      <c r="I50" s="162"/>
      <c r="J50" s="162"/>
      <c r="K50" s="162"/>
      <c r="L50" s="162"/>
      <c r="M50" s="163"/>
    </row>
    <row r="51" spans="1:14" ht="14.25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70"/>
      <c r="N51" s="151"/>
    </row>
    <row r="52" spans="1:14" ht="14.25">
      <c r="A52" s="171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151"/>
    </row>
    <row r="53" ht="14.25">
      <c r="N53" s="151"/>
    </row>
    <row r="54" ht="14.25">
      <c r="N54" s="151"/>
    </row>
  </sheetData>
  <sheetProtection/>
  <mergeCells count="3">
    <mergeCell ref="A1:M5"/>
    <mergeCell ref="A6:M7"/>
    <mergeCell ref="A8:M10"/>
  </mergeCells>
  <hyperlinks>
    <hyperlink ref="B14" location="'Item 1'!A1" display="Item 1"/>
    <hyperlink ref="C14" location="'Item 1'!A1" display="Item 1"/>
    <hyperlink ref="B15" location="Item 2'!A1" display="Item 2"/>
    <hyperlink ref="C15" location="Item 2'!A1" display="Item 2"/>
    <hyperlink ref="B12" location="'a1'!A1" display="'a1'!A1"/>
    <hyperlink ref="B12:H12" location="'a1'!A1" display="'a1'!A1"/>
    <hyperlink ref="B14:G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6:F26" location="'a13'!A1" display="'a13'!A1"/>
    <hyperlink ref="B28:G28" location="'a15'!A1" display="'a15'!A1"/>
    <hyperlink ref="B30:E30" location="'a16'!A1" display="'a16'!A1"/>
    <hyperlink ref="B31:D31" location="'a17'!A1" display="'a17'!A1"/>
    <hyperlink ref="B34:F34" location="'a20'!A1" display="'a20'!A1"/>
    <hyperlink ref="B35:D35" location="'a21'!A1" display="'a21'!A1"/>
    <hyperlink ref="B37:G37" location="'a22'!A1" display="'a22'!A1"/>
    <hyperlink ref="B39:D39" location="'a23'!A1" display="'a23'!A1"/>
    <hyperlink ref="B41:E41" location="'a25'!A1" display="'a25'!A1"/>
    <hyperlink ref="B46:E46" location="'a28'!A1" display="'a28'!A1"/>
    <hyperlink ref="B48:F48" location="'a30'!A1" display="'a30'!A1"/>
    <hyperlink ref="B50:F50" location="'a31'!A1" display="'a31'!A1"/>
    <hyperlink ref="B43:G43" location="'a26'!A1" display="'a26'!A1"/>
    <hyperlink ref="B44" location="'a27'!A1" display="'a27'!A1"/>
    <hyperlink ref="B44:F44" location="'a27'!A1" display="'a27'!A1"/>
    <hyperlink ref="B22" location="'a11'!A1" display="'a11'!A1"/>
    <hyperlink ref="B23" location="'a11'!A1" display="'a11'!A1"/>
    <hyperlink ref="B27" location="'a15'!A1" display="'a15'!A1"/>
    <hyperlink ref="B32" location="'a17'!A1" display="'a17'!A1"/>
    <hyperlink ref="B33" location="'a17'!A1" display="'a17'!A1"/>
    <hyperlink ref="B40" location="'a23'!A1" display="'a23'!A1"/>
    <hyperlink ref="B47" location="'a28'!A1" display="'a28'!A1"/>
    <hyperlink ref="B22:F22" location="'a10'!A1" display="'a10'!A1"/>
    <hyperlink ref="B23:E23" location="'a11'!A1" display="'a11'!A1"/>
    <hyperlink ref="B25" location="'a13'!A1" display="'a13'!A1"/>
    <hyperlink ref="B25:F25" location="'a12'!A1" display="'a12'!A1"/>
    <hyperlink ref="B27:G27" location="'a14'!A1" display="'a14'!A1"/>
    <hyperlink ref="B32:F32" location="'a18'!A1" display="'a18'!A1"/>
    <hyperlink ref="B33:D33" location="'a19'!A1" display="'a19'!A1"/>
    <hyperlink ref="B40:E40" location="'a24'!A1" display="'a24'!A1"/>
    <hyperlink ref="B47:F47" location="'a29'!A1" display="'a29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20" customWidth="1"/>
    <col min="2" max="3" width="11.421875" style="220" customWidth="1"/>
    <col min="4" max="4" width="3.140625" style="220" customWidth="1"/>
    <col min="5" max="16384" width="11.421875" style="22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260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259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219"/>
      <c r="B11" s="219"/>
      <c r="C11" s="219"/>
      <c r="D11" s="219"/>
      <c r="E11" s="219"/>
      <c r="F11" s="188"/>
      <c r="I11" s="323" t="s">
        <v>235</v>
      </c>
      <c r="J11" s="323"/>
    </row>
    <row r="12" spans="1:6" ht="12.75" customHeight="1">
      <c r="A12" s="224"/>
      <c r="B12" s="222"/>
      <c r="C12" s="222"/>
      <c r="D12" s="222"/>
      <c r="E12" s="222"/>
      <c r="F12" s="225"/>
    </row>
    <row r="13" spans="1:6" ht="24.75" customHeight="1">
      <c r="A13" s="337" t="s">
        <v>6</v>
      </c>
      <c r="B13" s="340" t="s">
        <v>189</v>
      </c>
      <c r="C13" s="337"/>
      <c r="D13" s="107"/>
      <c r="E13" s="107" t="s">
        <v>12</v>
      </c>
      <c r="F13" s="107"/>
    </row>
    <row r="14" spans="1:6" ht="12.75">
      <c r="A14" s="338"/>
      <c r="B14" s="339"/>
      <c r="C14" s="339"/>
      <c r="D14" s="130"/>
      <c r="E14" s="109" t="s">
        <v>14</v>
      </c>
      <c r="F14" s="109"/>
    </row>
    <row r="15" spans="1:6" ht="12.75">
      <c r="A15" s="339"/>
      <c r="B15" s="98" t="s">
        <v>2</v>
      </c>
      <c r="C15" s="99" t="s">
        <v>9</v>
      </c>
      <c r="D15" s="131"/>
      <c r="E15" s="98" t="s">
        <v>2</v>
      </c>
      <c r="F15" s="99" t="s">
        <v>190</v>
      </c>
    </row>
    <row r="16" spans="1:6" ht="12.75">
      <c r="A16" s="110" t="s">
        <v>48</v>
      </c>
      <c r="B16" s="132">
        <v>-48.5</v>
      </c>
      <c r="C16" s="132">
        <v>-36.5</v>
      </c>
      <c r="D16" s="133"/>
      <c r="E16" s="133">
        <v>-8</v>
      </c>
      <c r="F16" s="133">
        <v>-5.7</v>
      </c>
    </row>
    <row r="17" spans="1:6" ht="12.75">
      <c r="A17" s="103" t="s">
        <v>49</v>
      </c>
      <c r="B17" s="134">
        <v>248.4</v>
      </c>
      <c r="C17" s="134">
        <v>250.9</v>
      </c>
      <c r="D17" s="135"/>
      <c r="E17" s="135">
        <v>0.1</v>
      </c>
      <c r="F17" s="135">
        <v>0.1</v>
      </c>
    </row>
    <row r="18" spans="1:6" ht="12.75">
      <c r="A18" s="101" t="s">
        <v>50</v>
      </c>
      <c r="B18" s="132">
        <v>-12.2</v>
      </c>
      <c r="C18" s="132">
        <v>-16.3</v>
      </c>
      <c r="D18" s="133"/>
      <c r="E18" s="133">
        <v>-0.7</v>
      </c>
      <c r="F18" s="133">
        <v>-1</v>
      </c>
    </row>
    <row r="19" spans="1:6" ht="12.75">
      <c r="A19" s="103" t="s">
        <v>51</v>
      </c>
      <c r="B19" s="134">
        <v>-18.5</v>
      </c>
      <c r="C19" s="134">
        <v>-21.4</v>
      </c>
      <c r="D19" s="135"/>
      <c r="E19" s="135">
        <v>-3.8</v>
      </c>
      <c r="F19" s="135">
        <v>-4.4</v>
      </c>
    </row>
    <row r="20" spans="1:6" ht="12.75">
      <c r="A20" s="101" t="s">
        <v>52</v>
      </c>
      <c r="B20" s="132">
        <v>-66.9</v>
      </c>
      <c r="C20" s="132">
        <v>-61.6</v>
      </c>
      <c r="D20" s="133"/>
      <c r="E20" s="133">
        <v>-3.4</v>
      </c>
      <c r="F20" s="133">
        <v>-2.6</v>
      </c>
    </row>
    <row r="21" spans="1:6" ht="12.75">
      <c r="A21" s="103" t="s">
        <v>53</v>
      </c>
      <c r="B21" s="134">
        <v>-3.7</v>
      </c>
      <c r="C21" s="134">
        <v>-10.7</v>
      </c>
      <c r="D21" s="135"/>
      <c r="E21" s="135">
        <v>-0.1</v>
      </c>
      <c r="F21" s="135">
        <v>-0.2</v>
      </c>
    </row>
    <row r="22" spans="1:6" ht="12.75">
      <c r="A22" s="101" t="s">
        <v>54</v>
      </c>
      <c r="B22" s="132">
        <v>180.2</v>
      </c>
      <c r="C22" s="132">
        <v>155.8</v>
      </c>
      <c r="D22" s="133"/>
      <c r="E22" s="133">
        <v>1.4</v>
      </c>
      <c r="F22" s="133">
        <v>1.1</v>
      </c>
    </row>
    <row r="23" spans="1:6" ht="12.75">
      <c r="A23" s="103" t="s">
        <v>55</v>
      </c>
      <c r="B23" s="134">
        <v>-33.1</v>
      </c>
      <c r="C23" s="134">
        <v>-17.1</v>
      </c>
      <c r="D23" s="135"/>
      <c r="E23" s="135">
        <v>-0.1</v>
      </c>
      <c r="F23" s="135">
        <v>-0.1</v>
      </c>
    </row>
    <row r="24" spans="1:6" ht="12.75">
      <c r="A24" s="101" t="s">
        <v>57</v>
      </c>
      <c r="B24" s="132">
        <v>-4.3</v>
      </c>
      <c r="C24" s="132">
        <v>11.9</v>
      </c>
      <c r="D24" s="133"/>
      <c r="E24" s="133">
        <v>0</v>
      </c>
      <c r="F24" s="133">
        <v>0</v>
      </c>
    </row>
    <row r="25" spans="1:6" ht="12.75">
      <c r="A25" s="103" t="s">
        <v>56</v>
      </c>
      <c r="B25" s="134">
        <v>18.5</v>
      </c>
      <c r="C25" s="134">
        <v>34.1</v>
      </c>
      <c r="D25" s="135"/>
      <c r="E25" s="135">
        <v>0.2</v>
      </c>
      <c r="F25" s="135">
        <v>0.4</v>
      </c>
    </row>
    <row r="26" spans="1:6" ht="12.75">
      <c r="A26" s="101" t="s">
        <v>58</v>
      </c>
      <c r="B26" s="132">
        <v>-59.3</v>
      </c>
      <c r="C26" s="132">
        <v>-30.8</v>
      </c>
      <c r="D26" s="133"/>
      <c r="E26" s="133">
        <v>-0.5</v>
      </c>
      <c r="F26" s="133">
        <v>-0.2</v>
      </c>
    </row>
    <row r="27" spans="1:6" ht="12.75">
      <c r="A27" s="103" t="s">
        <v>59</v>
      </c>
      <c r="B27" s="134">
        <v>-54.6</v>
      </c>
      <c r="C27" s="134">
        <v>-71.5</v>
      </c>
      <c r="D27" s="135"/>
      <c r="E27" s="135">
        <v>-0.7</v>
      </c>
      <c r="F27" s="135">
        <v>-1.5</v>
      </c>
    </row>
    <row r="28" spans="1:6" ht="12.75">
      <c r="A28" s="101" t="s">
        <v>60</v>
      </c>
      <c r="B28" s="132">
        <v>72.6</v>
      </c>
      <c r="C28" s="132">
        <v>40.9</v>
      </c>
      <c r="D28" s="133"/>
      <c r="E28" s="133">
        <v>5.6</v>
      </c>
      <c r="F28" s="133">
        <v>3.7</v>
      </c>
    </row>
    <row r="29" spans="1:6" ht="12.75">
      <c r="A29" s="103" t="s">
        <v>61</v>
      </c>
      <c r="B29" s="134">
        <v>122.2</v>
      </c>
      <c r="C29" s="134">
        <v>217.4</v>
      </c>
      <c r="D29" s="135"/>
      <c r="E29" s="135">
        <v>0.1</v>
      </c>
      <c r="F29" s="135">
        <v>0.1</v>
      </c>
    </row>
    <row r="30" spans="1:6" ht="12.75">
      <c r="A30" s="101" t="s">
        <v>62</v>
      </c>
      <c r="B30" s="132">
        <v>3.3</v>
      </c>
      <c r="C30" s="132">
        <v>20.6</v>
      </c>
      <c r="D30" s="133"/>
      <c r="E30" s="133">
        <v>0</v>
      </c>
      <c r="F30" s="133">
        <v>0.2</v>
      </c>
    </row>
    <row r="31" spans="1:6" ht="12.75">
      <c r="A31" s="103" t="s">
        <v>63</v>
      </c>
      <c r="B31" s="134">
        <v>378.9</v>
      </c>
      <c r="C31" s="134">
        <v>238</v>
      </c>
      <c r="D31" s="135"/>
      <c r="E31" s="135">
        <v>0.7</v>
      </c>
      <c r="F31" s="135">
        <v>0.5</v>
      </c>
    </row>
    <row r="32" spans="1:6" ht="12.75">
      <c r="A32" s="101" t="s">
        <v>64</v>
      </c>
      <c r="B32" s="132">
        <v>-1.9</v>
      </c>
      <c r="C32" s="132">
        <v>23.4</v>
      </c>
      <c r="D32" s="133"/>
      <c r="E32" s="133">
        <v>0</v>
      </c>
      <c r="F32" s="133">
        <v>0.3</v>
      </c>
    </row>
    <row r="33" spans="1:6" ht="12.75">
      <c r="A33" s="103" t="s">
        <v>65</v>
      </c>
      <c r="B33" s="134">
        <v>-73.5</v>
      </c>
      <c r="C33" s="134">
        <v>-72.5</v>
      </c>
      <c r="D33" s="135"/>
      <c r="E33" s="135">
        <v>-3.1</v>
      </c>
      <c r="F33" s="135">
        <v>-2.4</v>
      </c>
    </row>
    <row r="34" spans="1:6" ht="12.75">
      <c r="A34" s="101" t="s">
        <v>66</v>
      </c>
      <c r="B34" s="132">
        <v>-30.4</v>
      </c>
      <c r="C34" s="132">
        <v>-54.5</v>
      </c>
      <c r="D34" s="133"/>
      <c r="E34" s="133">
        <v>-1</v>
      </c>
      <c r="F34" s="133">
        <v>-2.6</v>
      </c>
    </row>
    <row r="35" spans="1:6" ht="12.75">
      <c r="A35" s="103" t="s">
        <v>153</v>
      </c>
      <c r="B35" s="134">
        <v>-74.5</v>
      </c>
      <c r="C35" s="134">
        <v>-58.3</v>
      </c>
      <c r="D35" s="135"/>
      <c r="E35" s="135">
        <v>-1.1</v>
      </c>
      <c r="F35" s="135">
        <v>-0.8</v>
      </c>
    </row>
    <row r="36" spans="1:6" ht="12.75">
      <c r="A36" s="101" t="s">
        <v>67</v>
      </c>
      <c r="B36" s="132">
        <v>26.5</v>
      </c>
      <c r="C36" s="132">
        <v>11.6</v>
      </c>
      <c r="D36" s="133"/>
      <c r="E36" s="133">
        <v>0.8</v>
      </c>
      <c r="F36" s="133">
        <v>0.3</v>
      </c>
    </row>
    <row r="37" spans="1:6" ht="12.75">
      <c r="A37" s="103" t="s">
        <v>68</v>
      </c>
      <c r="B37" s="134">
        <v>46</v>
      </c>
      <c r="C37" s="134">
        <v>35.7</v>
      </c>
      <c r="D37" s="135"/>
      <c r="E37" s="135">
        <v>1.9</v>
      </c>
      <c r="F37" s="135">
        <v>1.3</v>
      </c>
    </row>
    <row r="38" spans="1:6" ht="12.75">
      <c r="A38" s="101" t="s">
        <v>71</v>
      </c>
      <c r="B38" s="132">
        <v>47.9</v>
      </c>
      <c r="C38" s="132">
        <v>50.4</v>
      </c>
      <c r="D38" s="133"/>
      <c r="E38" s="133">
        <v>1.6</v>
      </c>
      <c r="F38" s="133">
        <v>1.6</v>
      </c>
    </row>
    <row r="39" spans="1:6" ht="12.75">
      <c r="A39" s="103" t="s">
        <v>69</v>
      </c>
      <c r="B39" s="134">
        <v>-33.7</v>
      </c>
      <c r="C39" s="134">
        <v>-48.3</v>
      </c>
      <c r="D39" s="135"/>
      <c r="E39" s="135">
        <v>-0.2</v>
      </c>
      <c r="F39" s="135">
        <v>-0.3</v>
      </c>
    </row>
    <row r="40" spans="1:6" ht="12.75">
      <c r="A40" s="101" t="s">
        <v>70</v>
      </c>
      <c r="B40" s="132">
        <v>-61.6</v>
      </c>
      <c r="C40" s="132">
        <v>-57.1</v>
      </c>
      <c r="D40" s="133"/>
      <c r="E40" s="133">
        <v>-4</v>
      </c>
      <c r="F40" s="133">
        <v>-3.2</v>
      </c>
    </row>
    <row r="41" spans="1:6" ht="12.75">
      <c r="A41" s="103" t="s">
        <v>177</v>
      </c>
      <c r="B41" s="134">
        <v>-2.4</v>
      </c>
      <c r="C41" s="134">
        <v>-13.2</v>
      </c>
      <c r="D41" s="135"/>
      <c r="E41" s="135">
        <v>-0.2</v>
      </c>
      <c r="F41" s="135">
        <v>-1.2</v>
      </c>
    </row>
    <row r="42" spans="1:6" ht="12.75">
      <c r="A42" s="101"/>
      <c r="B42" s="132"/>
      <c r="C42" s="132"/>
      <c r="D42" s="133"/>
      <c r="E42" s="133"/>
      <c r="F42" s="133"/>
    </row>
    <row r="43" spans="1:6" ht="12.75">
      <c r="A43" s="103" t="s">
        <v>1</v>
      </c>
      <c r="B43" s="134">
        <v>-14.4</v>
      </c>
      <c r="C43" s="134">
        <v>-16.6</v>
      </c>
      <c r="D43" s="135"/>
      <c r="E43" s="135">
        <v>-14.4</v>
      </c>
      <c r="F43" s="135">
        <v>-16.6</v>
      </c>
    </row>
    <row r="44" spans="1:6" ht="12.75">
      <c r="A44" s="223"/>
      <c r="B44" s="223"/>
      <c r="C44" s="223"/>
      <c r="D44" s="223"/>
      <c r="E44" s="223"/>
      <c r="F44" s="223"/>
    </row>
    <row r="45" spans="1:6" ht="12.75">
      <c r="A45" s="258" t="s">
        <v>236</v>
      </c>
      <c r="B45" s="275"/>
      <c r="C45" s="275"/>
      <c r="D45" s="275"/>
      <c r="E45" s="275"/>
      <c r="F45" s="276"/>
    </row>
    <row r="46" spans="1:6" ht="12.75">
      <c r="A46" s="271" t="s">
        <v>80</v>
      </c>
      <c r="B46" s="219"/>
      <c r="C46" s="219"/>
      <c r="D46" s="219"/>
      <c r="E46" s="219"/>
      <c r="F46" s="277"/>
    </row>
    <row r="47" spans="1:6" ht="12.75">
      <c r="A47" s="261" t="str">
        <f>'a1'!$A$32</f>
        <v>Actualizado el 17 de abril de 2018</v>
      </c>
      <c r="B47" s="278"/>
      <c r="C47" s="278"/>
      <c r="D47" s="278"/>
      <c r="E47" s="278"/>
      <c r="F47" s="279"/>
    </row>
  </sheetData>
  <sheetProtection/>
  <mergeCells count="8">
    <mergeCell ref="A13:A15"/>
    <mergeCell ref="B13:C14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200" customWidth="1"/>
    <col min="2" max="3" width="11.421875" style="200" customWidth="1"/>
    <col min="4" max="4" width="4.28125" style="200" customWidth="1"/>
    <col min="5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261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160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262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88"/>
      <c r="I11" s="323" t="s">
        <v>235</v>
      </c>
      <c r="J11" s="323"/>
    </row>
    <row r="12" spans="1:6" ht="12.75" customHeight="1">
      <c r="A12" s="226"/>
      <c r="B12" s="213"/>
      <c r="C12" s="213"/>
      <c r="D12" s="213"/>
      <c r="E12" s="344" t="s">
        <v>5</v>
      </c>
      <c r="F12" s="344"/>
    </row>
    <row r="13" spans="1:6" ht="12.75">
      <c r="A13" s="325" t="s">
        <v>6</v>
      </c>
      <c r="B13" s="28" t="s">
        <v>250</v>
      </c>
      <c r="C13" s="17"/>
      <c r="D13" s="29"/>
      <c r="E13" s="17"/>
      <c r="F13" s="17"/>
    </row>
    <row r="14" spans="1:6" ht="12.75">
      <c r="A14" s="343"/>
      <c r="B14" s="95">
        <v>2017</v>
      </c>
      <c r="C14" s="29"/>
      <c r="D14" s="16"/>
      <c r="E14" s="96">
        <v>2018</v>
      </c>
      <c r="F14" s="29"/>
    </row>
    <row r="15" spans="1:6" ht="12.75">
      <c r="A15" s="326"/>
      <c r="B15" s="2" t="s">
        <v>15</v>
      </c>
      <c r="C15" s="2" t="s">
        <v>16</v>
      </c>
      <c r="D15" s="26"/>
      <c r="E15" s="2" t="s">
        <v>17</v>
      </c>
      <c r="F15" s="2" t="s">
        <v>13</v>
      </c>
    </row>
    <row r="16" spans="1:6" ht="12.75">
      <c r="A16" s="18" t="s">
        <v>48</v>
      </c>
      <c r="B16" s="12">
        <v>2325504</v>
      </c>
      <c r="C16" s="12">
        <v>3112942</v>
      </c>
      <c r="D16" s="19"/>
      <c r="E16" s="12">
        <v>2134115</v>
      </c>
      <c r="F16" s="12">
        <v>2909527</v>
      </c>
    </row>
    <row r="17" spans="1:6" ht="12.75">
      <c r="A17" s="51" t="s">
        <v>49</v>
      </c>
      <c r="B17" s="57">
        <v>36780</v>
      </c>
      <c r="C17" s="57">
        <v>37215</v>
      </c>
      <c r="D17" s="52"/>
      <c r="E17" s="57">
        <v>13787</v>
      </c>
      <c r="F17" s="57">
        <v>15068</v>
      </c>
    </row>
    <row r="18" spans="1:6" ht="12.75">
      <c r="A18" s="18" t="s">
        <v>50</v>
      </c>
      <c r="B18" s="12">
        <v>946346</v>
      </c>
      <c r="C18" s="12">
        <v>1282686</v>
      </c>
      <c r="D18" s="19"/>
      <c r="E18" s="12">
        <v>693141</v>
      </c>
      <c r="F18" s="12">
        <v>940051</v>
      </c>
    </row>
    <row r="19" spans="1:6" ht="12.75">
      <c r="A19" s="51" t="s">
        <v>51</v>
      </c>
      <c r="B19" s="57">
        <v>3541413</v>
      </c>
      <c r="C19" s="57">
        <v>5152688</v>
      </c>
      <c r="D19" s="52"/>
      <c r="E19" s="57">
        <v>2491483</v>
      </c>
      <c r="F19" s="57">
        <v>3396186</v>
      </c>
    </row>
    <row r="20" spans="1:6" ht="12.75">
      <c r="A20" s="18" t="s">
        <v>52</v>
      </c>
      <c r="B20" s="12">
        <v>1026819</v>
      </c>
      <c r="C20" s="12">
        <v>1160433</v>
      </c>
      <c r="D20" s="19"/>
      <c r="E20" s="12">
        <v>340374</v>
      </c>
      <c r="F20" s="12">
        <v>574786</v>
      </c>
    </row>
    <row r="21" spans="1:6" ht="12.75">
      <c r="A21" s="51" t="s">
        <v>53</v>
      </c>
      <c r="B21" s="57">
        <v>596550</v>
      </c>
      <c r="C21" s="57">
        <v>822846</v>
      </c>
      <c r="D21" s="52"/>
      <c r="E21" s="57">
        <v>613159</v>
      </c>
      <c r="F21" s="57">
        <v>780965</v>
      </c>
    </row>
    <row r="22" spans="1:6" ht="12.75">
      <c r="A22" s="18" t="s">
        <v>54</v>
      </c>
      <c r="B22" s="12">
        <v>263097</v>
      </c>
      <c r="C22" s="12">
        <v>333726</v>
      </c>
      <c r="D22" s="19"/>
      <c r="E22" s="12">
        <v>346553</v>
      </c>
      <c r="F22" s="12">
        <v>410562</v>
      </c>
    </row>
    <row r="23" spans="1:6" ht="12.75">
      <c r="A23" s="51" t="s">
        <v>55</v>
      </c>
      <c r="B23" s="57">
        <v>47937</v>
      </c>
      <c r="C23" s="57">
        <v>66165</v>
      </c>
      <c r="D23" s="52"/>
      <c r="E23" s="57">
        <v>41649</v>
      </c>
      <c r="F23" s="57">
        <v>53126</v>
      </c>
    </row>
    <row r="24" spans="1:6" ht="12.75">
      <c r="A24" s="18" t="s">
        <v>57</v>
      </c>
      <c r="B24" s="12">
        <v>46216</v>
      </c>
      <c r="C24" s="12">
        <v>62737</v>
      </c>
      <c r="D24" s="19"/>
      <c r="E24" s="12">
        <v>50648</v>
      </c>
      <c r="F24" s="12">
        <v>58864</v>
      </c>
    </row>
    <row r="25" spans="1:6" ht="12.75">
      <c r="A25" s="51" t="s">
        <v>56</v>
      </c>
      <c r="B25" s="57">
        <v>227176</v>
      </c>
      <c r="C25" s="57">
        <v>282000</v>
      </c>
      <c r="D25" s="52"/>
      <c r="E25" s="57">
        <v>157458</v>
      </c>
      <c r="F25" s="57">
        <v>236799</v>
      </c>
    </row>
    <row r="26" spans="1:6" ht="12.75">
      <c r="A26" s="18" t="s">
        <v>58</v>
      </c>
      <c r="B26" s="12">
        <v>83799</v>
      </c>
      <c r="C26" s="12">
        <v>112539</v>
      </c>
      <c r="D26" s="19"/>
      <c r="E26" s="12">
        <v>80765</v>
      </c>
      <c r="F26" s="12">
        <v>124194</v>
      </c>
    </row>
    <row r="27" spans="1:6" ht="12.75">
      <c r="A27" s="51" t="s">
        <v>59</v>
      </c>
      <c r="B27" s="57">
        <v>236368</v>
      </c>
      <c r="C27" s="57">
        <v>320032</v>
      </c>
      <c r="D27" s="52"/>
      <c r="E27" s="57">
        <v>171262</v>
      </c>
      <c r="F27" s="57">
        <v>203951</v>
      </c>
    </row>
    <row r="28" spans="1:6" ht="12.75">
      <c r="A28" s="18" t="s">
        <v>60</v>
      </c>
      <c r="B28" s="12">
        <v>1597873</v>
      </c>
      <c r="C28" s="12">
        <v>2206883</v>
      </c>
      <c r="D28" s="19"/>
      <c r="E28" s="12">
        <v>1743042</v>
      </c>
      <c r="F28" s="12">
        <v>2441932</v>
      </c>
    </row>
    <row r="29" spans="1:6" ht="12.75">
      <c r="A29" s="51" t="s">
        <v>61</v>
      </c>
      <c r="B29" s="57">
        <v>17758</v>
      </c>
      <c r="C29" s="57">
        <v>23114</v>
      </c>
      <c r="D29" s="52"/>
      <c r="E29" s="57">
        <v>16290</v>
      </c>
      <c r="F29" s="57">
        <v>22432</v>
      </c>
    </row>
    <row r="30" spans="1:6" ht="12.75">
      <c r="A30" s="18" t="s">
        <v>62</v>
      </c>
      <c r="B30" s="12">
        <v>213623</v>
      </c>
      <c r="C30" s="12">
        <v>290543</v>
      </c>
      <c r="D30" s="19"/>
      <c r="E30" s="12">
        <v>374575</v>
      </c>
      <c r="F30" s="12">
        <v>418547</v>
      </c>
    </row>
    <row r="31" spans="1:6" ht="12.75">
      <c r="A31" s="51" t="s">
        <v>63</v>
      </c>
      <c r="B31" s="57">
        <v>21638</v>
      </c>
      <c r="C31" s="57">
        <v>34279</v>
      </c>
      <c r="D31" s="52"/>
      <c r="E31" s="57">
        <v>83132</v>
      </c>
      <c r="F31" s="57">
        <v>104533</v>
      </c>
    </row>
    <row r="32" spans="1:6" ht="12.75">
      <c r="A32" s="18" t="s">
        <v>64</v>
      </c>
      <c r="B32" s="12">
        <v>192471</v>
      </c>
      <c r="C32" s="12">
        <v>241002</v>
      </c>
      <c r="D32" s="19"/>
      <c r="E32" s="12">
        <v>195291</v>
      </c>
      <c r="F32" s="12">
        <v>326189</v>
      </c>
    </row>
    <row r="33" spans="1:6" ht="12.75">
      <c r="A33" s="51" t="s">
        <v>65</v>
      </c>
      <c r="B33" s="57">
        <v>359050</v>
      </c>
      <c r="C33" s="57">
        <v>418363</v>
      </c>
      <c r="D33" s="52"/>
      <c r="E33" s="57">
        <v>217305</v>
      </c>
      <c r="F33" s="57">
        <v>311386</v>
      </c>
    </row>
    <row r="34" spans="1:6" ht="12.75">
      <c r="A34" s="18" t="s">
        <v>66</v>
      </c>
      <c r="B34" s="12">
        <v>380025</v>
      </c>
      <c r="C34" s="12">
        <v>578112</v>
      </c>
      <c r="D34" s="19"/>
      <c r="E34" s="12">
        <v>444699</v>
      </c>
      <c r="F34" s="12">
        <v>568328</v>
      </c>
    </row>
    <row r="35" spans="1:6" ht="12.75">
      <c r="A35" s="51" t="s">
        <v>153</v>
      </c>
      <c r="B35" s="57">
        <v>265514</v>
      </c>
      <c r="C35" s="57">
        <v>342754</v>
      </c>
      <c r="D35" s="52"/>
      <c r="E35" s="57">
        <v>189869</v>
      </c>
      <c r="F35" s="57">
        <v>291604</v>
      </c>
    </row>
    <row r="36" spans="1:6" ht="12.75">
      <c r="A36" s="18" t="s">
        <v>67</v>
      </c>
      <c r="B36" s="12">
        <v>263814</v>
      </c>
      <c r="C36" s="12">
        <v>319514</v>
      </c>
      <c r="D36" s="19"/>
      <c r="E36" s="12">
        <v>468735</v>
      </c>
      <c r="F36" s="12">
        <v>504016</v>
      </c>
    </row>
    <row r="37" spans="1:6" ht="12.75">
      <c r="A37" s="51" t="s">
        <v>68</v>
      </c>
      <c r="B37" s="57">
        <v>657601</v>
      </c>
      <c r="C37" s="57">
        <v>775795</v>
      </c>
      <c r="D37" s="52"/>
      <c r="E37" s="57">
        <v>811981</v>
      </c>
      <c r="F37" s="57">
        <v>958637</v>
      </c>
    </row>
    <row r="38" spans="1:6" ht="12.75">
      <c r="A38" s="18" t="s">
        <v>71</v>
      </c>
      <c r="B38" s="12">
        <v>686398</v>
      </c>
      <c r="C38" s="12">
        <v>930431</v>
      </c>
      <c r="D38" s="19"/>
      <c r="E38" s="12">
        <v>665635</v>
      </c>
      <c r="F38" s="12">
        <v>863638</v>
      </c>
    </row>
    <row r="39" spans="1:6" ht="12.75">
      <c r="A39" s="51" t="s">
        <v>69</v>
      </c>
      <c r="B39" s="57">
        <v>89260</v>
      </c>
      <c r="C39" s="57">
        <v>130006</v>
      </c>
      <c r="D39" s="52"/>
      <c r="E39" s="57">
        <v>59597</v>
      </c>
      <c r="F39" s="57">
        <v>87584</v>
      </c>
    </row>
    <row r="40" spans="1:6" ht="12.75">
      <c r="A40" s="18" t="s">
        <v>70</v>
      </c>
      <c r="B40" s="12">
        <v>825318</v>
      </c>
      <c r="C40" s="12">
        <v>906558</v>
      </c>
      <c r="D40" s="19"/>
      <c r="E40" s="12">
        <v>720074</v>
      </c>
      <c r="F40" s="12">
        <v>806360</v>
      </c>
    </row>
    <row r="41" spans="1:6" ht="12.75">
      <c r="A41" s="51" t="s">
        <v>177</v>
      </c>
      <c r="B41" s="57">
        <v>1482993</v>
      </c>
      <c r="C41" s="57">
        <v>2012293</v>
      </c>
      <c r="D41" s="52"/>
      <c r="E41" s="57">
        <v>1399282</v>
      </c>
      <c r="F41" s="57">
        <v>1893661</v>
      </c>
    </row>
    <row r="42" spans="1:6" ht="12.75">
      <c r="A42" s="18"/>
      <c r="B42" s="12"/>
      <c r="C42" s="12"/>
      <c r="D42" s="19"/>
      <c r="E42" s="12"/>
      <c r="F42" s="12"/>
    </row>
    <row r="43" spans="1:6" ht="12.75">
      <c r="A43" s="51" t="s">
        <v>1</v>
      </c>
      <c r="B43" s="57">
        <v>16431341</v>
      </c>
      <c r="C43" s="57">
        <v>21955656</v>
      </c>
      <c r="D43" s="52"/>
      <c r="E43" s="57">
        <v>14523901</v>
      </c>
      <c r="F43" s="57">
        <v>19302926</v>
      </c>
    </row>
    <row r="44" spans="1:6" ht="12.75">
      <c r="A44" s="196"/>
      <c r="B44" s="196"/>
      <c r="C44" s="196"/>
      <c r="D44" s="196"/>
      <c r="E44" s="196"/>
      <c r="F44" s="196"/>
    </row>
    <row r="45" spans="1:6" ht="12.75">
      <c r="A45" s="258" t="s">
        <v>236</v>
      </c>
      <c r="B45" s="264"/>
      <c r="C45" s="264"/>
      <c r="D45" s="264"/>
      <c r="E45" s="264"/>
      <c r="F45" s="270"/>
    </row>
    <row r="46" spans="1:6" ht="12.75">
      <c r="A46" s="261" t="str">
        <f>'a1'!$A$32</f>
        <v>Actualizado el 17 de abril de 2018</v>
      </c>
      <c r="B46" s="255"/>
      <c r="C46" s="255"/>
      <c r="D46" s="255"/>
      <c r="E46" s="255"/>
      <c r="F46" s="269"/>
    </row>
    <row r="47" ht="12.75">
      <c r="A47" s="187"/>
    </row>
  </sheetData>
  <sheetProtection/>
  <mergeCells count="8">
    <mergeCell ref="A13:A15"/>
    <mergeCell ref="E12:F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00" customWidth="1"/>
    <col min="2" max="3" width="11.421875" style="200" customWidth="1"/>
    <col min="4" max="4" width="4.8515625" style="200" customWidth="1"/>
    <col min="5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263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163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tr">
        <f>'a10'!A9</f>
        <v>Doce meses a Marzo (2017 - 2018)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88"/>
      <c r="I11" s="323" t="s">
        <v>235</v>
      </c>
      <c r="J11" s="323"/>
    </row>
    <row r="12" spans="1:6" ht="12.75" customHeight="1">
      <c r="A12" s="226"/>
      <c r="B12" s="213"/>
      <c r="C12" s="213"/>
      <c r="D12" s="213"/>
      <c r="E12" s="213"/>
      <c r="F12" s="213"/>
    </row>
    <row r="13" spans="1:6" ht="21.75" customHeight="1">
      <c r="A13" s="325" t="s">
        <v>6</v>
      </c>
      <c r="B13" s="71" t="s">
        <v>18</v>
      </c>
      <c r="C13" s="17"/>
      <c r="D13" s="24"/>
      <c r="E13" s="346" t="s">
        <v>42</v>
      </c>
      <c r="F13" s="346"/>
    </row>
    <row r="14" spans="1:6" ht="12.75">
      <c r="A14" s="345"/>
      <c r="B14" s="348" t="s">
        <v>187</v>
      </c>
      <c r="C14" s="348"/>
      <c r="D14" s="30"/>
      <c r="E14" s="347"/>
      <c r="F14" s="347"/>
    </row>
    <row r="15" spans="1:6" ht="12.75">
      <c r="A15" s="326"/>
      <c r="B15" s="2" t="s">
        <v>17</v>
      </c>
      <c r="C15" s="2" t="s">
        <v>9</v>
      </c>
      <c r="D15" s="26"/>
      <c r="E15" s="2" t="s">
        <v>10</v>
      </c>
      <c r="F15" s="2" t="s">
        <v>19</v>
      </c>
    </row>
    <row r="16" spans="1:12" ht="12.75">
      <c r="A16" s="18" t="s">
        <v>48</v>
      </c>
      <c r="B16" s="21">
        <v>-8.2</v>
      </c>
      <c r="C16" s="21">
        <v>-6.5</v>
      </c>
      <c r="D16" s="23"/>
      <c r="E16" s="23">
        <v>-1.2</v>
      </c>
      <c r="F16" s="23">
        <v>-0.9</v>
      </c>
      <c r="H16" s="208"/>
      <c r="I16" s="208"/>
      <c r="J16" s="208"/>
      <c r="K16" s="208"/>
      <c r="L16" s="208"/>
    </row>
    <row r="17" spans="1:12" ht="12.75">
      <c r="A17" s="51" t="s">
        <v>49</v>
      </c>
      <c r="B17" s="53">
        <v>-62.5</v>
      </c>
      <c r="C17" s="53">
        <v>-59.5</v>
      </c>
      <c r="D17" s="56"/>
      <c r="E17" s="56">
        <v>-0.1</v>
      </c>
      <c r="F17" s="56">
        <v>-0.1</v>
      </c>
      <c r="H17" s="208"/>
      <c r="I17" s="208"/>
      <c r="J17" s="208"/>
      <c r="K17" s="208"/>
      <c r="L17" s="208"/>
    </row>
    <row r="18" spans="1:12" ht="12.75">
      <c r="A18" s="18" t="s">
        <v>50</v>
      </c>
      <c r="B18" s="21">
        <v>-26.8</v>
      </c>
      <c r="C18" s="21">
        <v>-26.7</v>
      </c>
      <c r="D18" s="23"/>
      <c r="E18" s="23">
        <v>-1.5</v>
      </c>
      <c r="F18" s="23">
        <v>-1.6</v>
      </c>
      <c r="H18" s="208"/>
      <c r="I18" s="208"/>
      <c r="J18" s="208"/>
      <c r="K18" s="208"/>
      <c r="L18" s="208"/>
    </row>
    <row r="19" spans="1:12" ht="12.75">
      <c r="A19" s="51" t="s">
        <v>51</v>
      </c>
      <c r="B19" s="53">
        <v>-29.6</v>
      </c>
      <c r="C19" s="53">
        <v>-34.1</v>
      </c>
      <c r="D19" s="56"/>
      <c r="E19" s="56">
        <v>-6.4</v>
      </c>
      <c r="F19" s="56">
        <v>-8</v>
      </c>
      <c r="H19" s="208"/>
      <c r="I19" s="208"/>
      <c r="J19" s="208"/>
      <c r="K19" s="208"/>
      <c r="L19" s="208"/>
    </row>
    <row r="20" spans="1:12" ht="12.75">
      <c r="A20" s="18" t="s">
        <v>52</v>
      </c>
      <c r="B20" s="21">
        <v>-66.9</v>
      </c>
      <c r="C20" s="21">
        <v>-50.5</v>
      </c>
      <c r="D20" s="23"/>
      <c r="E20" s="23">
        <v>-4.2</v>
      </c>
      <c r="F20" s="23">
        <v>-2.7</v>
      </c>
      <c r="H20" s="208"/>
      <c r="I20" s="208"/>
      <c r="J20" s="208"/>
      <c r="K20" s="208"/>
      <c r="L20" s="208"/>
    </row>
    <row r="21" spans="1:12" ht="12.75">
      <c r="A21" s="51" t="s">
        <v>53</v>
      </c>
      <c r="B21" s="53">
        <v>2.8</v>
      </c>
      <c r="C21" s="53">
        <v>-5.1</v>
      </c>
      <c r="D21" s="56"/>
      <c r="E21" s="56">
        <v>0.1</v>
      </c>
      <c r="F21" s="56">
        <v>-0.2</v>
      </c>
      <c r="H21" s="208"/>
      <c r="I21" s="208"/>
      <c r="J21" s="208"/>
      <c r="K21" s="208"/>
      <c r="L21" s="208"/>
    </row>
    <row r="22" spans="1:12" ht="12.75">
      <c r="A22" s="18" t="s">
        <v>54</v>
      </c>
      <c r="B22" s="21">
        <v>31.7</v>
      </c>
      <c r="C22" s="21">
        <v>23</v>
      </c>
      <c r="D22" s="23"/>
      <c r="E22" s="23">
        <v>0.5</v>
      </c>
      <c r="F22" s="23">
        <v>0.3</v>
      </c>
      <c r="H22" s="208"/>
      <c r="I22" s="208"/>
      <c r="J22" s="208"/>
      <c r="K22" s="208"/>
      <c r="L22" s="208"/>
    </row>
    <row r="23" spans="1:12" ht="12.75">
      <c r="A23" s="51" t="s">
        <v>55</v>
      </c>
      <c r="B23" s="53">
        <v>-13.1</v>
      </c>
      <c r="C23" s="53">
        <v>-19.7</v>
      </c>
      <c r="D23" s="56"/>
      <c r="E23" s="56">
        <v>0</v>
      </c>
      <c r="F23" s="56">
        <v>-0.1</v>
      </c>
      <c r="H23" s="208"/>
      <c r="I23" s="208"/>
      <c r="J23" s="208"/>
      <c r="K23" s="208"/>
      <c r="L23" s="208"/>
    </row>
    <row r="24" spans="1:12" ht="12.75">
      <c r="A24" s="18" t="s">
        <v>57</v>
      </c>
      <c r="B24" s="21">
        <v>9.6</v>
      </c>
      <c r="C24" s="21">
        <v>-6.2</v>
      </c>
      <c r="D24" s="23"/>
      <c r="E24" s="23">
        <v>0</v>
      </c>
      <c r="F24" s="23">
        <v>0</v>
      </c>
      <c r="H24" s="208"/>
      <c r="I24" s="208"/>
      <c r="J24" s="208"/>
      <c r="K24" s="208"/>
      <c r="L24" s="208"/>
    </row>
    <row r="25" spans="1:12" ht="12.75">
      <c r="A25" s="51" t="s">
        <v>56</v>
      </c>
      <c r="B25" s="53">
        <v>-30.7</v>
      </c>
      <c r="C25" s="53">
        <v>-16</v>
      </c>
      <c r="D25" s="56"/>
      <c r="E25" s="56">
        <v>-0.4</v>
      </c>
      <c r="F25" s="56">
        <v>-0.2</v>
      </c>
      <c r="H25" s="208"/>
      <c r="I25" s="208"/>
      <c r="J25" s="208"/>
      <c r="K25" s="208"/>
      <c r="L25" s="208"/>
    </row>
    <row r="26" spans="1:12" ht="12.75">
      <c r="A26" s="18" t="s">
        <v>58</v>
      </c>
      <c r="B26" s="21">
        <v>-3.6</v>
      </c>
      <c r="C26" s="21">
        <v>10.4</v>
      </c>
      <c r="D26" s="23"/>
      <c r="E26" s="23">
        <v>0</v>
      </c>
      <c r="F26" s="23">
        <v>0.1</v>
      </c>
      <c r="H26" s="208"/>
      <c r="I26" s="208"/>
      <c r="J26" s="208"/>
      <c r="K26" s="208"/>
      <c r="L26" s="208"/>
    </row>
    <row r="27" spans="1:12" ht="12.75">
      <c r="A27" s="51" t="s">
        <v>59</v>
      </c>
      <c r="B27" s="53">
        <v>-27.5</v>
      </c>
      <c r="C27" s="53">
        <v>-36.3</v>
      </c>
      <c r="D27" s="56"/>
      <c r="E27" s="56">
        <v>-0.4</v>
      </c>
      <c r="F27" s="56">
        <v>-0.5</v>
      </c>
      <c r="H27" s="208"/>
      <c r="I27" s="208"/>
      <c r="J27" s="208"/>
      <c r="K27" s="208"/>
      <c r="L27" s="208"/>
    </row>
    <row r="28" spans="1:12" ht="12.75">
      <c r="A28" s="18" t="s">
        <v>60</v>
      </c>
      <c r="B28" s="21">
        <v>9.1</v>
      </c>
      <c r="C28" s="21">
        <v>10.7</v>
      </c>
      <c r="D28" s="23"/>
      <c r="E28" s="23">
        <v>0.9</v>
      </c>
      <c r="F28" s="23">
        <v>1.1</v>
      </c>
      <c r="H28" s="208"/>
      <c r="I28" s="208"/>
      <c r="J28" s="208"/>
      <c r="K28" s="208"/>
      <c r="L28" s="208"/>
    </row>
    <row r="29" spans="1:12" ht="12.75">
      <c r="A29" s="51" t="s">
        <v>61</v>
      </c>
      <c r="B29" s="53">
        <v>-8.3</v>
      </c>
      <c r="C29" s="53">
        <v>-3</v>
      </c>
      <c r="D29" s="56"/>
      <c r="E29" s="56">
        <v>0</v>
      </c>
      <c r="F29" s="56">
        <v>0</v>
      </c>
      <c r="H29" s="208"/>
      <c r="I29" s="208"/>
      <c r="J29" s="208"/>
      <c r="K29" s="208"/>
      <c r="L29" s="208"/>
    </row>
    <row r="30" spans="1:12" ht="12.75">
      <c r="A30" s="18" t="s">
        <v>62</v>
      </c>
      <c r="B30" s="21">
        <v>75.3</v>
      </c>
      <c r="C30" s="21">
        <v>44.1</v>
      </c>
      <c r="D30" s="23"/>
      <c r="E30" s="23">
        <v>1</v>
      </c>
      <c r="F30" s="23">
        <v>0.6</v>
      </c>
      <c r="H30" s="208"/>
      <c r="I30" s="208"/>
      <c r="J30" s="208"/>
      <c r="K30" s="208"/>
      <c r="L30" s="208"/>
    </row>
    <row r="31" spans="1:12" ht="12.75">
      <c r="A31" s="51" t="s">
        <v>63</v>
      </c>
      <c r="B31" s="53">
        <v>284.2</v>
      </c>
      <c r="C31" s="53">
        <v>204.9</v>
      </c>
      <c r="D31" s="56"/>
      <c r="E31" s="56">
        <v>0.4</v>
      </c>
      <c r="F31" s="56">
        <v>0.3</v>
      </c>
      <c r="H31" s="208"/>
      <c r="I31" s="208"/>
      <c r="J31" s="208"/>
      <c r="K31" s="208"/>
      <c r="L31" s="208"/>
    </row>
    <row r="32" spans="1:12" ht="12.75">
      <c r="A32" s="18" t="s">
        <v>64</v>
      </c>
      <c r="B32" s="21">
        <v>1.5</v>
      </c>
      <c r="C32" s="21">
        <v>35.3</v>
      </c>
      <c r="D32" s="23"/>
      <c r="E32" s="23">
        <v>0</v>
      </c>
      <c r="F32" s="23">
        <v>0.4</v>
      </c>
      <c r="H32" s="208"/>
      <c r="I32" s="208"/>
      <c r="J32" s="208"/>
      <c r="K32" s="208"/>
      <c r="L32" s="208"/>
    </row>
    <row r="33" spans="1:12" ht="12.75">
      <c r="A33" s="51" t="s">
        <v>65</v>
      </c>
      <c r="B33" s="53">
        <v>-39.5</v>
      </c>
      <c r="C33" s="53">
        <v>-25.6</v>
      </c>
      <c r="D33" s="56"/>
      <c r="E33" s="56">
        <v>-0.9</v>
      </c>
      <c r="F33" s="56">
        <v>-0.5</v>
      </c>
      <c r="H33" s="208"/>
      <c r="I33" s="208"/>
      <c r="J33" s="208"/>
      <c r="K33" s="208"/>
      <c r="L33" s="208"/>
    </row>
    <row r="34" spans="1:12" ht="12.75">
      <c r="A34" s="18" t="s">
        <v>66</v>
      </c>
      <c r="B34" s="21">
        <v>17</v>
      </c>
      <c r="C34" s="21">
        <v>-1.7</v>
      </c>
      <c r="D34" s="23"/>
      <c r="E34" s="23">
        <v>0.4</v>
      </c>
      <c r="F34" s="23">
        <v>0</v>
      </c>
      <c r="H34" s="208"/>
      <c r="I34" s="208"/>
      <c r="J34" s="208"/>
      <c r="K34" s="208"/>
      <c r="L34" s="208"/>
    </row>
    <row r="35" spans="1:12" ht="12.75">
      <c r="A35" s="51" t="s">
        <v>153</v>
      </c>
      <c r="B35" s="53">
        <v>-28.5</v>
      </c>
      <c r="C35" s="53">
        <v>-14.9</v>
      </c>
      <c r="D35" s="56"/>
      <c r="E35" s="56">
        <v>-0.5</v>
      </c>
      <c r="F35" s="56">
        <v>-0.2</v>
      </c>
      <c r="H35" s="208"/>
      <c r="I35" s="208"/>
      <c r="J35" s="208"/>
      <c r="K35" s="208"/>
      <c r="L35" s="208"/>
    </row>
    <row r="36" spans="1:12" ht="12.75">
      <c r="A36" s="18" t="s">
        <v>67</v>
      </c>
      <c r="B36" s="21">
        <v>77.7</v>
      </c>
      <c r="C36" s="21">
        <v>57.7</v>
      </c>
      <c r="D36" s="23"/>
      <c r="E36" s="23">
        <v>1.2</v>
      </c>
      <c r="F36" s="23">
        <v>0.8</v>
      </c>
      <c r="H36" s="208"/>
      <c r="I36" s="208"/>
      <c r="J36" s="208"/>
      <c r="K36" s="208"/>
      <c r="L36" s="208"/>
    </row>
    <row r="37" spans="1:12" ht="12.75">
      <c r="A37" s="51" t="s">
        <v>68</v>
      </c>
      <c r="B37" s="53">
        <v>23.5</v>
      </c>
      <c r="C37" s="53">
        <v>23.6</v>
      </c>
      <c r="D37" s="56"/>
      <c r="E37" s="56">
        <v>0.9</v>
      </c>
      <c r="F37" s="56">
        <v>0.8</v>
      </c>
      <c r="H37" s="208"/>
      <c r="I37" s="208"/>
      <c r="J37" s="208"/>
      <c r="K37" s="208"/>
      <c r="L37" s="208"/>
    </row>
    <row r="38" spans="1:12" ht="12.75">
      <c r="A38" s="18" t="s">
        <v>71</v>
      </c>
      <c r="B38" s="21">
        <v>-3</v>
      </c>
      <c r="C38" s="21">
        <v>-7.2</v>
      </c>
      <c r="D38" s="23"/>
      <c r="E38" s="23">
        <v>-0.1</v>
      </c>
      <c r="F38" s="23">
        <v>-0.3</v>
      </c>
      <c r="H38" s="208"/>
      <c r="I38" s="208"/>
      <c r="J38" s="208"/>
      <c r="K38" s="208"/>
      <c r="L38" s="208"/>
    </row>
    <row r="39" spans="1:12" ht="12.75">
      <c r="A39" s="51" t="s">
        <v>69</v>
      </c>
      <c r="B39" s="53">
        <v>-33.2</v>
      </c>
      <c r="C39" s="53">
        <v>-32.6</v>
      </c>
      <c r="D39" s="56"/>
      <c r="E39" s="56">
        <v>-0.2</v>
      </c>
      <c r="F39" s="56">
        <v>-0.2</v>
      </c>
      <c r="H39" s="208"/>
      <c r="I39" s="208"/>
      <c r="J39" s="208"/>
      <c r="K39" s="208"/>
      <c r="L39" s="208"/>
    </row>
    <row r="40" spans="1:12" ht="12.75">
      <c r="A40" s="18" t="s">
        <v>70</v>
      </c>
      <c r="B40" s="21">
        <v>-12.8</v>
      </c>
      <c r="C40" s="21">
        <v>-11.1</v>
      </c>
      <c r="D40" s="23"/>
      <c r="E40" s="23">
        <v>-0.6</v>
      </c>
      <c r="F40" s="23">
        <v>-0.5</v>
      </c>
      <c r="H40" s="208"/>
      <c r="I40" s="208"/>
      <c r="J40" s="208"/>
      <c r="K40" s="208"/>
      <c r="L40" s="208"/>
    </row>
    <row r="41" spans="1:12" ht="12.75">
      <c r="A41" s="51" t="s">
        <v>177</v>
      </c>
      <c r="B41" s="53">
        <v>-5.6</v>
      </c>
      <c r="C41" s="53">
        <v>-5.9</v>
      </c>
      <c r="D41" s="56"/>
      <c r="E41" s="56">
        <v>-0.5</v>
      </c>
      <c r="F41" s="56">
        <v>-0.5</v>
      </c>
      <c r="H41" s="208"/>
      <c r="I41" s="208"/>
      <c r="J41" s="208"/>
      <c r="K41" s="208"/>
      <c r="L41" s="208"/>
    </row>
    <row r="42" spans="1:6" ht="12.75">
      <c r="A42" s="18"/>
      <c r="B42" s="21"/>
      <c r="C42" s="21"/>
      <c r="D42" s="23"/>
      <c r="E42" s="23"/>
      <c r="F42" s="23"/>
    </row>
    <row r="43" spans="1:12" ht="12.75">
      <c r="A43" s="51" t="s">
        <v>1</v>
      </c>
      <c r="B43" s="53">
        <v>-11.6</v>
      </c>
      <c r="C43" s="53">
        <v>-12.1</v>
      </c>
      <c r="D43" s="56"/>
      <c r="E43" s="56">
        <v>-11.6</v>
      </c>
      <c r="F43" s="56">
        <v>-12.1</v>
      </c>
      <c r="H43" s="208"/>
      <c r="I43" s="208"/>
      <c r="J43" s="208"/>
      <c r="K43" s="208"/>
      <c r="L43" s="208"/>
    </row>
    <row r="44" spans="1:12" ht="12.75">
      <c r="A44" s="196"/>
      <c r="B44" s="196"/>
      <c r="C44" s="196"/>
      <c r="D44" s="196"/>
      <c r="E44" s="196"/>
      <c r="F44" s="196"/>
      <c r="H44" s="208"/>
      <c r="I44" s="208"/>
      <c r="J44" s="208"/>
      <c r="K44" s="208"/>
      <c r="L44" s="208"/>
    </row>
    <row r="45" spans="1:12" ht="12.75">
      <c r="A45" s="258" t="s">
        <v>236</v>
      </c>
      <c r="B45" s="264"/>
      <c r="C45" s="264"/>
      <c r="D45" s="264"/>
      <c r="E45" s="264"/>
      <c r="F45" s="280"/>
      <c r="H45" s="208"/>
      <c r="I45" s="208"/>
      <c r="J45" s="208"/>
      <c r="K45" s="208"/>
      <c r="L45" s="208"/>
    </row>
    <row r="46" spans="1:12" ht="12.75">
      <c r="A46" s="261" t="str">
        <f>'a1'!$A$32</f>
        <v>Actualizado el 17 de abril de 2018</v>
      </c>
      <c r="B46" s="255"/>
      <c r="C46" s="255"/>
      <c r="D46" s="255"/>
      <c r="E46" s="255"/>
      <c r="F46" s="269"/>
      <c r="H46" s="208"/>
      <c r="I46" s="208"/>
      <c r="J46" s="208"/>
      <c r="K46" s="208"/>
      <c r="L46" s="208"/>
    </row>
    <row r="47" spans="8:12" ht="12.75">
      <c r="H47" s="208"/>
      <c r="I47" s="208"/>
      <c r="J47" s="208"/>
      <c r="K47" s="208"/>
      <c r="L47" s="208"/>
    </row>
    <row r="48" spans="8:12" ht="12.75">
      <c r="H48" s="208"/>
      <c r="I48" s="208"/>
      <c r="J48" s="208"/>
      <c r="K48" s="208"/>
      <c r="L48" s="208"/>
    </row>
    <row r="49" spans="8:12" ht="12.75">
      <c r="H49" s="208"/>
      <c r="I49" s="208"/>
      <c r="J49" s="208"/>
      <c r="K49" s="208"/>
      <c r="L49" s="208"/>
    </row>
    <row r="50" spans="8:12" ht="12.75">
      <c r="H50" s="208"/>
      <c r="I50" s="208"/>
      <c r="J50" s="208"/>
      <c r="K50" s="208"/>
      <c r="L50" s="208"/>
    </row>
    <row r="51" spans="8:12" ht="12.75">
      <c r="H51" s="208"/>
      <c r="I51" s="208"/>
      <c r="J51" s="208"/>
      <c r="K51" s="208"/>
      <c r="L51" s="208"/>
    </row>
    <row r="52" spans="8:12" ht="12.75">
      <c r="H52" s="208"/>
      <c r="I52" s="208"/>
      <c r="J52" s="208"/>
      <c r="K52" s="208"/>
      <c r="L52" s="208"/>
    </row>
    <row r="53" spans="8:12" ht="12.75">
      <c r="H53" s="208"/>
      <c r="I53" s="208"/>
      <c r="J53" s="208"/>
      <c r="K53" s="208"/>
      <c r="L53" s="208"/>
    </row>
    <row r="54" spans="8:12" ht="12.75">
      <c r="H54" s="208"/>
      <c r="I54" s="208"/>
      <c r="J54" s="208"/>
      <c r="K54" s="208"/>
      <c r="L54" s="208"/>
    </row>
    <row r="55" spans="8:12" ht="12.75">
      <c r="H55" s="208"/>
      <c r="I55" s="208"/>
      <c r="J55" s="208"/>
      <c r="K55" s="208"/>
      <c r="L55" s="208"/>
    </row>
    <row r="56" spans="8:12" ht="12.75">
      <c r="H56" s="208"/>
      <c r="I56" s="208"/>
      <c r="J56" s="208"/>
      <c r="K56" s="208"/>
      <c r="L56" s="208"/>
    </row>
    <row r="57" spans="8:12" ht="12.75">
      <c r="H57" s="208"/>
      <c r="I57" s="208"/>
      <c r="J57" s="208"/>
      <c r="K57" s="208"/>
      <c r="L57" s="208"/>
    </row>
    <row r="58" spans="8:12" ht="12.75">
      <c r="H58" s="208"/>
      <c r="I58" s="208"/>
      <c r="J58" s="208"/>
      <c r="K58" s="208"/>
      <c r="L58" s="208"/>
    </row>
    <row r="59" spans="8:12" ht="12.75">
      <c r="H59" s="208"/>
      <c r="I59" s="208"/>
      <c r="J59" s="208"/>
      <c r="K59" s="208"/>
      <c r="L59" s="208"/>
    </row>
    <row r="60" spans="8:12" ht="12.75">
      <c r="H60" s="208"/>
      <c r="I60" s="208"/>
      <c r="J60" s="208"/>
      <c r="K60" s="208"/>
      <c r="L60" s="208"/>
    </row>
    <row r="61" spans="8:12" ht="12.75">
      <c r="H61" s="208"/>
      <c r="I61" s="208"/>
      <c r="J61" s="208"/>
      <c r="K61" s="208"/>
      <c r="L61" s="208"/>
    </row>
    <row r="62" spans="8:12" ht="12.75">
      <c r="H62" s="208"/>
      <c r="I62" s="208"/>
      <c r="J62" s="208"/>
      <c r="K62" s="208"/>
      <c r="L62" s="208"/>
    </row>
    <row r="63" spans="8:12" ht="12.75">
      <c r="H63" s="208"/>
      <c r="I63" s="208"/>
      <c r="J63" s="208"/>
      <c r="K63" s="208"/>
      <c r="L63" s="208"/>
    </row>
    <row r="64" spans="8:12" ht="12.75">
      <c r="H64" s="208"/>
      <c r="I64" s="208"/>
      <c r="J64" s="208"/>
      <c r="K64" s="208"/>
      <c r="L64" s="208"/>
    </row>
    <row r="65" spans="8:12" ht="12.75">
      <c r="H65" s="208"/>
      <c r="I65" s="208"/>
      <c r="J65" s="208"/>
      <c r="K65" s="208"/>
      <c r="L65" s="208"/>
    </row>
    <row r="66" spans="8:12" ht="12.75">
      <c r="H66" s="208"/>
      <c r="I66" s="208"/>
      <c r="J66" s="208"/>
      <c r="K66" s="208"/>
      <c r="L66" s="208"/>
    </row>
    <row r="67" spans="8:12" ht="12.75">
      <c r="H67" s="208"/>
      <c r="I67" s="208"/>
      <c r="J67" s="208"/>
      <c r="K67" s="208"/>
      <c r="L67" s="208"/>
    </row>
    <row r="68" spans="8:12" ht="12.75">
      <c r="H68" s="208"/>
      <c r="I68" s="208"/>
      <c r="J68" s="208"/>
      <c r="K68" s="208"/>
      <c r="L68" s="208"/>
    </row>
  </sheetData>
  <sheetProtection/>
  <mergeCells count="9">
    <mergeCell ref="A13:A15"/>
    <mergeCell ref="E13:F14"/>
    <mergeCell ref="B14:C14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00" customWidth="1"/>
    <col min="2" max="3" width="14.421875" style="200" customWidth="1"/>
    <col min="4" max="4" width="1.7109375" style="200" customWidth="1"/>
    <col min="5" max="5" width="12.57421875" style="200" customWidth="1"/>
    <col min="6" max="6" width="17.00390625" style="200" customWidth="1"/>
    <col min="7" max="16384" width="11.421875" style="200" customWidth="1"/>
  </cols>
  <sheetData>
    <row r="1" spans="1:9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5"/>
    </row>
    <row r="2" spans="1:9" s="176" customFormat="1" ht="13.5" customHeight="1">
      <c r="A2" s="177"/>
      <c r="B2" s="68"/>
      <c r="C2" s="68"/>
      <c r="D2" s="68"/>
      <c r="E2" s="68"/>
      <c r="F2" s="68"/>
      <c r="G2" s="68"/>
      <c r="H2" s="68"/>
      <c r="I2" s="178"/>
    </row>
    <row r="3" spans="1:9" s="176" customFormat="1" ht="49.5" customHeight="1">
      <c r="A3" s="179"/>
      <c r="B3" s="69"/>
      <c r="C3" s="69"/>
      <c r="D3" s="69"/>
      <c r="E3" s="69"/>
      <c r="F3" s="69"/>
      <c r="G3" s="69"/>
      <c r="H3" s="69"/>
      <c r="I3" s="180"/>
    </row>
    <row r="4" spans="1:9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4"/>
    </row>
    <row r="5" spans="1:9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6"/>
    </row>
    <row r="6" spans="1:9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9"/>
    </row>
    <row r="7" spans="1:9" s="176" customFormat="1" ht="13.5" customHeight="1">
      <c r="A7" s="320" t="s">
        <v>264</v>
      </c>
      <c r="B7" s="321"/>
      <c r="C7" s="321"/>
      <c r="D7" s="321"/>
      <c r="E7" s="321"/>
      <c r="F7" s="321"/>
      <c r="G7" s="321"/>
      <c r="H7" s="321"/>
      <c r="I7" s="322"/>
    </row>
    <row r="8" spans="1:9" s="176" customFormat="1" ht="13.5" customHeight="1">
      <c r="A8" s="320" t="s">
        <v>20</v>
      </c>
      <c r="B8" s="321"/>
      <c r="C8" s="321"/>
      <c r="D8" s="321"/>
      <c r="E8" s="321"/>
      <c r="F8" s="321"/>
      <c r="G8" s="321"/>
      <c r="H8" s="321"/>
      <c r="I8" s="322"/>
    </row>
    <row r="9" spans="1:9" s="176" customFormat="1" ht="13.5" customHeight="1">
      <c r="A9" s="320" t="str">
        <f>'a3'!A9</f>
        <v>Febrero 2018 - marzo 2018</v>
      </c>
      <c r="B9" s="321"/>
      <c r="C9" s="321"/>
      <c r="D9" s="321"/>
      <c r="E9" s="321"/>
      <c r="F9" s="321"/>
      <c r="G9" s="321"/>
      <c r="H9" s="321"/>
      <c r="I9" s="322"/>
    </row>
    <row r="10" spans="1:9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3"/>
    </row>
    <row r="11" spans="1:9" ht="12.75" customHeight="1">
      <c r="A11" s="199"/>
      <c r="B11" s="199"/>
      <c r="C11" s="199"/>
      <c r="D11" s="199"/>
      <c r="E11" s="199"/>
      <c r="F11" s="188"/>
      <c r="H11" s="323" t="s">
        <v>235</v>
      </c>
      <c r="I11" s="323"/>
    </row>
    <row r="12" spans="1:6" ht="12.75" customHeight="1">
      <c r="A12" s="228"/>
      <c r="B12" s="229"/>
      <c r="C12" s="229"/>
      <c r="D12" s="229"/>
      <c r="E12" s="229"/>
      <c r="F12" s="229"/>
    </row>
    <row r="13" spans="1:6" ht="30" customHeight="1">
      <c r="A13" s="3" t="s">
        <v>21</v>
      </c>
      <c r="B13" s="328" t="s">
        <v>5</v>
      </c>
      <c r="C13" s="328"/>
      <c r="D13" s="89"/>
      <c r="E13" s="325" t="s">
        <v>76</v>
      </c>
      <c r="F13" s="325" t="s">
        <v>23</v>
      </c>
    </row>
    <row r="14" spans="1:6" ht="12.75">
      <c r="A14" s="4"/>
      <c r="B14" s="31" t="s">
        <v>323</v>
      </c>
      <c r="C14" s="31" t="str">
        <f>'a1'!B14</f>
        <v>Marzo</v>
      </c>
      <c r="D14" s="31"/>
      <c r="E14" s="326"/>
      <c r="F14" s="326"/>
    </row>
    <row r="15" spans="1:9" ht="12.75">
      <c r="A15" s="18" t="s">
        <v>2</v>
      </c>
      <c r="B15" s="79">
        <v>1214489</v>
      </c>
      <c r="C15" s="79">
        <v>822258</v>
      </c>
      <c r="D15" s="79"/>
      <c r="E15" s="23">
        <v>-32.3</v>
      </c>
      <c r="F15" s="13">
        <v>-26.6</v>
      </c>
      <c r="G15" s="205"/>
      <c r="H15" s="205"/>
      <c r="I15" s="205"/>
    </row>
    <row r="16" spans="1:9" ht="12.75">
      <c r="A16" s="51" t="s">
        <v>24</v>
      </c>
      <c r="B16" s="80">
        <v>11446</v>
      </c>
      <c r="C16" s="80">
        <v>14981</v>
      </c>
      <c r="D16" s="80"/>
      <c r="E16" s="56">
        <v>30.9</v>
      </c>
      <c r="F16" s="58">
        <v>0.2</v>
      </c>
      <c r="G16" s="205"/>
      <c r="H16" s="205"/>
      <c r="I16" s="205"/>
    </row>
    <row r="17" spans="1:9" ht="12.75">
      <c r="A17" s="18" t="s">
        <v>25</v>
      </c>
      <c r="B17" s="79">
        <v>30838</v>
      </c>
      <c r="C17" s="79">
        <v>15213</v>
      </c>
      <c r="D17" s="79"/>
      <c r="E17" s="23">
        <v>-50.7</v>
      </c>
      <c r="F17" s="13">
        <v>-1.1</v>
      </c>
      <c r="G17" s="205"/>
      <c r="H17" s="205"/>
      <c r="I17" s="205"/>
    </row>
    <row r="18" spans="1:9" ht="12.75">
      <c r="A18" s="51" t="s">
        <v>26</v>
      </c>
      <c r="B18" s="80">
        <v>56543</v>
      </c>
      <c r="C18" s="80">
        <v>55381</v>
      </c>
      <c r="D18" s="80"/>
      <c r="E18" s="56">
        <v>-2.1</v>
      </c>
      <c r="F18" s="58">
        <v>-0.1</v>
      </c>
      <c r="G18" s="205"/>
      <c r="H18" s="205"/>
      <c r="I18" s="205"/>
    </row>
    <row r="19" spans="1:9" ht="12.75">
      <c r="A19" s="18" t="s">
        <v>27</v>
      </c>
      <c r="B19" s="79">
        <v>66983</v>
      </c>
      <c r="C19" s="79">
        <v>50912</v>
      </c>
      <c r="D19" s="79"/>
      <c r="E19" s="23">
        <v>-24</v>
      </c>
      <c r="F19" s="13">
        <v>-1.1</v>
      </c>
      <c r="G19" s="205"/>
      <c r="H19" s="205"/>
      <c r="I19" s="205"/>
    </row>
    <row r="20" spans="1:9" ht="12.75">
      <c r="A20" s="51" t="s">
        <v>28</v>
      </c>
      <c r="B20" s="80">
        <v>22131</v>
      </c>
      <c r="C20" s="80">
        <v>8258</v>
      </c>
      <c r="D20" s="80"/>
      <c r="E20" s="56">
        <v>-62.7</v>
      </c>
      <c r="F20" s="58">
        <v>-0.9</v>
      </c>
      <c r="G20" s="205"/>
      <c r="H20" s="205"/>
      <c r="I20" s="205"/>
    </row>
    <row r="21" spans="1:9" ht="12.75">
      <c r="A21" s="18" t="s">
        <v>29</v>
      </c>
      <c r="B21" s="79">
        <v>47050</v>
      </c>
      <c r="C21" s="79">
        <v>37246</v>
      </c>
      <c r="D21" s="79"/>
      <c r="E21" s="23">
        <v>-20.8</v>
      </c>
      <c r="F21" s="13">
        <v>-0.7</v>
      </c>
      <c r="G21" s="205"/>
      <c r="H21" s="205"/>
      <c r="I21" s="205"/>
    </row>
    <row r="22" spans="1:9" ht="12.75">
      <c r="A22" s="51" t="s">
        <v>44</v>
      </c>
      <c r="B22" s="80">
        <v>8540</v>
      </c>
      <c r="C22" s="80">
        <v>40897</v>
      </c>
      <c r="D22" s="80"/>
      <c r="E22" s="56">
        <v>378.9</v>
      </c>
      <c r="F22" s="58">
        <v>2.2</v>
      </c>
      <c r="G22" s="205"/>
      <c r="H22" s="205"/>
      <c r="I22" s="205"/>
    </row>
    <row r="23" spans="1:9" ht="12.75">
      <c r="A23" s="18" t="s">
        <v>178</v>
      </c>
      <c r="B23" s="77">
        <v>1274</v>
      </c>
      <c r="C23" s="77">
        <v>27552</v>
      </c>
      <c r="D23" s="77"/>
      <c r="E23" s="21">
        <v>2062.6</v>
      </c>
      <c r="F23" s="13">
        <v>1.8</v>
      </c>
      <c r="G23" s="205"/>
      <c r="H23" s="205"/>
      <c r="I23" s="205"/>
    </row>
    <row r="24" spans="1:9" ht="12.75">
      <c r="A24" s="51" t="s">
        <v>30</v>
      </c>
      <c r="B24" s="80">
        <v>7826</v>
      </c>
      <c r="C24" s="80">
        <v>2614</v>
      </c>
      <c r="D24" s="80"/>
      <c r="E24" s="56">
        <v>-66.6</v>
      </c>
      <c r="F24" s="58">
        <v>-0.4</v>
      </c>
      <c r="G24" s="205"/>
      <c r="H24" s="205"/>
      <c r="I24" s="205"/>
    </row>
    <row r="25" spans="1:9" ht="12.75">
      <c r="A25" s="18" t="s">
        <v>72</v>
      </c>
      <c r="B25" s="79">
        <v>3308</v>
      </c>
      <c r="C25" s="79">
        <v>1931</v>
      </c>
      <c r="D25" s="79"/>
      <c r="E25" s="23">
        <v>-41.6</v>
      </c>
      <c r="F25" s="13">
        <v>-0.1</v>
      </c>
      <c r="G25" s="205"/>
      <c r="H25" s="205"/>
      <c r="I25" s="205"/>
    </row>
    <row r="26" spans="1:9" ht="13.5">
      <c r="A26" s="51" t="s">
        <v>185</v>
      </c>
      <c r="B26" s="80">
        <v>2563</v>
      </c>
      <c r="C26" s="78">
        <v>679</v>
      </c>
      <c r="D26" s="78"/>
      <c r="E26" s="53">
        <v>-73.5</v>
      </c>
      <c r="F26" s="58">
        <v>-0.1</v>
      </c>
      <c r="G26" s="205"/>
      <c r="H26" s="205"/>
      <c r="I26" s="205"/>
    </row>
    <row r="27" spans="1:9" ht="12.75">
      <c r="A27" s="18"/>
      <c r="B27" s="12"/>
      <c r="C27" s="12"/>
      <c r="D27" s="12"/>
      <c r="E27" s="13"/>
      <c r="F27" s="13"/>
      <c r="H27" s="205"/>
      <c r="I27" s="205"/>
    </row>
    <row r="28" spans="1:9" ht="12.75">
      <c r="A28" s="51" t="s">
        <v>1</v>
      </c>
      <c r="B28" s="57">
        <v>1472991</v>
      </c>
      <c r="C28" s="57">
        <v>1077922</v>
      </c>
      <c r="D28" s="57"/>
      <c r="E28" s="58">
        <v>-26.8</v>
      </c>
      <c r="F28" s="58">
        <v>-26.8</v>
      </c>
      <c r="H28" s="205"/>
      <c r="I28" s="205"/>
    </row>
    <row r="29" spans="1:6" ht="12.75">
      <c r="A29" s="196"/>
      <c r="B29" s="196"/>
      <c r="C29" s="196"/>
      <c r="D29" s="196"/>
      <c r="E29" s="196"/>
      <c r="F29" s="196"/>
    </row>
    <row r="30" spans="1:6" ht="12.75">
      <c r="A30" s="258" t="s">
        <v>236</v>
      </c>
      <c r="B30" s="264"/>
      <c r="C30" s="264"/>
      <c r="D30" s="264"/>
      <c r="E30" s="264"/>
      <c r="F30" s="270"/>
    </row>
    <row r="31" spans="1:6" ht="12.75">
      <c r="A31" s="267" t="s">
        <v>77</v>
      </c>
      <c r="B31" s="199"/>
      <c r="C31" s="199"/>
      <c r="D31" s="199"/>
      <c r="E31" s="199"/>
      <c r="F31" s="268"/>
    </row>
    <row r="32" spans="1:6" ht="12.75">
      <c r="A32" s="271" t="s">
        <v>80</v>
      </c>
      <c r="B32" s="199"/>
      <c r="C32" s="199"/>
      <c r="D32" s="199"/>
      <c r="E32" s="199"/>
      <c r="F32" s="268"/>
    </row>
    <row r="33" spans="1:6" ht="12.75">
      <c r="A33" s="271" t="s">
        <v>237</v>
      </c>
      <c r="B33" s="199"/>
      <c r="C33" s="199"/>
      <c r="D33" s="199"/>
      <c r="E33" s="199"/>
      <c r="F33" s="268"/>
    </row>
    <row r="34" spans="1:6" ht="12.75">
      <c r="A34" s="261" t="str">
        <f>'a1'!$A$32</f>
        <v>Actualizado el 17 de abril de 2018</v>
      </c>
      <c r="B34" s="255"/>
      <c r="C34" s="255"/>
      <c r="D34" s="255"/>
      <c r="E34" s="255"/>
      <c r="F34" s="269"/>
    </row>
  </sheetData>
  <sheetProtection/>
  <mergeCells count="9">
    <mergeCell ref="B13:C13"/>
    <mergeCell ref="E13:E14"/>
    <mergeCell ref="F13:F14"/>
    <mergeCell ref="A4:I5"/>
    <mergeCell ref="A6:I6"/>
    <mergeCell ref="A7:I7"/>
    <mergeCell ref="A8:I8"/>
    <mergeCell ref="A9:I9"/>
    <mergeCell ref="H11:I11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115" zoomScaleNormal="115" zoomScalePageLayoutView="0" workbookViewId="0" topLeftCell="A1">
      <selection activeCell="H11" sqref="H11:I11"/>
    </sheetView>
  </sheetViews>
  <sheetFormatPr defaultColWidth="11.421875" defaultRowHeight="12.75"/>
  <cols>
    <col min="1" max="1" width="18.7109375" style="200" customWidth="1"/>
    <col min="2" max="3" width="14.421875" style="200" customWidth="1"/>
    <col min="4" max="4" width="1.7109375" style="200" customWidth="1"/>
    <col min="5" max="5" width="12.57421875" style="200" customWidth="1"/>
    <col min="6" max="6" width="17.00390625" style="200" customWidth="1"/>
    <col min="7" max="16384" width="11.421875" style="200" customWidth="1"/>
  </cols>
  <sheetData>
    <row r="1" spans="1:9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5"/>
    </row>
    <row r="2" spans="1:9" s="176" customFormat="1" ht="13.5" customHeight="1">
      <c r="A2" s="177"/>
      <c r="B2" s="68"/>
      <c r="C2" s="68"/>
      <c r="D2" s="68"/>
      <c r="E2" s="68"/>
      <c r="F2" s="68"/>
      <c r="G2" s="68"/>
      <c r="H2" s="68"/>
      <c r="I2" s="178"/>
    </row>
    <row r="3" spans="1:9" s="176" customFormat="1" ht="49.5" customHeight="1">
      <c r="A3" s="179"/>
      <c r="B3" s="69"/>
      <c r="C3" s="69"/>
      <c r="D3" s="69"/>
      <c r="E3" s="69"/>
      <c r="F3" s="69"/>
      <c r="G3" s="69"/>
      <c r="H3" s="69"/>
      <c r="I3" s="180"/>
    </row>
    <row r="4" spans="1:9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4"/>
    </row>
    <row r="5" spans="1:9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6"/>
    </row>
    <row r="6" spans="1:9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9"/>
    </row>
    <row r="7" spans="1:9" s="176" customFormat="1" ht="13.5" customHeight="1">
      <c r="A7" s="320" t="s">
        <v>265</v>
      </c>
      <c r="B7" s="321"/>
      <c r="C7" s="321"/>
      <c r="D7" s="321"/>
      <c r="E7" s="321"/>
      <c r="F7" s="321"/>
      <c r="G7" s="321"/>
      <c r="H7" s="321"/>
      <c r="I7" s="322"/>
    </row>
    <row r="8" spans="1:9" s="176" customFormat="1" ht="13.5" customHeight="1">
      <c r="A8" s="320" t="s">
        <v>20</v>
      </c>
      <c r="B8" s="321"/>
      <c r="C8" s="321"/>
      <c r="D8" s="321"/>
      <c r="E8" s="321"/>
      <c r="F8" s="321"/>
      <c r="G8" s="321"/>
      <c r="H8" s="321"/>
      <c r="I8" s="322"/>
    </row>
    <row r="9" spans="1:9" s="176" customFormat="1" ht="13.5" customHeight="1">
      <c r="A9" s="320" t="str">
        <f>'a7'!A9</f>
        <v>Marzo (2017 - 2018)</v>
      </c>
      <c r="B9" s="321"/>
      <c r="C9" s="321"/>
      <c r="D9" s="321"/>
      <c r="E9" s="321"/>
      <c r="F9" s="321"/>
      <c r="G9" s="321"/>
      <c r="H9" s="321"/>
      <c r="I9" s="322"/>
    </row>
    <row r="10" spans="1:9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3"/>
    </row>
    <row r="11" spans="1:9" ht="12.75" customHeight="1">
      <c r="A11" s="199"/>
      <c r="B11" s="199"/>
      <c r="C11" s="199"/>
      <c r="D11" s="199"/>
      <c r="E11" s="199"/>
      <c r="F11" s="188"/>
      <c r="H11" s="323" t="s">
        <v>235</v>
      </c>
      <c r="I11" s="323"/>
    </row>
    <row r="12" spans="1:6" ht="12.75" customHeight="1">
      <c r="A12" s="228"/>
      <c r="B12" s="229"/>
      <c r="C12" s="229"/>
      <c r="D12" s="229"/>
      <c r="E12" s="229"/>
      <c r="F12" s="229"/>
    </row>
    <row r="13" spans="1:6" ht="18" customHeight="1">
      <c r="A13" s="325" t="s">
        <v>21</v>
      </c>
      <c r="B13" s="349" t="s">
        <v>5</v>
      </c>
      <c r="C13" s="349"/>
      <c r="D13" s="90"/>
      <c r="E13" s="325" t="s">
        <v>22</v>
      </c>
      <c r="F13" s="325" t="s">
        <v>23</v>
      </c>
    </row>
    <row r="14" spans="1:6" ht="17.25" customHeight="1">
      <c r="A14" s="326"/>
      <c r="B14" s="31">
        <v>2017</v>
      </c>
      <c r="C14" s="31">
        <v>2018</v>
      </c>
      <c r="D14" s="31"/>
      <c r="E14" s="350"/>
      <c r="F14" s="350"/>
    </row>
    <row r="15" spans="1:9" ht="12.75">
      <c r="A15" s="18" t="s">
        <v>2</v>
      </c>
      <c r="B15" s="87">
        <v>1275076</v>
      </c>
      <c r="C15" s="87">
        <v>822258</v>
      </c>
      <c r="D15" s="87"/>
      <c r="E15" s="23">
        <v>-35.5</v>
      </c>
      <c r="F15" s="13">
        <v>-25.6</v>
      </c>
      <c r="H15" s="208"/>
      <c r="I15" s="208"/>
    </row>
    <row r="16" spans="1:9" ht="12.75">
      <c r="A16" s="51" t="s">
        <v>24</v>
      </c>
      <c r="B16" s="88">
        <v>35434</v>
      </c>
      <c r="C16" s="88">
        <v>14981</v>
      </c>
      <c r="D16" s="88"/>
      <c r="E16" s="56">
        <v>-57.7</v>
      </c>
      <c r="F16" s="58">
        <v>-1.2</v>
      </c>
      <c r="H16" s="208"/>
      <c r="I16" s="208"/>
    </row>
    <row r="17" spans="1:9" ht="12.75">
      <c r="A17" s="18" t="s">
        <v>25</v>
      </c>
      <c r="B17" s="87">
        <v>20373</v>
      </c>
      <c r="C17" s="87">
        <v>15213</v>
      </c>
      <c r="D17" s="87"/>
      <c r="E17" s="23">
        <v>-25.3</v>
      </c>
      <c r="F17" s="13">
        <v>-0.3</v>
      </c>
      <c r="H17" s="208"/>
      <c r="I17" s="208"/>
    </row>
    <row r="18" spans="1:9" ht="12.75">
      <c r="A18" s="51" t="s">
        <v>26</v>
      </c>
      <c r="B18" s="88">
        <v>143548</v>
      </c>
      <c r="C18" s="88">
        <v>55381</v>
      </c>
      <c r="D18" s="88"/>
      <c r="E18" s="56">
        <v>-61.4</v>
      </c>
      <c r="F18" s="58">
        <v>-5</v>
      </c>
      <c r="H18" s="208"/>
      <c r="I18" s="208"/>
    </row>
    <row r="19" spans="1:9" ht="12.75">
      <c r="A19" s="18" t="s">
        <v>27</v>
      </c>
      <c r="B19" s="87">
        <v>170226</v>
      </c>
      <c r="C19" s="87">
        <v>50912</v>
      </c>
      <c r="D19" s="87"/>
      <c r="E19" s="23">
        <v>-70.1</v>
      </c>
      <c r="F19" s="13">
        <v>-6.8</v>
      </c>
      <c r="H19" s="208"/>
      <c r="I19" s="208"/>
    </row>
    <row r="20" spans="1:9" ht="12.75">
      <c r="A20" s="51" t="s">
        <v>28</v>
      </c>
      <c r="B20" s="88">
        <v>7919</v>
      </c>
      <c r="C20" s="88">
        <v>8258</v>
      </c>
      <c r="D20" s="88"/>
      <c r="E20" s="56">
        <v>4.3</v>
      </c>
      <c r="F20" s="58">
        <v>0</v>
      </c>
      <c r="H20" s="208"/>
      <c r="I20" s="208"/>
    </row>
    <row r="21" spans="1:9" ht="12.75">
      <c r="A21" s="18" t="s">
        <v>29</v>
      </c>
      <c r="B21" s="87">
        <v>73924</v>
      </c>
      <c r="C21" s="87">
        <v>37246</v>
      </c>
      <c r="D21" s="87"/>
      <c r="E21" s="23">
        <v>-49.6</v>
      </c>
      <c r="F21" s="13">
        <v>-2.1</v>
      </c>
      <c r="H21" s="208"/>
      <c r="I21" s="208"/>
    </row>
    <row r="22" spans="1:9" ht="12.75">
      <c r="A22" s="51" t="s">
        <v>44</v>
      </c>
      <c r="B22" s="88">
        <v>8471</v>
      </c>
      <c r="C22" s="88">
        <v>40897</v>
      </c>
      <c r="D22" s="88"/>
      <c r="E22" s="56">
        <v>382.8</v>
      </c>
      <c r="F22" s="58">
        <v>1.8</v>
      </c>
      <c r="H22" s="208"/>
      <c r="I22" s="208"/>
    </row>
    <row r="23" spans="1:9" ht="12.75">
      <c r="A23" s="18" t="s">
        <v>178</v>
      </c>
      <c r="B23" s="87">
        <v>11614</v>
      </c>
      <c r="C23" s="75">
        <v>27552</v>
      </c>
      <c r="D23" s="75"/>
      <c r="E23" s="23">
        <v>137.2</v>
      </c>
      <c r="F23" s="13">
        <v>0.9</v>
      </c>
      <c r="H23" s="208"/>
      <c r="I23" s="208"/>
    </row>
    <row r="24" spans="1:9" ht="12.75">
      <c r="A24" s="51" t="s">
        <v>30</v>
      </c>
      <c r="B24" s="88">
        <v>1506</v>
      </c>
      <c r="C24" s="88">
        <v>2614</v>
      </c>
      <c r="D24" s="88"/>
      <c r="E24" s="56">
        <v>73.6</v>
      </c>
      <c r="F24" s="58">
        <v>0.1</v>
      </c>
      <c r="H24" s="208"/>
      <c r="I24" s="208"/>
    </row>
    <row r="25" spans="1:9" ht="12.75">
      <c r="A25" s="18" t="s">
        <v>72</v>
      </c>
      <c r="B25" s="87">
        <v>15781</v>
      </c>
      <c r="C25" s="87">
        <v>1931</v>
      </c>
      <c r="D25" s="87"/>
      <c r="E25" s="23">
        <v>-87.8</v>
      </c>
      <c r="F25" s="13">
        <v>-0.8</v>
      </c>
      <c r="H25" s="208"/>
      <c r="I25" s="208"/>
    </row>
    <row r="26" spans="1:9" ht="13.5">
      <c r="A26" s="51" t="s">
        <v>185</v>
      </c>
      <c r="B26" s="76">
        <v>1663</v>
      </c>
      <c r="C26" s="88">
        <v>679</v>
      </c>
      <c r="D26" s="88"/>
      <c r="E26" s="53">
        <v>-59.2</v>
      </c>
      <c r="F26" s="58">
        <v>-0.1</v>
      </c>
      <c r="H26" s="208"/>
      <c r="I26" s="208"/>
    </row>
    <row r="27" spans="1:6" ht="12.75">
      <c r="A27" s="18"/>
      <c r="B27" s="87"/>
      <c r="C27" s="87"/>
      <c r="D27" s="87"/>
      <c r="E27" s="13"/>
      <c r="F27" s="13"/>
    </row>
    <row r="28" spans="1:9" ht="12.75">
      <c r="A28" s="51" t="s">
        <v>1</v>
      </c>
      <c r="B28" s="88">
        <v>1765535</v>
      </c>
      <c r="C28" s="88">
        <v>1077922</v>
      </c>
      <c r="D28" s="88"/>
      <c r="E28" s="58">
        <v>-38.9</v>
      </c>
      <c r="F28" s="58">
        <v>-38.9</v>
      </c>
      <c r="H28" s="208"/>
      <c r="I28" s="208"/>
    </row>
    <row r="29" spans="1:6" ht="12.75">
      <c r="A29" s="196"/>
      <c r="B29" s="196"/>
      <c r="C29" s="196"/>
      <c r="D29" s="196"/>
      <c r="E29" s="196"/>
      <c r="F29" s="196"/>
    </row>
    <row r="30" spans="1:6" ht="12.75">
      <c r="A30" s="258" t="s">
        <v>236</v>
      </c>
      <c r="B30" s="264"/>
      <c r="C30" s="264"/>
      <c r="D30" s="264"/>
      <c r="E30" s="264"/>
      <c r="F30" s="270"/>
    </row>
    <row r="31" spans="1:6" ht="12.75">
      <c r="A31" s="267" t="s">
        <v>77</v>
      </c>
      <c r="B31" s="199"/>
      <c r="C31" s="199"/>
      <c r="D31" s="199"/>
      <c r="E31" s="199"/>
      <c r="F31" s="268"/>
    </row>
    <row r="32" spans="1:6" ht="12.75">
      <c r="A32" s="271" t="s">
        <v>80</v>
      </c>
      <c r="B32" s="199"/>
      <c r="C32" s="199"/>
      <c r="D32" s="199"/>
      <c r="E32" s="199"/>
      <c r="F32" s="268"/>
    </row>
    <row r="33" spans="1:6" ht="12.75">
      <c r="A33" s="271" t="s">
        <v>237</v>
      </c>
      <c r="B33" s="199"/>
      <c r="C33" s="199"/>
      <c r="D33" s="199"/>
      <c r="E33" s="199"/>
      <c r="F33" s="268"/>
    </row>
    <row r="34" spans="1:6" ht="12.75">
      <c r="A34" s="261" t="str">
        <f>'a1'!$A$32</f>
        <v>Actualizado el 17 de abril de 2018</v>
      </c>
      <c r="B34" s="255"/>
      <c r="C34" s="255"/>
      <c r="D34" s="255"/>
      <c r="E34" s="255"/>
      <c r="F34" s="269"/>
    </row>
  </sheetData>
  <sheetProtection/>
  <mergeCells count="10">
    <mergeCell ref="A13:A14"/>
    <mergeCell ref="B13:C13"/>
    <mergeCell ref="E13:E14"/>
    <mergeCell ref="F13:F14"/>
    <mergeCell ref="A4:I5"/>
    <mergeCell ref="A6:I6"/>
    <mergeCell ref="A7:I7"/>
    <mergeCell ref="A8:I8"/>
    <mergeCell ref="A9:I9"/>
    <mergeCell ref="H11:I11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20" customWidth="1"/>
    <col min="2" max="2" width="11.7109375" style="220" customWidth="1"/>
    <col min="3" max="3" width="12.8515625" style="220" customWidth="1"/>
    <col min="4" max="4" width="1.7109375" style="220" customWidth="1"/>
    <col min="5" max="6" width="15.57421875" style="220" customWidth="1"/>
    <col min="7" max="9" width="11.421875" style="220" customWidth="1"/>
    <col min="10" max="10" width="2.57421875" style="220" customWidth="1"/>
    <col min="11" max="16384" width="11.421875" style="22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266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20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267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219"/>
      <c r="B11" s="219"/>
      <c r="C11" s="219"/>
      <c r="D11" s="219"/>
      <c r="E11" s="219"/>
      <c r="F11" s="188"/>
      <c r="I11" s="323" t="s">
        <v>235</v>
      </c>
      <c r="J11" s="323"/>
    </row>
    <row r="12" spans="1:6" ht="12.75" customHeight="1">
      <c r="A12" s="230"/>
      <c r="B12" s="231"/>
      <c r="C12" s="231"/>
      <c r="D12" s="231"/>
      <c r="E12" s="231"/>
      <c r="F12" s="231"/>
    </row>
    <row r="13" spans="1:6" ht="24">
      <c r="A13" s="337" t="s">
        <v>21</v>
      </c>
      <c r="B13" s="351" t="s">
        <v>268</v>
      </c>
      <c r="C13" s="351"/>
      <c r="D13" s="106"/>
      <c r="E13" s="337" t="s">
        <v>188</v>
      </c>
      <c r="F13" s="107" t="s">
        <v>12</v>
      </c>
    </row>
    <row r="14" spans="1:6" ht="24.75" customHeight="1">
      <c r="A14" s="339"/>
      <c r="B14" s="108">
        <v>2017</v>
      </c>
      <c r="C14" s="108">
        <v>2018</v>
      </c>
      <c r="D14" s="108"/>
      <c r="E14" s="339"/>
      <c r="F14" s="109" t="s">
        <v>14</v>
      </c>
    </row>
    <row r="15" spans="1:6" ht="12.75">
      <c r="A15" s="110" t="s">
        <v>2</v>
      </c>
      <c r="B15" s="111">
        <v>3679203</v>
      </c>
      <c r="C15" s="111">
        <v>3148333</v>
      </c>
      <c r="D15" s="111"/>
      <c r="E15" s="23">
        <v>-14.4</v>
      </c>
      <c r="F15" s="112">
        <v>-11.1</v>
      </c>
    </row>
    <row r="16" spans="1:6" ht="12.75">
      <c r="A16" s="103" t="s">
        <v>24</v>
      </c>
      <c r="B16" s="113">
        <v>60485</v>
      </c>
      <c r="C16" s="113">
        <v>52469</v>
      </c>
      <c r="D16" s="113"/>
      <c r="E16" s="56">
        <v>-13.3</v>
      </c>
      <c r="F16" s="114">
        <v>-0.2</v>
      </c>
    </row>
    <row r="17" spans="1:6" ht="12.75">
      <c r="A17" s="101" t="s">
        <v>25</v>
      </c>
      <c r="B17" s="111">
        <v>101830</v>
      </c>
      <c r="C17" s="111">
        <v>67942</v>
      </c>
      <c r="D17" s="111"/>
      <c r="E17" s="23">
        <v>-33.3</v>
      </c>
      <c r="F17" s="112">
        <v>-0.7</v>
      </c>
    </row>
    <row r="18" spans="1:6" ht="12.75">
      <c r="A18" s="103" t="s">
        <v>26</v>
      </c>
      <c r="B18" s="115">
        <v>261354</v>
      </c>
      <c r="C18" s="115">
        <v>123568</v>
      </c>
      <c r="D18" s="115"/>
      <c r="E18" s="56">
        <v>-52.7</v>
      </c>
      <c r="F18" s="114">
        <v>-2.9</v>
      </c>
    </row>
    <row r="19" spans="1:6" ht="12.75">
      <c r="A19" s="101" t="s">
        <v>27</v>
      </c>
      <c r="B19" s="111">
        <v>365357</v>
      </c>
      <c r="C19" s="111">
        <v>231592</v>
      </c>
      <c r="D19" s="111"/>
      <c r="E19" s="23">
        <v>-36.6</v>
      </c>
      <c r="F19" s="112">
        <v>-2.8</v>
      </c>
    </row>
    <row r="20" spans="1:6" ht="12.75">
      <c r="A20" s="103" t="s">
        <v>28</v>
      </c>
      <c r="B20" s="115">
        <v>57818</v>
      </c>
      <c r="C20" s="115">
        <v>36940</v>
      </c>
      <c r="D20" s="115"/>
      <c r="E20" s="56">
        <v>-36.1</v>
      </c>
      <c r="F20" s="114">
        <v>-0.4</v>
      </c>
    </row>
    <row r="21" spans="1:6" ht="12.75">
      <c r="A21" s="101" t="s">
        <v>29</v>
      </c>
      <c r="B21" s="111">
        <v>157810</v>
      </c>
      <c r="C21" s="111">
        <v>172576</v>
      </c>
      <c r="D21" s="111"/>
      <c r="E21" s="23">
        <v>9.4</v>
      </c>
      <c r="F21" s="112">
        <v>0.3</v>
      </c>
    </row>
    <row r="22" spans="1:6" ht="12.75">
      <c r="A22" s="103" t="s">
        <v>44</v>
      </c>
      <c r="B22" s="115">
        <v>64423</v>
      </c>
      <c r="C22" s="115">
        <v>91327</v>
      </c>
      <c r="D22" s="115"/>
      <c r="E22" s="56">
        <v>41.8</v>
      </c>
      <c r="F22" s="114">
        <v>0.6</v>
      </c>
    </row>
    <row r="23" spans="1:6" ht="12.75">
      <c r="A23" s="101" t="s">
        <v>178</v>
      </c>
      <c r="B23" s="111">
        <v>12964</v>
      </c>
      <c r="C23" s="111">
        <v>47163</v>
      </c>
      <c r="D23" s="111"/>
      <c r="E23" s="23">
        <v>263.8</v>
      </c>
      <c r="F23" s="112">
        <v>0.7</v>
      </c>
    </row>
    <row r="24" spans="1:6" ht="12.75">
      <c r="A24" s="103" t="s">
        <v>30</v>
      </c>
      <c r="B24" s="115">
        <v>8821</v>
      </c>
      <c r="C24" s="115">
        <v>15276</v>
      </c>
      <c r="D24" s="115"/>
      <c r="E24" s="56">
        <v>73.2</v>
      </c>
      <c r="F24" s="114">
        <v>0.1</v>
      </c>
    </row>
    <row r="25" spans="1:6" ht="12.75">
      <c r="A25" s="101" t="s">
        <v>72</v>
      </c>
      <c r="B25" s="111">
        <v>24855</v>
      </c>
      <c r="C25" s="111">
        <v>14118</v>
      </c>
      <c r="D25" s="111"/>
      <c r="E25" s="23">
        <v>-43.2</v>
      </c>
      <c r="F25" s="112">
        <v>-0.2</v>
      </c>
    </row>
    <row r="26" spans="1:6" ht="13.5">
      <c r="A26" s="103" t="s">
        <v>185</v>
      </c>
      <c r="B26" s="115">
        <v>6347</v>
      </c>
      <c r="C26" s="115">
        <v>4019</v>
      </c>
      <c r="D26" s="115"/>
      <c r="E26" s="53">
        <v>-36.7</v>
      </c>
      <c r="F26" s="114">
        <v>0</v>
      </c>
    </row>
    <row r="27" spans="1:6" ht="12.75">
      <c r="A27" s="101"/>
      <c r="B27" s="111"/>
      <c r="C27" s="111"/>
      <c r="D27" s="111"/>
      <c r="E27" s="13"/>
      <c r="F27" s="112"/>
    </row>
    <row r="28" spans="1:6" ht="12.75">
      <c r="A28" s="103" t="s">
        <v>1</v>
      </c>
      <c r="B28" s="115">
        <v>4801267</v>
      </c>
      <c r="C28" s="115">
        <v>4005323</v>
      </c>
      <c r="D28" s="115"/>
      <c r="E28" s="58">
        <v>-16.6</v>
      </c>
      <c r="F28" s="114">
        <v>-16.6</v>
      </c>
    </row>
    <row r="29" spans="1:6" ht="12.75">
      <c r="A29" s="232"/>
      <c r="B29" s="233"/>
      <c r="C29" s="233"/>
      <c r="D29" s="233"/>
      <c r="E29" s="234"/>
      <c r="F29" s="234"/>
    </row>
    <row r="30" spans="1:6" ht="12.75">
      <c r="A30" s="258" t="s">
        <v>236</v>
      </c>
      <c r="B30" s="275"/>
      <c r="C30" s="275"/>
      <c r="D30" s="275"/>
      <c r="E30" s="275"/>
      <c r="F30" s="276"/>
    </row>
    <row r="31" spans="1:6" ht="12.75">
      <c r="A31" s="281" t="s">
        <v>237</v>
      </c>
      <c r="B31" s="219"/>
      <c r="C31" s="219"/>
      <c r="D31" s="219"/>
      <c r="E31" s="219"/>
      <c r="F31" s="277"/>
    </row>
    <row r="32" spans="1:6" ht="12.75">
      <c r="A32" s="261" t="str">
        <f>'a1'!$A$32</f>
        <v>Actualizado el 17 de abril de 2018</v>
      </c>
      <c r="B32" s="278"/>
      <c r="C32" s="278"/>
      <c r="D32" s="278"/>
      <c r="E32" s="278"/>
      <c r="F32" s="279"/>
    </row>
  </sheetData>
  <sheetProtection/>
  <mergeCells count="9">
    <mergeCell ref="I11:J11"/>
    <mergeCell ref="A13:A14"/>
    <mergeCell ref="B13:C13"/>
    <mergeCell ref="E13:E14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200" customWidth="1"/>
    <col min="2" max="3" width="13.57421875" style="200" customWidth="1"/>
    <col min="4" max="4" width="1.7109375" style="200" customWidth="1"/>
    <col min="5" max="6" width="13.57421875" style="200" customWidth="1"/>
    <col min="7" max="9" width="11.421875" style="200" customWidth="1"/>
    <col min="10" max="10" width="4.8515625" style="200" customWidth="1"/>
    <col min="11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269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20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tr">
        <f>'a11'!A9</f>
        <v>Doce meses a Marzo (2017 - 2018)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88"/>
      <c r="I11" s="323" t="s">
        <v>235</v>
      </c>
      <c r="J11" s="323"/>
    </row>
    <row r="12" spans="1:6" ht="12.75" customHeight="1">
      <c r="A12" s="228"/>
      <c r="B12" s="229"/>
      <c r="C12" s="229"/>
      <c r="D12" s="229"/>
      <c r="E12" s="229"/>
      <c r="F12" s="229"/>
    </row>
    <row r="13" spans="1:6" ht="27.75" customHeight="1">
      <c r="A13" s="325" t="s">
        <v>21</v>
      </c>
      <c r="B13" s="330" t="s">
        <v>43</v>
      </c>
      <c r="C13" s="330"/>
      <c r="D13" s="91"/>
      <c r="E13" s="325" t="s">
        <v>46</v>
      </c>
      <c r="F13" s="17" t="s">
        <v>12</v>
      </c>
    </row>
    <row r="14" spans="1:6" ht="24.75" customHeight="1">
      <c r="A14" s="326"/>
      <c r="B14" s="31">
        <v>2017</v>
      </c>
      <c r="C14" s="31">
        <v>2018</v>
      </c>
      <c r="D14" s="31"/>
      <c r="E14" s="326"/>
      <c r="F14" s="25" t="s">
        <v>14</v>
      </c>
    </row>
    <row r="15" spans="1:9" ht="12.75">
      <c r="A15" s="27" t="s">
        <v>2</v>
      </c>
      <c r="B15" s="32">
        <v>16431341</v>
      </c>
      <c r="C15" s="32">
        <v>14523901</v>
      </c>
      <c r="D15" s="32"/>
      <c r="E15" s="23">
        <v>-11.6</v>
      </c>
      <c r="F15" s="13">
        <v>-8.7</v>
      </c>
      <c r="H15" s="205"/>
      <c r="I15" s="205"/>
    </row>
    <row r="16" spans="1:9" ht="12.75">
      <c r="A16" s="51" t="s">
        <v>24</v>
      </c>
      <c r="B16" s="59">
        <v>412338</v>
      </c>
      <c r="C16" s="59">
        <v>271399</v>
      </c>
      <c r="D16" s="59"/>
      <c r="E16" s="58">
        <v>-34.2</v>
      </c>
      <c r="F16" s="58">
        <v>-0.6</v>
      </c>
      <c r="H16" s="205"/>
      <c r="I16" s="205"/>
    </row>
    <row r="17" spans="1:9" ht="12.75">
      <c r="A17" s="18" t="s">
        <v>25</v>
      </c>
      <c r="B17" s="32">
        <v>828273</v>
      </c>
      <c r="C17" s="32">
        <v>457097</v>
      </c>
      <c r="D17" s="32"/>
      <c r="E17" s="13">
        <v>-44.8</v>
      </c>
      <c r="F17" s="13">
        <v>-1.7</v>
      </c>
      <c r="H17" s="205"/>
      <c r="I17" s="205"/>
    </row>
    <row r="18" spans="1:9" ht="12.75">
      <c r="A18" s="51" t="s">
        <v>26</v>
      </c>
      <c r="B18" s="57">
        <v>829561</v>
      </c>
      <c r="C18" s="57">
        <v>682852</v>
      </c>
      <c r="D18" s="57"/>
      <c r="E18" s="58">
        <v>-17.7</v>
      </c>
      <c r="F18" s="58">
        <v>-0.7</v>
      </c>
      <c r="H18" s="205"/>
      <c r="I18" s="205"/>
    </row>
    <row r="19" spans="1:9" ht="12.75">
      <c r="A19" s="18" t="s">
        <v>27</v>
      </c>
      <c r="B19" s="32">
        <v>1726417</v>
      </c>
      <c r="C19" s="32">
        <v>1585502</v>
      </c>
      <c r="D19" s="32"/>
      <c r="E19" s="13">
        <v>-8.2</v>
      </c>
      <c r="F19" s="13">
        <v>-0.6</v>
      </c>
      <c r="H19" s="205"/>
      <c r="I19" s="205"/>
    </row>
    <row r="20" spans="1:9" ht="12.75">
      <c r="A20" s="51" t="s">
        <v>28</v>
      </c>
      <c r="B20" s="57">
        <v>295758</v>
      </c>
      <c r="C20" s="57">
        <v>315394</v>
      </c>
      <c r="D20" s="57"/>
      <c r="E20" s="58">
        <v>6.6</v>
      </c>
      <c r="F20" s="58">
        <v>0.1</v>
      </c>
      <c r="H20" s="205"/>
      <c r="I20" s="205"/>
    </row>
    <row r="21" spans="1:9" ht="12.75">
      <c r="A21" s="18" t="s">
        <v>29</v>
      </c>
      <c r="B21" s="32">
        <v>739597</v>
      </c>
      <c r="C21" s="32">
        <v>875540</v>
      </c>
      <c r="D21" s="32"/>
      <c r="E21" s="13">
        <v>18.4</v>
      </c>
      <c r="F21" s="13">
        <v>0.6</v>
      </c>
      <c r="H21" s="205"/>
      <c r="I21" s="205"/>
    </row>
    <row r="22" spans="1:9" ht="12.75">
      <c r="A22" s="51" t="s">
        <v>44</v>
      </c>
      <c r="B22" s="57">
        <v>288978</v>
      </c>
      <c r="C22" s="57">
        <v>276770</v>
      </c>
      <c r="D22" s="57"/>
      <c r="E22" s="58">
        <v>-4.2</v>
      </c>
      <c r="F22" s="58">
        <v>-0.1</v>
      </c>
      <c r="H22" s="205"/>
      <c r="I22" s="205"/>
    </row>
    <row r="23" spans="1:9" ht="12.75">
      <c r="A23" s="18" t="s">
        <v>178</v>
      </c>
      <c r="B23" s="32">
        <v>214444</v>
      </c>
      <c r="C23" s="32">
        <v>118894</v>
      </c>
      <c r="D23" s="32"/>
      <c r="E23" s="13">
        <v>-44.6</v>
      </c>
      <c r="F23" s="13">
        <v>-0.4</v>
      </c>
      <c r="H23" s="205"/>
      <c r="I23" s="205"/>
    </row>
    <row r="24" spans="1:9" ht="12.75">
      <c r="A24" s="51" t="s">
        <v>30</v>
      </c>
      <c r="B24" s="57">
        <v>44668</v>
      </c>
      <c r="C24" s="57">
        <v>42019</v>
      </c>
      <c r="D24" s="57"/>
      <c r="E24" s="58">
        <v>-5.9</v>
      </c>
      <c r="F24" s="58">
        <v>0</v>
      </c>
      <c r="H24" s="205"/>
      <c r="I24" s="205"/>
    </row>
    <row r="25" spans="1:9" ht="12.75">
      <c r="A25" s="18" t="s">
        <v>72</v>
      </c>
      <c r="B25" s="32">
        <v>126090</v>
      </c>
      <c r="C25" s="32">
        <v>132081</v>
      </c>
      <c r="D25" s="32"/>
      <c r="E25" s="13">
        <v>4.8</v>
      </c>
      <c r="F25" s="13">
        <v>0</v>
      </c>
      <c r="H25" s="205"/>
      <c r="I25" s="205"/>
    </row>
    <row r="26" spans="1:9" ht="13.5">
      <c r="A26" s="51" t="s">
        <v>185</v>
      </c>
      <c r="B26" s="57">
        <v>18191</v>
      </c>
      <c r="C26" s="57">
        <v>21477</v>
      </c>
      <c r="D26" s="57"/>
      <c r="E26" s="58">
        <v>18.1</v>
      </c>
      <c r="F26" s="58">
        <v>0</v>
      </c>
      <c r="H26" s="205"/>
      <c r="I26" s="205"/>
    </row>
    <row r="27" spans="1:6" ht="12.75">
      <c r="A27" s="18"/>
      <c r="B27" s="32"/>
      <c r="C27" s="32"/>
      <c r="D27" s="32"/>
      <c r="E27" s="13"/>
      <c r="F27" s="13"/>
    </row>
    <row r="28" spans="1:9" ht="12.75">
      <c r="A28" s="51" t="s">
        <v>1</v>
      </c>
      <c r="B28" s="59">
        <v>21955656</v>
      </c>
      <c r="C28" s="59">
        <v>19302926</v>
      </c>
      <c r="D28" s="59"/>
      <c r="E28" s="58">
        <v>-12.1</v>
      </c>
      <c r="F28" s="58">
        <v>-12.1</v>
      </c>
      <c r="G28" s="235"/>
      <c r="H28" s="205"/>
      <c r="I28" s="205"/>
    </row>
    <row r="29" spans="1:6" ht="12.75">
      <c r="A29" s="227"/>
      <c r="B29" s="227"/>
      <c r="C29" s="227"/>
      <c r="D29" s="227"/>
      <c r="E29" s="227"/>
      <c r="F29" s="227"/>
    </row>
    <row r="30" spans="1:6" ht="12.75">
      <c r="A30" s="258" t="s">
        <v>236</v>
      </c>
      <c r="B30" s="264"/>
      <c r="C30" s="264"/>
      <c r="D30" s="264"/>
      <c r="E30" s="264"/>
      <c r="F30" s="270"/>
    </row>
    <row r="31" spans="1:6" ht="12.75">
      <c r="A31" s="271" t="s">
        <v>237</v>
      </c>
      <c r="B31" s="199"/>
      <c r="C31" s="199"/>
      <c r="D31" s="199"/>
      <c r="E31" s="199"/>
      <c r="F31" s="268"/>
    </row>
    <row r="32" spans="1:6" ht="12.75">
      <c r="A32" s="261" t="str">
        <f>'a1'!$A$32</f>
        <v>Actualizado el 17 de abril de 2018</v>
      </c>
      <c r="B32" s="255"/>
      <c r="C32" s="255"/>
      <c r="D32" s="255"/>
      <c r="E32" s="255"/>
      <c r="F32" s="269"/>
    </row>
  </sheetData>
  <sheetProtection/>
  <mergeCells count="9">
    <mergeCell ref="I11:J11"/>
    <mergeCell ref="A13:A14"/>
    <mergeCell ref="B13:C13"/>
    <mergeCell ref="E13:E14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200" customWidth="1"/>
    <col min="2" max="4" width="11.421875" style="200" customWidth="1"/>
    <col min="5" max="5" width="3.28125" style="200" customWidth="1"/>
    <col min="6" max="8" width="11.421875" style="200" customWidth="1"/>
    <col min="9" max="9" width="12.7109375" style="200" bestFit="1" customWidth="1"/>
    <col min="10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270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255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99"/>
      <c r="G11" s="199"/>
      <c r="H11" s="188"/>
      <c r="I11" s="323" t="s">
        <v>235</v>
      </c>
      <c r="J11" s="323"/>
    </row>
    <row r="12" spans="1:8" ht="12.75" customHeight="1">
      <c r="A12" s="214"/>
      <c r="B12" s="215"/>
      <c r="C12" s="215"/>
      <c r="D12" s="215"/>
      <c r="E12" s="215"/>
      <c r="F12" s="215"/>
      <c r="G12" s="353" t="s">
        <v>5</v>
      </c>
      <c r="H12" s="353"/>
    </row>
    <row r="13" spans="1:8" ht="12.75">
      <c r="A13" s="325" t="s">
        <v>6</v>
      </c>
      <c r="B13" s="352" t="s">
        <v>32</v>
      </c>
      <c r="C13" s="325"/>
      <c r="D13" s="325"/>
      <c r="E13" s="3"/>
      <c r="F13" s="325" t="s">
        <v>79</v>
      </c>
      <c r="G13" s="325"/>
      <c r="H13" s="325"/>
    </row>
    <row r="14" spans="1:8" ht="12.75">
      <c r="A14" s="326"/>
      <c r="B14" s="2" t="s">
        <v>1</v>
      </c>
      <c r="C14" s="2" t="s">
        <v>33</v>
      </c>
      <c r="D14" s="2" t="s">
        <v>34</v>
      </c>
      <c r="E14" s="4"/>
      <c r="F14" s="2" t="s">
        <v>1</v>
      </c>
      <c r="G14" s="2" t="s">
        <v>33</v>
      </c>
      <c r="H14" s="2" t="s">
        <v>34</v>
      </c>
    </row>
    <row r="15" spans="1:8" ht="12.75">
      <c r="A15" s="33" t="s">
        <v>48</v>
      </c>
      <c r="B15" s="75">
        <v>584</v>
      </c>
      <c r="C15" s="75">
        <v>0</v>
      </c>
      <c r="D15" s="75">
        <v>584</v>
      </c>
      <c r="E15" s="75"/>
      <c r="F15" s="75">
        <v>59454</v>
      </c>
      <c r="G15" s="75">
        <v>19328</v>
      </c>
      <c r="H15" s="75">
        <v>40126</v>
      </c>
    </row>
    <row r="16" spans="1:8" ht="12.75">
      <c r="A16" s="60" t="s">
        <v>49</v>
      </c>
      <c r="B16" s="76">
        <v>520</v>
      </c>
      <c r="C16" s="76">
        <v>520</v>
      </c>
      <c r="D16" s="76">
        <v>0</v>
      </c>
      <c r="E16" s="76"/>
      <c r="F16" s="76">
        <v>2092</v>
      </c>
      <c r="G16" s="76">
        <v>2092</v>
      </c>
      <c r="H16" s="76">
        <v>0</v>
      </c>
    </row>
    <row r="17" spans="1:8" ht="12.75">
      <c r="A17" s="33" t="s">
        <v>50</v>
      </c>
      <c r="B17" s="75">
        <v>0</v>
      </c>
      <c r="C17" s="75">
        <v>0</v>
      </c>
      <c r="D17" s="75">
        <v>0</v>
      </c>
      <c r="E17" s="75"/>
      <c r="F17" s="75">
        <v>27214</v>
      </c>
      <c r="G17" s="75">
        <v>2752</v>
      </c>
      <c r="H17" s="75">
        <v>24462</v>
      </c>
    </row>
    <row r="18" spans="1:8" ht="12.75">
      <c r="A18" s="60" t="s">
        <v>51</v>
      </c>
      <c r="B18" s="76">
        <v>41664</v>
      </c>
      <c r="C18" s="76">
        <v>9098</v>
      </c>
      <c r="D18" s="76">
        <v>32566</v>
      </c>
      <c r="E18" s="76"/>
      <c r="F18" s="76">
        <v>55637</v>
      </c>
      <c r="G18" s="76">
        <v>11512</v>
      </c>
      <c r="H18" s="76">
        <v>44125</v>
      </c>
    </row>
    <row r="19" spans="1:8" ht="12.75">
      <c r="A19" s="33" t="s">
        <v>52</v>
      </c>
      <c r="B19" s="75">
        <v>0</v>
      </c>
      <c r="C19" s="75">
        <v>0</v>
      </c>
      <c r="D19" s="75">
        <v>0</v>
      </c>
      <c r="E19" s="75"/>
      <c r="F19" s="75">
        <v>3367</v>
      </c>
      <c r="G19" s="75">
        <v>2859</v>
      </c>
      <c r="H19" s="75">
        <v>508</v>
      </c>
    </row>
    <row r="20" spans="1:8" ht="12.75">
      <c r="A20" s="60" t="s">
        <v>53</v>
      </c>
      <c r="B20" s="76">
        <v>4566</v>
      </c>
      <c r="C20" s="76">
        <v>0</v>
      </c>
      <c r="D20" s="76">
        <v>4566</v>
      </c>
      <c r="E20" s="76"/>
      <c r="F20" s="76">
        <v>22517</v>
      </c>
      <c r="G20" s="76">
        <v>11030</v>
      </c>
      <c r="H20" s="76">
        <v>11487</v>
      </c>
    </row>
    <row r="21" spans="1:8" ht="12.75">
      <c r="A21" s="33" t="s">
        <v>54</v>
      </c>
      <c r="B21" s="75">
        <v>0</v>
      </c>
      <c r="C21" s="75">
        <v>0</v>
      </c>
      <c r="D21" s="75">
        <v>0</v>
      </c>
      <c r="E21" s="75"/>
      <c r="F21" s="75">
        <v>17415</v>
      </c>
      <c r="G21" s="75">
        <v>10715</v>
      </c>
      <c r="H21" s="75">
        <v>6700</v>
      </c>
    </row>
    <row r="22" spans="1:8" ht="12.75">
      <c r="A22" s="60" t="s">
        <v>55</v>
      </c>
      <c r="B22" s="76">
        <v>0</v>
      </c>
      <c r="C22" s="76">
        <v>0</v>
      </c>
      <c r="D22" s="76">
        <v>0</v>
      </c>
      <c r="E22" s="76"/>
      <c r="F22" s="76">
        <v>3738</v>
      </c>
      <c r="G22" s="76">
        <v>3738</v>
      </c>
      <c r="H22" s="76">
        <v>0</v>
      </c>
    </row>
    <row r="23" spans="1:8" ht="12.75">
      <c r="A23" s="33" t="s">
        <v>57</v>
      </c>
      <c r="B23" s="75">
        <v>301</v>
      </c>
      <c r="C23" s="75">
        <v>301</v>
      </c>
      <c r="D23" s="75">
        <v>0</v>
      </c>
      <c r="E23" s="75"/>
      <c r="F23" s="75">
        <v>2279</v>
      </c>
      <c r="G23" s="75">
        <v>1373</v>
      </c>
      <c r="H23" s="75">
        <v>906</v>
      </c>
    </row>
    <row r="24" spans="1:8" ht="12.75">
      <c r="A24" s="60" t="s">
        <v>56</v>
      </c>
      <c r="B24" s="76">
        <v>0</v>
      </c>
      <c r="C24" s="76">
        <v>0</v>
      </c>
      <c r="D24" s="76">
        <v>0</v>
      </c>
      <c r="E24" s="76"/>
      <c r="F24" s="76">
        <v>26384</v>
      </c>
      <c r="G24" s="76">
        <v>4404</v>
      </c>
      <c r="H24" s="76">
        <v>21980</v>
      </c>
    </row>
    <row r="25" spans="1:8" ht="12.75">
      <c r="A25" s="33" t="s">
        <v>58</v>
      </c>
      <c r="B25" s="75">
        <v>179</v>
      </c>
      <c r="C25" s="75">
        <v>179</v>
      </c>
      <c r="D25" s="75">
        <v>0</v>
      </c>
      <c r="E25" s="75"/>
      <c r="F25" s="75">
        <v>1101</v>
      </c>
      <c r="G25" s="75">
        <v>983</v>
      </c>
      <c r="H25" s="75">
        <v>118</v>
      </c>
    </row>
    <row r="26" spans="1:8" ht="12.75">
      <c r="A26" s="60" t="s">
        <v>59</v>
      </c>
      <c r="B26" s="76">
        <v>4287</v>
      </c>
      <c r="C26" s="76">
        <v>4287</v>
      </c>
      <c r="D26" s="76">
        <v>0</v>
      </c>
      <c r="E26" s="76"/>
      <c r="F26" s="76">
        <v>4316</v>
      </c>
      <c r="G26" s="76">
        <v>2797</v>
      </c>
      <c r="H26" s="76">
        <v>1519</v>
      </c>
    </row>
    <row r="27" spans="1:8" ht="12.75">
      <c r="A27" s="33" t="s">
        <v>60</v>
      </c>
      <c r="B27" s="75">
        <v>73651</v>
      </c>
      <c r="C27" s="75">
        <v>0</v>
      </c>
      <c r="D27" s="75">
        <v>73651</v>
      </c>
      <c r="E27" s="75"/>
      <c r="F27" s="75">
        <v>62335</v>
      </c>
      <c r="G27" s="75">
        <v>25090</v>
      </c>
      <c r="H27" s="75">
        <v>37245</v>
      </c>
    </row>
    <row r="28" spans="1:8" ht="12.75">
      <c r="A28" s="60" t="s">
        <v>61</v>
      </c>
      <c r="B28" s="76">
        <v>0</v>
      </c>
      <c r="C28" s="76">
        <v>0</v>
      </c>
      <c r="D28" s="76">
        <v>0</v>
      </c>
      <c r="E28" s="76"/>
      <c r="F28" s="76">
        <v>1140</v>
      </c>
      <c r="G28" s="76">
        <v>1140</v>
      </c>
      <c r="H28" s="76">
        <v>0</v>
      </c>
    </row>
    <row r="29" spans="1:8" ht="12.75">
      <c r="A29" s="33" t="s">
        <v>62</v>
      </c>
      <c r="B29" s="75">
        <v>0</v>
      </c>
      <c r="C29" s="75">
        <v>0</v>
      </c>
      <c r="D29" s="75">
        <v>0</v>
      </c>
      <c r="E29" s="75"/>
      <c r="F29" s="75">
        <v>20738</v>
      </c>
      <c r="G29" s="75">
        <v>9760</v>
      </c>
      <c r="H29" s="75">
        <v>10978</v>
      </c>
    </row>
    <row r="30" spans="1:8" ht="12.75">
      <c r="A30" s="60" t="s">
        <v>63</v>
      </c>
      <c r="B30" s="76">
        <v>29000</v>
      </c>
      <c r="C30" s="76">
        <v>0</v>
      </c>
      <c r="D30" s="76">
        <v>29000</v>
      </c>
      <c r="E30" s="76"/>
      <c r="F30" s="76">
        <v>467</v>
      </c>
      <c r="G30" s="76">
        <v>467</v>
      </c>
      <c r="H30" s="76">
        <v>0</v>
      </c>
    </row>
    <row r="31" spans="1:8" ht="12.75">
      <c r="A31" s="33" t="s">
        <v>64</v>
      </c>
      <c r="B31" s="75">
        <v>0</v>
      </c>
      <c r="C31" s="75">
        <v>0</v>
      </c>
      <c r="D31" s="75">
        <v>0</v>
      </c>
      <c r="E31" s="75"/>
      <c r="F31" s="75">
        <v>1034</v>
      </c>
      <c r="G31" s="75">
        <v>607</v>
      </c>
      <c r="H31" s="75">
        <v>427</v>
      </c>
    </row>
    <row r="32" spans="1:8" ht="12.75">
      <c r="A32" s="60" t="s">
        <v>65</v>
      </c>
      <c r="B32" s="76">
        <v>0</v>
      </c>
      <c r="C32" s="76">
        <v>0</v>
      </c>
      <c r="D32" s="76">
        <v>0</v>
      </c>
      <c r="E32" s="76"/>
      <c r="F32" s="76">
        <v>4536</v>
      </c>
      <c r="G32" s="76">
        <v>4536</v>
      </c>
      <c r="H32" s="76">
        <v>0</v>
      </c>
    </row>
    <row r="33" spans="1:8" ht="12.75">
      <c r="A33" s="33" t="s">
        <v>66</v>
      </c>
      <c r="B33" s="75">
        <v>26867</v>
      </c>
      <c r="C33" s="75">
        <v>0</v>
      </c>
      <c r="D33" s="75">
        <v>26867</v>
      </c>
      <c r="E33" s="75"/>
      <c r="F33" s="75">
        <v>19125</v>
      </c>
      <c r="G33" s="75">
        <v>10364</v>
      </c>
      <c r="H33" s="75">
        <v>8761</v>
      </c>
    </row>
    <row r="34" spans="1:8" ht="12.75">
      <c r="A34" s="60" t="s">
        <v>153</v>
      </c>
      <c r="B34" s="76">
        <v>0</v>
      </c>
      <c r="C34" s="76">
        <v>0</v>
      </c>
      <c r="D34" s="76">
        <v>0</v>
      </c>
      <c r="E34" s="76"/>
      <c r="F34" s="76">
        <v>5159</v>
      </c>
      <c r="G34" s="76">
        <v>4520</v>
      </c>
      <c r="H34" s="76">
        <v>639</v>
      </c>
    </row>
    <row r="35" spans="1:8" ht="12.75">
      <c r="A35" s="33" t="s">
        <v>67</v>
      </c>
      <c r="B35" s="75">
        <v>221</v>
      </c>
      <c r="C35" s="75">
        <v>221</v>
      </c>
      <c r="D35" s="75">
        <v>0</v>
      </c>
      <c r="E35" s="75"/>
      <c r="F35" s="75">
        <v>4935</v>
      </c>
      <c r="G35" s="75">
        <v>4285</v>
      </c>
      <c r="H35" s="75">
        <v>650</v>
      </c>
    </row>
    <row r="36" spans="1:8" ht="12.75">
      <c r="A36" s="60" t="s">
        <v>68</v>
      </c>
      <c r="B36" s="76">
        <v>3535</v>
      </c>
      <c r="C36" s="76">
        <v>3535</v>
      </c>
      <c r="D36" s="76">
        <v>0</v>
      </c>
      <c r="E36" s="76"/>
      <c r="F36" s="76">
        <v>138086</v>
      </c>
      <c r="G36" s="76">
        <v>41912</v>
      </c>
      <c r="H36" s="76">
        <v>96174</v>
      </c>
    </row>
    <row r="37" spans="1:8" ht="12.75">
      <c r="A37" s="33" t="s">
        <v>71</v>
      </c>
      <c r="B37" s="75">
        <v>21307</v>
      </c>
      <c r="C37" s="75">
        <v>821</v>
      </c>
      <c r="D37" s="75">
        <v>20486</v>
      </c>
      <c r="E37" s="75"/>
      <c r="F37" s="75">
        <v>12020</v>
      </c>
      <c r="G37" s="75">
        <v>9555</v>
      </c>
      <c r="H37" s="75">
        <v>2465</v>
      </c>
    </row>
    <row r="38" spans="1:8" ht="12.75">
      <c r="A38" s="60" t="s">
        <v>69</v>
      </c>
      <c r="B38" s="76">
        <v>0</v>
      </c>
      <c r="C38" s="76">
        <v>0</v>
      </c>
      <c r="D38" s="76">
        <v>0</v>
      </c>
      <c r="E38" s="76"/>
      <c r="F38" s="76">
        <v>3656</v>
      </c>
      <c r="G38" s="76">
        <v>1472</v>
      </c>
      <c r="H38" s="76">
        <v>2184</v>
      </c>
    </row>
    <row r="39" spans="1:8" ht="12.75">
      <c r="A39" s="33" t="s">
        <v>70</v>
      </c>
      <c r="B39" s="75">
        <v>1919</v>
      </c>
      <c r="C39" s="75">
        <v>1919</v>
      </c>
      <c r="D39" s="75">
        <v>0</v>
      </c>
      <c r="E39" s="75"/>
      <c r="F39" s="75">
        <v>9757</v>
      </c>
      <c r="G39" s="75">
        <v>5588</v>
      </c>
      <c r="H39" s="75">
        <v>4169</v>
      </c>
    </row>
    <row r="40" spans="1:8" ht="12.75">
      <c r="A40" s="60" t="s">
        <v>177</v>
      </c>
      <c r="B40" s="76">
        <v>61842</v>
      </c>
      <c r="C40" s="76">
        <v>77</v>
      </c>
      <c r="D40" s="76">
        <v>61765</v>
      </c>
      <c r="E40" s="76"/>
      <c r="F40" s="76">
        <v>43313</v>
      </c>
      <c r="G40" s="76">
        <v>20071</v>
      </c>
      <c r="H40" s="76">
        <v>23242</v>
      </c>
    </row>
    <row r="41" spans="1:8" ht="12.75">
      <c r="A41" s="33"/>
      <c r="B41" s="75"/>
      <c r="C41" s="75"/>
      <c r="D41" s="75"/>
      <c r="E41" s="75"/>
      <c r="F41" s="75"/>
      <c r="G41" s="75"/>
      <c r="H41" s="75"/>
    </row>
    <row r="42" spans="1:8" ht="12.75">
      <c r="A42" s="60" t="s">
        <v>1</v>
      </c>
      <c r="B42" s="76">
        <v>270443</v>
      </c>
      <c r="C42" s="76">
        <v>20958</v>
      </c>
      <c r="D42" s="76">
        <v>249485</v>
      </c>
      <c r="E42" s="76"/>
      <c r="F42" s="76">
        <v>551815</v>
      </c>
      <c r="G42" s="76">
        <v>212950</v>
      </c>
      <c r="H42" s="76">
        <v>338865</v>
      </c>
    </row>
    <row r="43" spans="1:8" ht="12.75">
      <c r="A43" s="236"/>
      <c r="B43" s="196"/>
      <c r="C43" s="196"/>
      <c r="D43" s="237"/>
      <c r="E43" s="196"/>
      <c r="F43" s="196"/>
      <c r="G43" s="196"/>
      <c r="H43" s="196"/>
    </row>
    <row r="44" spans="1:8" ht="12.75">
      <c r="A44" s="258" t="s">
        <v>236</v>
      </c>
      <c r="B44" s="264"/>
      <c r="C44" s="264"/>
      <c r="D44" s="264"/>
      <c r="E44" s="264"/>
      <c r="F44" s="264"/>
      <c r="G44" s="264"/>
      <c r="H44" s="270"/>
    </row>
    <row r="45" spans="1:8" ht="12.75">
      <c r="A45" s="267" t="s">
        <v>77</v>
      </c>
      <c r="B45" s="282"/>
      <c r="C45" s="199"/>
      <c r="D45" s="199"/>
      <c r="E45" s="199"/>
      <c r="F45" s="199"/>
      <c r="G45" s="199"/>
      <c r="H45" s="268"/>
    </row>
    <row r="46" spans="1:8" ht="12.75">
      <c r="A46" s="261" t="str">
        <f>'a1'!$A$32</f>
        <v>Actualizado el 17 de abril de 2018</v>
      </c>
      <c r="B46" s="255"/>
      <c r="C46" s="255"/>
      <c r="D46" s="255"/>
      <c r="E46" s="255"/>
      <c r="F46" s="255"/>
      <c r="G46" s="255"/>
      <c r="H46" s="269"/>
    </row>
  </sheetData>
  <sheetProtection/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200" customWidth="1"/>
    <col min="2" max="4" width="11.421875" style="200" customWidth="1"/>
    <col min="5" max="5" width="3.140625" style="200" customWidth="1"/>
    <col min="6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271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255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99"/>
      <c r="G11" s="199"/>
      <c r="H11" s="188"/>
      <c r="I11" s="323" t="s">
        <v>235</v>
      </c>
      <c r="J11" s="323"/>
    </row>
    <row r="12" spans="1:8" ht="12.75" customHeight="1">
      <c r="A12" s="214"/>
      <c r="B12" s="215"/>
      <c r="C12" s="215"/>
      <c r="D12" s="215"/>
      <c r="E12" s="215"/>
      <c r="F12" s="215"/>
      <c r="G12" s="354" t="s">
        <v>47</v>
      </c>
      <c r="H12" s="354"/>
    </row>
    <row r="13" spans="1:8" ht="12.75">
      <c r="A13" s="325" t="s">
        <v>6</v>
      </c>
      <c r="B13" s="352" t="s">
        <v>32</v>
      </c>
      <c r="C13" s="325"/>
      <c r="D13" s="325"/>
      <c r="E13" s="3"/>
      <c r="F13" s="325" t="s">
        <v>79</v>
      </c>
      <c r="G13" s="325"/>
      <c r="H13" s="325"/>
    </row>
    <row r="14" spans="1:8" ht="12.75">
      <c r="A14" s="326"/>
      <c r="B14" s="2" t="s">
        <v>1</v>
      </c>
      <c r="C14" s="2" t="s">
        <v>33</v>
      </c>
      <c r="D14" s="2" t="s">
        <v>34</v>
      </c>
      <c r="E14" s="4"/>
      <c r="F14" s="2" t="s">
        <v>1</v>
      </c>
      <c r="G14" s="2" t="s">
        <v>33</v>
      </c>
      <c r="H14" s="2" t="s">
        <v>34</v>
      </c>
    </row>
    <row r="15" spans="1:8" ht="12.75">
      <c r="A15" s="33" t="s">
        <v>48</v>
      </c>
      <c r="B15" s="75">
        <v>8</v>
      </c>
      <c r="C15" s="75">
        <v>0</v>
      </c>
      <c r="D15" s="75">
        <v>8</v>
      </c>
      <c r="E15" s="75"/>
      <c r="F15" s="75">
        <v>458</v>
      </c>
      <c r="G15" s="75">
        <v>98</v>
      </c>
      <c r="H15" s="75">
        <v>360</v>
      </c>
    </row>
    <row r="16" spans="1:8" ht="12.75">
      <c r="A16" s="60" t="s">
        <v>49</v>
      </c>
      <c r="B16" s="76">
        <v>10</v>
      </c>
      <c r="C16" s="76">
        <v>10</v>
      </c>
      <c r="D16" s="76">
        <v>0</v>
      </c>
      <c r="E16" s="76"/>
      <c r="F16" s="76">
        <v>24</v>
      </c>
      <c r="G16" s="76">
        <v>24</v>
      </c>
      <c r="H16" s="76">
        <v>0</v>
      </c>
    </row>
    <row r="17" spans="1:8" ht="12.75">
      <c r="A17" s="33" t="s">
        <v>50</v>
      </c>
      <c r="B17" s="75">
        <v>0</v>
      </c>
      <c r="C17" s="75">
        <v>0</v>
      </c>
      <c r="D17" s="75">
        <v>0</v>
      </c>
      <c r="E17" s="75"/>
      <c r="F17" s="75">
        <v>191</v>
      </c>
      <c r="G17" s="75">
        <v>30</v>
      </c>
      <c r="H17" s="75">
        <v>161</v>
      </c>
    </row>
    <row r="18" spans="1:8" ht="12.75">
      <c r="A18" s="60" t="s">
        <v>51</v>
      </c>
      <c r="B18" s="76">
        <v>603</v>
      </c>
      <c r="C18" s="76">
        <v>109</v>
      </c>
      <c r="D18" s="76">
        <v>494</v>
      </c>
      <c r="E18" s="76"/>
      <c r="F18" s="76">
        <v>494</v>
      </c>
      <c r="G18" s="76">
        <v>93</v>
      </c>
      <c r="H18" s="76">
        <v>401</v>
      </c>
    </row>
    <row r="19" spans="1:8" ht="12.75">
      <c r="A19" s="33" t="s">
        <v>52</v>
      </c>
      <c r="B19" s="75">
        <v>0</v>
      </c>
      <c r="C19" s="75">
        <v>0</v>
      </c>
      <c r="D19" s="75">
        <v>0</v>
      </c>
      <c r="E19" s="75"/>
      <c r="F19" s="75">
        <v>36</v>
      </c>
      <c r="G19" s="75">
        <v>31</v>
      </c>
      <c r="H19" s="75">
        <v>5</v>
      </c>
    </row>
    <row r="20" spans="1:8" ht="12.75">
      <c r="A20" s="60" t="s">
        <v>53</v>
      </c>
      <c r="B20" s="76">
        <v>66</v>
      </c>
      <c r="C20" s="76">
        <v>0</v>
      </c>
      <c r="D20" s="76">
        <v>66</v>
      </c>
      <c r="E20" s="76"/>
      <c r="F20" s="76">
        <v>241</v>
      </c>
      <c r="G20" s="76">
        <v>127</v>
      </c>
      <c r="H20" s="76">
        <v>114</v>
      </c>
    </row>
    <row r="21" spans="1:8" ht="12.75">
      <c r="A21" s="33" t="s">
        <v>54</v>
      </c>
      <c r="B21" s="75">
        <v>0</v>
      </c>
      <c r="C21" s="75">
        <v>0</v>
      </c>
      <c r="D21" s="75">
        <v>0</v>
      </c>
      <c r="E21" s="75"/>
      <c r="F21" s="75">
        <v>130</v>
      </c>
      <c r="G21" s="75">
        <v>79</v>
      </c>
      <c r="H21" s="75">
        <v>51</v>
      </c>
    </row>
    <row r="22" spans="1:8" ht="12.75">
      <c r="A22" s="60" t="s">
        <v>55</v>
      </c>
      <c r="B22" s="76">
        <v>0</v>
      </c>
      <c r="C22" s="76">
        <v>0</v>
      </c>
      <c r="D22" s="76">
        <v>0</v>
      </c>
      <c r="E22" s="76"/>
      <c r="F22" s="76">
        <v>23</v>
      </c>
      <c r="G22" s="76">
        <v>23</v>
      </c>
      <c r="H22" s="76">
        <v>0</v>
      </c>
    </row>
    <row r="23" spans="1:8" ht="12.75">
      <c r="A23" s="33" t="s">
        <v>57</v>
      </c>
      <c r="B23" s="75">
        <v>6</v>
      </c>
      <c r="C23" s="75">
        <v>6</v>
      </c>
      <c r="D23" s="75">
        <v>0</v>
      </c>
      <c r="E23" s="75"/>
      <c r="F23" s="75">
        <v>17</v>
      </c>
      <c r="G23" s="75">
        <v>7</v>
      </c>
      <c r="H23" s="75">
        <v>10</v>
      </c>
    </row>
    <row r="24" spans="1:8" ht="12.75">
      <c r="A24" s="60" t="s">
        <v>56</v>
      </c>
      <c r="B24" s="76">
        <v>0</v>
      </c>
      <c r="C24" s="76">
        <v>0</v>
      </c>
      <c r="D24" s="76">
        <v>0</v>
      </c>
      <c r="E24" s="76"/>
      <c r="F24" s="76">
        <v>302</v>
      </c>
      <c r="G24" s="76">
        <v>44</v>
      </c>
      <c r="H24" s="76">
        <v>258</v>
      </c>
    </row>
    <row r="25" spans="1:8" ht="12.75">
      <c r="A25" s="33" t="s">
        <v>58</v>
      </c>
      <c r="B25" s="75">
        <v>3</v>
      </c>
      <c r="C25" s="75">
        <v>3</v>
      </c>
      <c r="D25" s="75">
        <v>0</v>
      </c>
      <c r="E25" s="75"/>
      <c r="F25" s="75">
        <v>7</v>
      </c>
      <c r="G25" s="75">
        <v>5</v>
      </c>
      <c r="H25" s="75">
        <v>2</v>
      </c>
    </row>
    <row r="26" spans="1:8" ht="12.75">
      <c r="A26" s="60" t="s">
        <v>59</v>
      </c>
      <c r="B26" s="76">
        <v>94</v>
      </c>
      <c r="C26" s="76">
        <v>94</v>
      </c>
      <c r="D26" s="76">
        <v>0</v>
      </c>
      <c r="E26" s="76"/>
      <c r="F26" s="76">
        <v>40</v>
      </c>
      <c r="G26" s="76">
        <v>24</v>
      </c>
      <c r="H26" s="76">
        <v>16</v>
      </c>
    </row>
    <row r="27" spans="1:8" ht="12.75">
      <c r="A27" s="33" t="s">
        <v>60</v>
      </c>
      <c r="B27" s="75">
        <v>1296</v>
      </c>
      <c r="C27" s="75">
        <v>0</v>
      </c>
      <c r="D27" s="75">
        <v>1296</v>
      </c>
      <c r="E27" s="75"/>
      <c r="F27" s="75">
        <v>649</v>
      </c>
      <c r="G27" s="75">
        <v>169</v>
      </c>
      <c r="H27" s="75">
        <v>480</v>
      </c>
    </row>
    <row r="28" spans="1:8" ht="12.75">
      <c r="A28" s="60" t="s">
        <v>61</v>
      </c>
      <c r="B28" s="76">
        <v>0</v>
      </c>
      <c r="C28" s="76">
        <v>0</v>
      </c>
      <c r="D28" s="76">
        <v>0</v>
      </c>
      <c r="E28" s="76"/>
      <c r="F28" s="76">
        <v>8</v>
      </c>
      <c r="G28" s="76">
        <v>8</v>
      </c>
      <c r="H28" s="76">
        <v>0</v>
      </c>
    </row>
    <row r="29" spans="1:8" ht="12.75">
      <c r="A29" s="33" t="s">
        <v>62</v>
      </c>
      <c r="B29" s="75">
        <v>0</v>
      </c>
      <c r="C29" s="75">
        <v>0</v>
      </c>
      <c r="D29" s="75">
        <v>0</v>
      </c>
      <c r="E29" s="75"/>
      <c r="F29" s="75">
        <v>133</v>
      </c>
      <c r="G29" s="75">
        <v>57</v>
      </c>
      <c r="H29" s="75">
        <v>76</v>
      </c>
    </row>
    <row r="30" spans="1:8" ht="12.75">
      <c r="A30" s="60" t="s">
        <v>63</v>
      </c>
      <c r="B30" s="76">
        <v>580</v>
      </c>
      <c r="C30" s="76">
        <v>0</v>
      </c>
      <c r="D30" s="76">
        <v>580</v>
      </c>
      <c r="E30" s="76"/>
      <c r="F30" s="76">
        <v>4</v>
      </c>
      <c r="G30" s="76">
        <v>4</v>
      </c>
      <c r="H30" s="76">
        <v>0</v>
      </c>
    </row>
    <row r="31" spans="1:8" ht="12.75">
      <c r="A31" s="33" t="s">
        <v>64</v>
      </c>
      <c r="B31" s="75">
        <v>0</v>
      </c>
      <c r="C31" s="75">
        <v>0</v>
      </c>
      <c r="D31" s="75">
        <v>0</v>
      </c>
      <c r="E31" s="75"/>
      <c r="F31" s="75">
        <v>9</v>
      </c>
      <c r="G31" s="75">
        <v>5</v>
      </c>
      <c r="H31" s="75">
        <v>4</v>
      </c>
    </row>
    <row r="32" spans="1:8" ht="12.75">
      <c r="A32" s="60" t="s">
        <v>65</v>
      </c>
      <c r="B32" s="76">
        <v>0</v>
      </c>
      <c r="C32" s="76">
        <v>0</v>
      </c>
      <c r="D32" s="76">
        <v>0</v>
      </c>
      <c r="E32" s="76"/>
      <c r="F32" s="76">
        <v>41</v>
      </c>
      <c r="G32" s="76">
        <v>41</v>
      </c>
      <c r="H32" s="76">
        <v>0</v>
      </c>
    </row>
    <row r="33" spans="1:8" ht="12.75">
      <c r="A33" s="33" t="s">
        <v>66</v>
      </c>
      <c r="B33" s="75">
        <v>256</v>
      </c>
      <c r="C33" s="75">
        <v>0</v>
      </c>
      <c r="D33" s="75">
        <v>256</v>
      </c>
      <c r="E33" s="75"/>
      <c r="F33" s="75">
        <v>164</v>
      </c>
      <c r="G33" s="75">
        <v>89</v>
      </c>
      <c r="H33" s="75">
        <v>75</v>
      </c>
    </row>
    <row r="34" spans="1:8" ht="12.75">
      <c r="A34" s="60" t="s">
        <v>153</v>
      </c>
      <c r="B34" s="76">
        <v>0</v>
      </c>
      <c r="C34" s="76">
        <v>0</v>
      </c>
      <c r="D34" s="76">
        <v>0</v>
      </c>
      <c r="E34" s="76"/>
      <c r="F34" s="76">
        <v>58</v>
      </c>
      <c r="G34" s="76">
        <v>49</v>
      </c>
      <c r="H34" s="76">
        <v>9</v>
      </c>
    </row>
    <row r="35" spans="1:8" ht="12.75">
      <c r="A35" s="33" t="s">
        <v>67</v>
      </c>
      <c r="B35" s="75">
        <v>3</v>
      </c>
      <c r="C35" s="75">
        <v>3</v>
      </c>
      <c r="D35" s="75">
        <v>0</v>
      </c>
      <c r="E35" s="75"/>
      <c r="F35" s="75">
        <v>29</v>
      </c>
      <c r="G35" s="75">
        <v>29</v>
      </c>
      <c r="H35" s="75">
        <v>0</v>
      </c>
    </row>
    <row r="36" spans="1:8" ht="12.75">
      <c r="A36" s="60" t="s">
        <v>68</v>
      </c>
      <c r="B36" s="76">
        <v>54</v>
      </c>
      <c r="C36" s="76">
        <v>54</v>
      </c>
      <c r="D36" s="76">
        <v>0</v>
      </c>
      <c r="E36" s="76"/>
      <c r="F36" s="76">
        <v>1408</v>
      </c>
      <c r="G36" s="76">
        <v>400</v>
      </c>
      <c r="H36" s="76">
        <v>1008</v>
      </c>
    </row>
    <row r="37" spans="1:8" ht="12.75">
      <c r="A37" s="33" t="s">
        <v>71</v>
      </c>
      <c r="B37" s="75">
        <v>325</v>
      </c>
      <c r="C37" s="75">
        <v>13</v>
      </c>
      <c r="D37" s="75">
        <v>312</v>
      </c>
      <c r="E37" s="75"/>
      <c r="F37" s="75">
        <v>118</v>
      </c>
      <c r="G37" s="75">
        <v>91</v>
      </c>
      <c r="H37" s="75">
        <v>27</v>
      </c>
    </row>
    <row r="38" spans="1:8" ht="12.75">
      <c r="A38" s="60" t="s">
        <v>69</v>
      </c>
      <c r="B38" s="76">
        <v>0</v>
      </c>
      <c r="C38" s="76">
        <v>0</v>
      </c>
      <c r="D38" s="76">
        <v>0</v>
      </c>
      <c r="E38" s="76"/>
      <c r="F38" s="76">
        <v>40</v>
      </c>
      <c r="G38" s="76">
        <v>15</v>
      </c>
      <c r="H38" s="76">
        <v>25</v>
      </c>
    </row>
    <row r="39" spans="1:8" ht="12.75">
      <c r="A39" s="33" t="s">
        <v>70</v>
      </c>
      <c r="B39" s="75">
        <v>19</v>
      </c>
      <c r="C39" s="75">
        <v>19</v>
      </c>
      <c r="D39" s="75">
        <v>0</v>
      </c>
      <c r="E39" s="75"/>
      <c r="F39" s="75">
        <v>92</v>
      </c>
      <c r="G39" s="75">
        <v>39</v>
      </c>
      <c r="H39" s="75">
        <v>53</v>
      </c>
    </row>
    <row r="40" spans="1:8" ht="12.75">
      <c r="A40" s="60" t="s">
        <v>177</v>
      </c>
      <c r="B40" s="76">
        <v>913</v>
      </c>
      <c r="C40" s="76">
        <v>1</v>
      </c>
      <c r="D40" s="76">
        <v>912</v>
      </c>
      <c r="E40" s="76"/>
      <c r="F40" s="76">
        <v>395</v>
      </c>
      <c r="G40" s="76">
        <v>158</v>
      </c>
      <c r="H40" s="76">
        <v>237</v>
      </c>
    </row>
    <row r="41" spans="1:8" ht="12.75">
      <c r="A41" s="33"/>
      <c r="B41" s="75"/>
      <c r="C41" s="75"/>
      <c r="D41" s="75"/>
      <c r="E41" s="75"/>
      <c r="F41" s="75"/>
      <c r="G41" s="75"/>
      <c r="H41" s="75"/>
    </row>
    <row r="42" spans="1:8" ht="12.75">
      <c r="A42" s="60" t="s">
        <v>1</v>
      </c>
      <c r="B42" s="76">
        <v>4236</v>
      </c>
      <c r="C42" s="76">
        <v>312</v>
      </c>
      <c r="D42" s="76">
        <v>3924</v>
      </c>
      <c r="E42" s="76"/>
      <c r="F42" s="76">
        <v>5111</v>
      </c>
      <c r="G42" s="76">
        <v>1739</v>
      </c>
      <c r="H42" s="76">
        <v>3372</v>
      </c>
    </row>
    <row r="43" spans="1:8" ht="12.75">
      <c r="A43" s="227"/>
      <c r="B43" s="238"/>
      <c r="C43" s="238"/>
      <c r="D43" s="238"/>
      <c r="E43" s="238"/>
      <c r="F43" s="238"/>
      <c r="G43" s="238"/>
      <c r="H43" s="238"/>
    </row>
    <row r="44" spans="1:8" ht="12.75">
      <c r="A44" s="258" t="s">
        <v>236</v>
      </c>
      <c r="B44" s="272"/>
      <c r="C44" s="272"/>
      <c r="D44" s="272"/>
      <c r="E44" s="272"/>
      <c r="F44" s="272"/>
      <c r="G44" s="272"/>
      <c r="H44" s="280"/>
    </row>
    <row r="45" spans="1:8" ht="12.75">
      <c r="A45" s="267" t="s">
        <v>77</v>
      </c>
      <c r="B45" s="282"/>
      <c r="C45" s="199"/>
      <c r="D45" s="199"/>
      <c r="E45" s="199"/>
      <c r="F45" s="199"/>
      <c r="G45" s="199"/>
      <c r="H45" s="268"/>
    </row>
    <row r="46" spans="1:8" ht="12.75">
      <c r="A46" s="261" t="str">
        <f>'a1'!$A$32</f>
        <v>Actualizado el 17 de abril de 2018</v>
      </c>
      <c r="B46" s="255"/>
      <c r="C46" s="255"/>
      <c r="D46" s="255"/>
      <c r="E46" s="255"/>
      <c r="F46" s="283"/>
      <c r="G46" s="255"/>
      <c r="H46" s="269"/>
    </row>
  </sheetData>
  <sheetProtection/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20" customWidth="1"/>
    <col min="2" max="4" width="11.421875" style="220" customWidth="1"/>
    <col min="5" max="5" width="3.28125" style="220" customWidth="1"/>
    <col min="6" max="6" width="12.28125" style="220" bestFit="1" customWidth="1"/>
    <col min="7" max="16384" width="11.421875" style="22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272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273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219"/>
      <c r="B11" s="219"/>
      <c r="C11" s="219"/>
      <c r="D11" s="219"/>
      <c r="E11" s="219"/>
      <c r="F11" s="219"/>
      <c r="G11" s="219"/>
      <c r="H11" s="188"/>
      <c r="I11" s="323" t="s">
        <v>235</v>
      </c>
      <c r="J11" s="323"/>
    </row>
    <row r="12" spans="1:8" ht="12.75" customHeight="1">
      <c r="A12" s="239"/>
      <c r="B12" s="240"/>
      <c r="C12" s="240"/>
      <c r="D12" s="240"/>
      <c r="E12" s="240"/>
      <c r="F12" s="240"/>
      <c r="G12" s="355" t="s">
        <v>5</v>
      </c>
      <c r="H12" s="355"/>
    </row>
    <row r="13" spans="1:8" ht="12.75">
      <c r="A13" s="337" t="s">
        <v>6</v>
      </c>
      <c r="B13" s="340" t="s">
        <v>32</v>
      </c>
      <c r="C13" s="337"/>
      <c r="D13" s="337"/>
      <c r="E13" s="116"/>
      <c r="F13" s="337" t="s">
        <v>79</v>
      </c>
      <c r="G13" s="337"/>
      <c r="H13" s="337"/>
    </row>
    <row r="14" spans="1:8" ht="12.75">
      <c r="A14" s="339"/>
      <c r="B14" s="117" t="s">
        <v>1</v>
      </c>
      <c r="C14" s="117" t="s">
        <v>33</v>
      </c>
      <c r="D14" s="117" t="s">
        <v>34</v>
      </c>
      <c r="E14" s="99"/>
      <c r="F14" s="117" t="s">
        <v>1</v>
      </c>
      <c r="G14" s="117" t="s">
        <v>33</v>
      </c>
      <c r="H14" s="117" t="s">
        <v>34</v>
      </c>
    </row>
    <row r="15" spans="1:8" ht="12.75">
      <c r="A15" s="118" t="s">
        <v>48</v>
      </c>
      <c r="B15" s="119">
        <v>15213</v>
      </c>
      <c r="C15" s="119">
        <v>244</v>
      </c>
      <c r="D15" s="119">
        <v>14969</v>
      </c>
      <c r="E15" s="119"/>
      <c r="F15" s="119">
        <v>298497</v>
      </c>
      <c r="G15" s="119">
        <v>66685</v>
      </c>
      <c r="H15" s="119">
        <v>231812</v>
      </c>
    </row>
    <row r="16" spans="1:8" ht="12.75">
      <c r="A16" s="120" t="s">
        <v>49</v>
      </c>
      <c r="B16" s="121">
        <v>832</v>
      </c>
      <c r="C16" s="121">
        <v>832</v>
      </c>
      <c r="D16" s="121">
        <v>0</v>
      </c>
      <c r="E16" s="121"/>
      <c r="F16" s="121">
        <v>4077</v>
      </c>
      <c r="G16" s="121">
        <v>4077</v>
      </c>
      <c r="H16" s="121">
        <v>0</v>
      </c>
    </row>
    <row r="17" spans="1:8" ht="12.75">
      <c r="A17" s="118" t="s">
        <v>50</v>
      </c>
      <c r="B17" s="119">
        <v>108162</v>
      </c>
      <c r="C17" s="119">
        <v>0</v>
      </c>
      <c r="D17" s="119">
        <v>108162</v>
      </c>
      <c r="E17" s="119"/>
      <c r="F17" s="119">
        <v>74270</v>
      </c>
      <c r="G17" s="119">
        <v>12866</v>
      </c>
      <c r="H17" s="119">
        <v>61404</v>
      </c>
    </row>
    <row r="18" spans="1:8" ht="12.75">
      <c r="A18" s="120" t="s">
        <v>51</v>
      </c>
      <c r="B18" s="121">
        <v>263913</v>
      </c>
      <c r="C18" s="121">
        <v>30813</v>
      </c>
      <c r="D18" s="121">
        <v>233100</v>
      </c>
      <c r="E18" s="121"/>
      <c r="F18" s="121">
        <v>346067</v>
      </c>
      <c r="G18" s="121">
        <v>34096</v>
      </c>
      <c r="H18" s="121">
        <v>311971</v>
      </c>
    </row>
    <row r="19" spans="1:8" ht="12.75">
      <c r="A19" s="118" t="s">
        <v>52</v>
      </c>
      <c r="B19" s="119">
        <v>40509</v>
      </c>
      <c r="C19" s="119">
        <v>27013</v>
      </c>
      <c r="D19" s="119">
        <v>13496</v>
      </c>
      <c r="E19" s="119"/>
      <c r="F19" s="119">
        <v>20610</v>
      </c>
      <c r="G19" s="119">
        <v>10760</v>
      </c>
      <c r="H19" s="119">
        <v>9850</v>
      </c>
    </row>
    <row r="20" spans="1:8" ht="12.75">
      <c r="A20" s="120" t="s">
        <v>53</v>
      </c>
      <c r="B20" s="121">
        <v>4566</v>
      </c>
      <c r="C20" s="121">
        <v>0</v>
      </c>
      <c r="D20" s="121">
        <v>4566</v>
      </c>
      <c r="E20" s="121"/>
      <c r="F20" s="121">
        <v>72781</v>
      </c>
      <c r="G20" s="121">
        <v>35600</v>
      </c>
      <c r="H20" s="121">
        <v>37181</v>
      </c>
    </row>
    <row r="21" spans="1:8" ht="12.75">
      <c r="A21" s="118" t="s">
        <v>54</v>
      </c>
      <c r="B21" s="119">
        <v>0</v>
      </c>
      <c r="C21" s="119">
        <v>0</v>
      </c>
      <c r="D21" s="119">
        <v>0</v>
      </c>
      <c r="E21" s="119"/>
      <c r="F21" s="119">
        <v>78263</v>
      </c>
      <c r="G21" s="119">
        <v>15938</v>
      </c>
      <c r="H21" s="119">
        <v>62325</v>
      </c>
    </row>
    <row r="22" spans="1:8" ht="12.75">
      <c r="A22" s="120" t="s">
        <v>55</v>
      </c>
      <c r="B22" s="121">
        <v>0</v>
      </c>
      <c r="C22" s="121">
        <v>0</v>
      </c>
      <c r="D22" s="121">
        <v>0</v>
      </c>
      <c r="E22" s="121"/>
      <c r="F22" s="121">
        <v>9044</v>
      </c>
      <c r="G22" s="121">
        <v>9044</v>
      </c>
      <c r="H22" s="121">
        <v>0</v>
      </c>
    </row>
    <row r="23" spans="1:8" ht="12.75">
      <c r="A23" s="118" t="s">
        <v>57</v>
      </c>
      <c r="B23" s="119">
        <v>557</v>
      </c>
      <c r="C23" s="119">
        <v>557</v>
      </c>
      <c r="D23" s="119">
        <v>0</v>
      </c>
      <c r="E23" s="119"/>
      <c r="F23" s="119">
        <v>9158</v>
      </c>
      <c r="G23" s="119">
        <v>6093</v>
      </c>
      <c r="H23" s="119">
        <v>3065</v>
      </c>
    </row>
    <row r="24" spans="1:8" ht="12.75">
      <c r="A24" s="120" t="s">
        <v>56</v>
      </c>
      <c r="B24" s="121">
        <v>639</v>
      </c>
      <c r="C24" s="121">
        <v>147</v>
      </c>
      <c r="D24" s="121">
        <v>492</v>
      </c>
      <c r="E24" s="121"/>
      <c r="F24" s="121">
        <v>53167</v>
      </c>
      <c r="G24" s="121">
        <v>22660</v>
      </c>
      <c r="H24" s="121">
        <v>30507</v>
      </c>
    </row>
    <row r="25" spans="1:8" ht="12.75">
      <c r="A25" s="118" t="s">
        <v>58</v>
      </c>
      <c r="B25" s="119">
        <v>7634</v>
      </c>
      <c r="C25" s="119">
        <v>7634</v>
      </c>
      <c r="D25" s="119">
        <v>0</v>
      </c>
      <c r="E25" s="119"/>
      <c r="F25" s="119">
        <v>4546</v>
      </c>
      <c r="G25" s="119">
        <v>3378</v>
      </c>
      <c r="H25" s="119">
        <v>1168</v>
      </c>
    </row>
    <row r="26" spans="1:8" ht="12.75">
      <c r="A26" s="120" t="s">
        <v>59</v>
      </c>
      <c r="B26" s="121">
        <v>5550</v>
      </c>
      <c r="C26" s="121">
        <v>5550</v>
      </c>
      <c r="D26" s="121">
        <v>0</v>
      </c>
      <c r="E26" s="121"/>
      <c r="F26" s="121">
        <v>15477</v>
      </c>
      <c r="G26" s="121">
        <v>10682</v>
      </c>
      <c r="H26" s="121">
        <v>4795</v>
      </c>
    </row>
    <row r="27" spans="1:8" ht="12.75">
      <c r="A27" s="118" t="s">
        <v>60</v>
      </c>
      <c r="B27" s="119">
        <v>121090</v>
      </c>
      <c r="C27" s="119">
        <v>421</v>
      </c>
      <c r="D27" s="119">
        <v>120669</v>
      </c>
      <c r="E27" s="119"/>
      <c r="F27" s="119">
        <v>371673</v>
      </c>
      <c r="G27" s="119">
        <v>129033</v>
      </c>
      <c r="H27" s="119">
        <v>242640</v>
      </c>
    </row>
    <row r="28" spans="1:8" ht="12.75">
      <c r="A28" s="120" t="s">
        <v>61</v>
      </c>
      <c r="B28" s="121">
        <v>0</v>
      </c>
      <c r="C28" s="121">
        <v>0</v>
      </c>
      <c r="D28" s="121">
        <v>0</v>
      </c>
      <c r="E28" s="121"/>
      <c r="F28" s="121">
        <v>3659</v>
      </c>
      <c r="G28" s="121">
        <v>3428</v>
      </c>
      <c r="H28" s="121">
        <v>231</v>
      </c>
    </row>
    <row r="29" spans="1:8" ht="12.75">
      <c r="A29" s="118" t="s">
        <v>62</v>
      </c>
      <c r="B29" s="119">
        <v>1329</v>
      </c>
      <c r="C29" s="119">
        <v>1329</v>
      </c>
      <c r="D29" s="119">
        <v>0</v>
      </c>
      <c r="E29" s="119"/>
      <c r="F29" s="119">
        <v>48961</v>
      </c>
      <c r="G29" s="119">
        <v>24250</v>
      </c>
      <c r="H29" s="119">
        <v>24711</v>
      </c>
    </row>
    <row r="30" spans="1:8" ht="12.75">
      <c r="A30" s="120" t="s">
        <v>63</v>
      </c>
      <c r="B30" s="121">
        <v>29000</v>
      </c>
      <c r="C30" s="121">
        <v>0</v>
      </c>
      <c r="D30" s="121">
        <v>29000</v>
      </c>
      <c r="E30" s="121"/>
      <c r="F30" s="121">
        <v>2096</v>
      </c>
      <c r="G30" s="121">
        <v>1849</v>
      </c>
      <c r="H30" s="121">
        <v>247</v>
      </c>
    </row>
    <row r="31" spans="1:8" ht="12.75">
      <c r="A31" s="118" t="s">
        <v>64</v>
      </c>
      <c r="B31" s="119">
        <v>38668</v>
      </c>
      <c r="C31" s="119">
        <v>0</v>
      </c>
      <c r="D31" s="119">
        <v>38668</v>
      </c>
      <c r="E31" s="119"/>
      <c r="F31" s="119">
        <v>2354</v>
      </c>
      <c r="G31" s="119">
        <v>1524</v>
      </c>
      <c r="H31" s="119">
        <v>830</v>
      </c>
    </row>
    <row r="32" spans="1:8" ht="12.75">
      <c r="A32" s="120" t="s">
        <v>65</v>
      </c>
      <c r="B32" s="121">
        <v>1885</v>
      </c>
      <c r="C32" s="121">
        <v>1885</v>
      </c>
      <c r="D32" s="121">
        <v>0</v>
      </c>
      <c r="E32" s="121"/>
      <c r="F32" s="121">
        <v>38755</v>
      </c>
      <c r="G32" s="121">
        <v>14221</v>
      </c>
      <c r="H32" s="121">
        <v>24534</v>
      </c>
    </row>
    <row r="33" spans="1:8" ht="12.75">
      <c r="A33" s="118" t="s">
        <v>66</v>
      </c>
      <c r="B33" s="119">
        <v>26867</v>
      </c>
      <c r="C33" s="119">
        <v>0</v>
      </c>
      <c r="D33" s="119">
        <v>26867</v>
      </c>
      <c r="E33" s="119"/>
      <c r="F33" s="119">
        <v>60355</v>
      </c>
      <c r="G33" s="119">
        <v>24055</v>
      </c>
      <c r="H33" s="119">
        <v>36300</v>
      </c>
    </row>
    <row r="34" spans="1:8" ht="12.75">
      <c r="A34" s="120" t="s">
        <v>153</v>
      </c>
      <c r="B34" s="121">
        <v>45</v>
      </c>
      <c r="C34" s="121">
        <v>45</v>
      </c>
      <c r="D34" s="121">
        <v>0</v>
      </c>
      <c r="E34" s="121"/>
      <c r="F34" s="121">
        <v>13867</v>
      </c>
      <c r="G34" s="121">
        <v>11022</v>
      </c>
      <c r="H34" s="121">
        <v>2845</v>
      </c>
    </row>
    <row r="35" spans="1:8" ht="12.75">
      <c r="A35" s="118" t="s">
        <v>67</v>
      </c>
      <c r="B35" s="119">
        <v>47432</v>
      </c>
      <c r="C35" s="119">
        <v>746</v>
      </c>
      <c r="D35" s="119">
        <v>46686</v>
      </c>
      <c r="E35" s="119"/>
      <c r="F35" s="119">
        <v>91363</v>
      </c>
      <c r="G35" s="119">
        <v>12450</v>
      </c>
      <c r="H35" s="119">
        <v>78913</v>
      </c>
    </row>
    <row r="36" spans="1:8" ht="12.75">
      <c r="A36" s="120" t="s">
        <v>68</v>
      </c>
      <c r="B36" s="121">
        <v>17145</v>
      </c>
      <c r="C36" s="121">
        <v>17014</v>
      </c>
      <c r="D36" s="121">
        <v>131</v>
      </c>
      <c r="E36" s="121"/>
      <c r="F36" s="121">
        <v>203702</v>
      </c>
      <c r="G36" s="121">
        <v>66658</v>
      </c>
      <c r="H36" s="121">
        <v>137044</v>
      </c>
    </row>
    <row r="37" spans="1:8" ht="12.75">
      <c r="A37" s="118" t="s">
        <v>71</v>
      </c>
      <c r="B37" s="119">
        <v>74236</v>
      </c>
      <c r="C37" s="119">
        <v>1464</v>
      </c>
      <c r="D37" s="119">
        <v>72772</v>
      </c>
      <c r="E37" s="119"/>
      <c r="F37" s="119">
        <v>112349</v>
      </c>
      <c r="G37" s="119">
        <v>30091</v>
      </c>
      <c r="H37" s="119">
        <v>82258</v>
      </c>
    </row>
    <row r="38" spans="1:8" ht="12.75">
      <c r="A38" s="120" t="s">
        <v>69</v>
      </c>
      <c r="B38" s="121">
        <v>6605</v>
      </c>
      <c r="C38" s="121">
        <v>0</v>
      </c>
      <c r="D38" s="121">
        <v>6605</v>
      </c>
      <c r="E38" s="121"/>
      <c r="F38" s="121">
        <v>8147</v>
      </c>
      <c r="G38" s="121">
        <v>3528</v>
      </c>
      <c r="H38" s="121">
        <v>4619</v>
      </c>
    </row>
    <row r="39" spans="1:8" ht="12.75">
      <c r="A39" s="118" t="s">
        <v>70</v>
      </c>
      <c r="B39" s="119">
        <v>49210</v>
      </c>
      <c r="C39" s="119">
        <v>4796</v>
      </c>
      <c r="D39" s="119">
        <v>44414</v>
      </c>
      <c r="E39" s="119"/>
      <c r="F39" s="119">
        <v>42564</v>
      </c>
      <c r="G39" s="119">
        <v>19746</v>
      </c>
      <c r="H39" s="119">
        <v>22818</v>
      </c>
    </row>
    <row r="40" spans="1:8" ht="12.75">
      <c r="A40" s="120" t="s">
        <v>177</v>
      </c>
      <c r="B40" s="121">
        <v>92837</v>
      </c>
      <c r="C40" s="121">
        <v>733</v>
      </c>
      <c r="D40" s="121">
        <v>92104</v>
      </c>
      <c r="E40" s="121"/>
      <c r="F40" s="121">
        <v>208607</v>
      </c>
      <c r="G40" s="121">
        <v>83537</v>
      </c>
      <c r="H40" s="121">
        <v>125070</v>
      </c>
    </row>
    <row r="41" spans="1:8" ht="12.75">
      <c r="A41" s="118"/>
      <c r="B41" s="119"/>
      <c r="C41" s="119"/>
      <c r="D41" s="119"/>
      <c r="E41" s="119"/>
      <c r="F41" s="119"/>
      <c r="G41" s="119"/>
      <c r="H41" s="119"/>
    </row>
    <row r="42" spans="1:8" ht="12.75">
      <c r="A42" s="120" t="s">
        <v>1</v>
      </c>
      <c r="B42" s="121">
        <v>953924</v>
      </c>
      <c r="C42" s="121">
        <v>101223</v>
      </c>
      <c r="D42" s="121">
        <v>852701</v>
      </c>
      <c r="E42" s="121"/>
      <c r="F42" s="121">
        <v>2194409</v>
      </c>
      <c r="G42" s="121">
        <v>657271</v>
      </c>
      <c r="H42" s="121">
        <v>1537138</v>
      </c>
    </row>
    <row r="43" spans="1:8" ht="12.75">
      <c r="A43" s="241"/>
      <c r="B43" s="223"/>
      <c r="C43" s="223"/>
      <c r="D43" s="242"/>
      <c r="E43" s="223"/>
      <c r="F43" s="223"/>
      <c r="G43" s="223"/>
      <c r="H43" s="223"/>
    </row>
    <row r="44" spans="1:8" ht="12.75">
      <c r="A44" s="258" t="s">
        <v>236</v>
      </c>
      <c r="B44" s="275"/>
      <c r="C44" s="275"/>
      <c r="D44" s="275"/>
      <c r="E44" s="275"/>
      <c r="F44" s="284"/>
      <c r="G44" s="275"/>
      <c r="H44" s="276"/>
    </row>
    <row r="45" spans="1:8" ht="12.75">
      <c r="A45" s="285" t="s">
        <v>77</v>
      </c>
      <c r="B45" s="286"/>
      <c r="C45" s="219"/>
      <c r="D45" s="219"/>
      <c r="E45" s="219"/>
      <c r="F45" s="219"/>
      <c r="G45" s="219"/>
      <c r="H45" s="277"/>
    </row>
    <row r="46" spans="1:8" ht="12.75">
      <c r="A46" s="261" t="str">
        <f>'a1'!$A$32</f>
        <v>Actualizado el 17 de abril de 2018</v>
      </c>
      <c r="B46" s="278"/>
      <c r="C46" s="278"/>
      <c r="D46" s="278"/>
      <c r="E46" s="278"/>
      <c r="F46" s="278"/>
      <c r="G46" s="278"/>
      <c r="H46" s="279"/>
    </row>
  </sheetData>
  <sheetProtection/>
  <mergeCells count="10">
    <mergeCell ref="I11:J11"/>
    <mergeCell ref="G12:H12"/>
    <mergeCell ref="A13:A14"/>
    <mergeCell ref="B13:D13"/>
    <mergeCell ref="F13:H13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showGridLines="0" zoomScale="115" zoomScaleNormal="115" zoomScalePageLayoutView="0" workbookViewId="0" topLeftCell="A1">
      <selection activeCell="E18" sqref="E18"/>
    </sheetView>
  </sheetViews>
  <sheetFormatPr defaultColWidth="11.421875" defaultRowHeight="12.75"/>
  <cols>
    <col min="1" max="1" width="10.140625" style="195" customWidth="1"/>
    <col min="2" max="2" width="10.7109375" style="195" customWidth="1"/>
    <col min="3" max="3" width="1.7109375" style="195" customWidth="1"/>
    <col min="4" max="4" width="10.7109375" style="195" customWidth="1"/>
    <col min="5" max="5" width="1.7109375" style="195" customWidth="1"/>
    <col min="6" max="6" width="12.28125" style="195" customWidth="1"/>
    <col min="7" max="7" width="3.7109375" style="195" customWidth="1"/>
    <col min="8" max="8" width="10.140625" style="195" customWidth="1"/>
    <col min="9" max="9" width="1.7109375" style="195" customWidth="1"/>
    <col min="10" max="10" width="11.57421875" style="195" customWidth="1"/>
    <col min="11" max="11" width="1.7109375" style="195" customWidth="1"/>
    <col min="12" max="12" width="12.140625" style="195" customWidth="1"/>
    <col min="13" max="13" width="1.7109375" style="195" customWidth="1"/>
    <col min="14" max="14" width="10.140625" style="195" customWidth="1"/>
    <col min="15" max="15" width="25.57421875" style="195" customWidth="1"/>
    <col min="16" max="16384" width="11.421875" style="195" customWidth="1"/>
  </cols>
  <sheetData>
    <row r="1" spans="1:15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5"/>
    </row>
    <row r="2" spans="1:15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178"/>
    </row>
    <row r="3" spans="1:15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180"/>
    </row>
    <row r="4" spans="1:15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4"/>
    </row>
    <row r="5" spans="1:15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6"/>
    </row>
    <row r="6" spans="1:15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9"/>
    </row>
    <row r="7" spans="1:15" s="176" customFormat="1" ht="13.5" customHeight="1">
      <c r="A7" s="320" t="s">
        <v>156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2"/>
    </row>
    <row r="8" spans="1:15" s="176" customFormat="1" ht="13.5" customHeight="1">
      <c r="A8" s="320" t="s">
        <v>247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2"/>
    </row>
    <row r="9" spans="1:15" s="176" customFormat="1" ht="13.5" customHeight="1">
      <c r="A9" s="320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2"/>
    </row>
    <row r="10" spans="1:15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3"/>
    </row>
    <row r="11" spans="1:15" s="190" customFormat="1" ht="12.75" customHeight="1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323" t="s">
        <v>235</v>
      </c>
      <c r="O11" s="323"/>
    </row>
    <row r="12" spans="1:15" s="190" customFormat="1" ht="12.75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8"/>
      <c r="O12" s="188"/>
    </row>
    <row r="13" spans="1:14" s="191" customFormat="1" ht="12">
      <c r="A13" s="325" t="s">
        <v>0</v>
      </c>
      <c r="B13" s="328" t="s">
        <v>5</v>
      </c>
      <c r="C13" s="328"/>
      <c r="D13" s="328"/>
      <c r="E13" s="328"/>
      <c r="F13" s="328"/>
      <c r="G13" s="1"/>
      <c r="H13" s="325" t="s">
        <v>152</v>
      </c>
      <c r="I13" s="325"/>
      <c r="J13" s="325"/>
      <c r="K13" s="325"/>
      <c r="L13" s="325"/>
      <c r="M13" s="325"/>
      <c r="N13" s="325"/>
    </row>
    <row r="14" spans="1:14" s="192" customFormat="1" ht="24">
      <c r="A14" s="326"/>
      <c r="B14" s="2" t="s">
        <v>248</v>
      </c>
      <c r="C14" s="292"/>
      <c r="D14" s="292" t="s">
        <v>249</v>
      </c>
      <c r="E14" s="94"/>
      <c r="F14" s="2" t="s">
        <v>250</v>
      </c>
      <c r="G14" s="4"/>
      <c r="H14" s="2" t="s">
        <v>251</v>
      </c>
      <c r="I14" s="293"/>
      <c r="J14" s="293" t="s">
        <v>249</v>
      </c>
      <c r="K14" s="2"/>
      <c r="L14" s="2" t="s">
        <v>250</v>
      </c>
      <c r="M14" s="5"/>
      <c r="N14" s="2" t="s">
        <v>252</v>
      </c>
    </row>
    <row r="15" spans="1:16" s="192" customFormat="1" ht="12">
      <c r="A15" s="327" t="s">
        <v>1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P15" s="193"/>
    </row>
    <row r="16" spans="1:20" s="192" customFormat="1" ht="12">
      <c r="A16" s="7">
        <v>2015</v>
      </c>
      <c r="B16" s="8">
        <v>2113458</v>
      </c>
      <c r="C16" s="8"/>
      <c r="D16" s="8">
        <v>6330323</v>
      </c>
      <c r="E16" s="8"/>
      <c r="F16" s="8">
        <v>25101707</v>
      </c>
      <c r="G16" s="9"/>
      <c r="H16" s="10">
        <v>-9.1</v>
      </c>
      <c r="I16" s="10"/>
      <c r="J16" s="10">
        <v>-1.4359872636258189</v>
      </c>
      <c r="K16" s="11"/>
      <c r="L16" s="11">
        <v>0.9</v>
      </c>
      <c r="M16" s="10"/>
      <c r="N16" s="11">
        <v>-2.6</v>
      </c>
      <c r="P16" s="193"/>
      <c r="Q16" s="193"/>
      <c r="R16" s="193"/>
      <c r="S16" s="193"/>
      <c r="T16" s="193"/>
    </row>
    <row r="17" spans="1:21" s="192" customFormat="1" ht="12">
      <c r="A17" s="46">
        <v>2016</v>
      </c>
      <c r="B17" s="47">
        <v>1673598</v>
      </c>
      <c r="C17" s="47"/>
      <c r="D17" s="47">
        <v>4889795</v>
      </c>
      <c r="E17" s="47"/>
      <c r="F17" s="47">
        <v>25598967</v>
      </c>
      <c r="G17" s="48"/>
      <c r="H17" s="49">
        <v>-20.8</v>
      </c>
      <c r="I17" s="49"/>
      <c r="J17" s="49">
        <v>-22.75599523120701</v>
      </c>
      <c r="K17" s="50"/>
      <c r="L17" s="50">
        <v>2</v>
      </c>
      <c r="M17" s="49"/>
      <c r="N17" s="50">
        <v>0.3</v>
      </c>
      <c r="P17" s="193"/>
      <c r="Q17" s="193"/>
      <c r="R17" s="193"/>
      <c r="S17" s="193"/>
      <c r="T17" s="193"/>
      <c r="U17" s="193"/>
    </row>
    <row r="18" spans="1:21" s="192" customFormat="1" ht="12">
      <c r="A18" s="7">
        <v>2017</v>
      </c>
      <c r="B18" s="8">
        <v>1765535</v>
      </c>
      <c r="C18" s="8"/>
      <c r="D18" s="8">
        <v>4801267</v>
      </c>
      <c r="E18" s="8"/>
      <c r="F18" s="8">
        <v>21955656</v>
      </c>
      <c r="G18" s="9"/>
      <c r="H18" s="10">
        <v>5.5</v>
      </c>
      <c r="I18" s="10"/>
      <c r="J18" s="10">
        <v>-1.8104644468735387</v>
      </c>
      <c r="K18" s="11"/>
      <c r="L18" s="11">
        <v>-14.2</v>
      </c>
      <c r="M18" s="10"/>
      <c r="N18" s="11">
        <v>5.4</v>
      </c>
      <c r="P18" s="193"/>
      <c r="Q18" s="193"/>
      <c r="R18" s="193"/>
      <c r="S18" s="193"/>
      <c r="T18" s="193"/>
      <c r="U18" s="193"/>
    </row>
    <row r="19" spans="1:21" s="192" customFormat="1" ht="12">
      <c r="A19" s="46">
        <v>2018</v>
      </c>
      <c r="B19" s="47">
        <v>1077922</v>
      </c>
      <c r="C19" s="47"/>
      <c r="D19" s="47">
        <v>4005323</v>
      </c>
      <c r="E19" s="47"/>
      <c r="F19" s="47">
        <v>19302926</v>
      </c>
      <c r="G19" s="48"/>
      <c r="H19" s="49">
        <v>-38.9</v>
      </c>
      <c r="I19" s="49"/>
      <c r="J19" s="49">
        <v>-16.577790820631293</v>
      </c>
      <c r="K19" s="50"/>
      <c r="L19" s="50">
        <v>-12.1</v>
      </c>
      <c r="M19" s="49"/>
      <c r="N19" s="50">
        <v>-26.8</v>
      </c>
      <c r="P19" s="193"/>
      <c r="Q19" s="193"/>
      <c r="R19" s="193"/>
      <c r="S19" s="193"/>
      <c r="T19" s="193"/>
      <c r="U19" s="193"/>
    </row>
    <row r="20" spans="1:21" s="192" customFormat="1" ht="12">
      <c r="A20" s="324" t="s">
        <v>2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P20" s="193"/>
      <c r="Q20" s="193"/>
      <c r="R20" s="193"/>
      <c r="S20" s="193"/>
      <c r="T20" s="193"/>
      <c r="U20" s="193"/>
    </row>
    <row r="21" spans="1:21" s="192" customFormat="1" ht="12">
      <c r="A21" s="7">
        <v>2015</v>
      </c>
      <c r="B21" s="8">
        <v>1455115</v>
      </c>
      <c r="C21" s="8"/>
      <c r="D21" s="8">
        <v>4539882</v>
      </c>
      <c r="E21" s="8"/>
      <c r="F21" s="8">
        <v>17832035</v>
      </c>
      <c r="G21" s="9"/>
      <c r="H21" s="10">
        <v>-14.8</v>
      </c>
      <c r="I21" s="10"/>
      <c r="J21" s="10">
        <v>-5.7121637377832855</v>
      </c>
      <c r="K21" s="11"/>
      <c r="L21" s="11">
        <v>-4.5</v>
      </c>
      <c r="M21" s="10"/>
      <c r="N21" s="11">
        <v>-11.7</v>
      </c>
      <c r="P21" s="193"/>
      <c r="Q21" s="193"/>
      <c r="R21" s="193"/>
      <c r="S21" s="193"/>
      <c r="T21" s="193"/>
      <c r="U21" s="193"/>
    </row>
    <row r="22" spans="1:21" s="192" customFormat="1" ht="12">
      <c r="A22" s="46">
        <v>2016</v>
      </c>
      <c r="B22" s="47">
        <v>1346206</v>
      </c>
      <c r="C22" s="47"/>
      <c r="D22" s="47">
        <v>3593065</v>
      </c>
      <c r="E22" s="47"/>
      <c r="F22" s="47">
        <v>18946946</v>
      </c>
      <c r="G22" s="48"/>
      <c r="H22" s="49">
        <v>-7.5</v>
      </c>
      <c r="I22" s="49"/>
      <c r="J22" s="49">
        <v>-20.855542060344305</v>
      </c>
      <c r="K22" s="50"/>
      <c r="L22" s="50">
        <v>6.3</v>
      </c>
      <c r="M22" s="49"/>
      <c r="N22" s="50">
        <v>16</v>
      </c>
      <c r="P22" s="193"/>
      <c r="Q22" s="193"/>
      <c r="R22" s="193"/>
      <c r="S22" s="193"/>
      <c r="T22" s="193"/>
      <c r="U22" s="193"/>
    </row>
    <row r="23" spans="1:22" s="192" customFormat="1" ht="12">
      <c r="A23" s="7">
        <v>2017</v>
      </c>
      <c r="B23" s="8">
        <v>1275076</v>
      </c>
      <c r="C23" s="8"/>
      <c r="D23" s="8">
        <v>3679203</v>
      </c>
      <c r="E23" s="8"/>
      <c r="F23" s="8">
        <v>16431341</v>
      </c>
      <c r="G23" s="9"/>
      <c r="H23" s="10">
        <v>-5.3</v>
      </c>
      <c r="I23" s="10"/>
      <c r="J23" s="10">
        <v>2.397340432193687</v>
      </c>
      <c r="K23" s="11"/>
      <c r="L23" s="11">
        <v>-13.3</v>
      </c>
      <c r="M23" s="10"/>
      <c r="N23" s="11">
        <v>-6.7</v>
      </c>
      <c r="P23" s="193"/>
      <c r="Q23" s="193"/>
      <c r="R23" s="193"/>
      <c r="S23" s="193"/>
      <c r="T23" s="193"/>
      <c r="U23" s="193"/>
      <c r="V23" s="193"/>
    </row>
    <row r="24" spans="1:21" s="192" customFormat="1" ht="12">
      <c r="A24" s="46">
        <v>2018</v>
      </c>
      <c r="B24" s="47">
        <v>822258</v>
      </c>
      <c r="C24" s="47"/>
      <c r="D24" s="47">
        <v>3148333</v>
      </c>
      <c r="E24" s="47"/>
      <c r="F24" s="47">
        <v>14523901</v>
      </c>
      <c r="G24" s="48"/>
      <c r="H24" s="49">
        <v>-35.5</v>
      </c>
      <c r="I24" s="49"/>
      <c r="J24" s="49">
        <v>-14.428940180794598</v>
      </c>
      <c r="K24" s="50"/>
      <c r="L24" s="50">
        <v>-11.6</v>
      </c>
      <c r="M24" s="49"/>
      <c r="N24" s="50">
        <v>-32.3</v>
      </c>
      <c r="P24" s="193"/>
      <c r="Q24" s="193"/>
      <c r="R24" s="193"/>
      <c r="S24" s="193"/>
      <c r="T24" s="193"/>
      <c r="U24" s="193"/>
    </row>
    <row r="25" spans="1:21" s="192" customFormat="1" ht="12">
      <c r="A25" s="324" t="s">
        <v>3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P25" s="193"/>
      <c r="Q25" s="193"/>
      <c r="R25" s="193"/>
      <c r="S25" s="193"/>
      <c r="T25" s="193"/>
      <c r="U25" s="193"/>
    </row>
    <row r="26" spans="1:21" s="192" customFormat="1" ht="12">
      <c r="A26" s="7">
        <v>2015</v>
      </c>
      <c r="B26" s="8">
        <v>658343</v>
      </c>
      <c r="C26" s="8"/>
      <c r="D26" s="8">
        <v>1790441</v>
      </c>
      <c r="E26" s="8"/>
      <c r="F26" s="8">
        <v>7269672</v>
      </c>
      <c r="G26" s="9"/>
      <c r="H26" s="10">
        <v>6.7</v>
      </c>
      <c r="I26" s="10"/>
      <c r="J26" s="10">
        <v>11.371321297411342</v>
      </c>
      <c r="K26" s="11"/>
      <c r="L26" s="11">
        <v>17.3</v>
      </c>
      <c r="M26" s="10"/>
      <c r="N26" s="11">
        <v>26</v>
      </c>
      <c r="P26" s="193"/>
      <c r="Q26" s="193"/>
      <c r="R26" s="193"/>
      <c r="S26" s="193"/>
      <c r="T26" s="193"/>
      <c r="U26" s="193"/>
    </row>
    <row r="27" spans="1:21" s="192" customFormat="1" ht="12">
      <c r="A27" s="46">
        <v>2016</v>
      </c>
      <c r="B27" s="47">
        <v>327392</v>
      </c>
      <c r="C27" s="47"/>
      <c r="D27" s="47">
        <v>1296730</v>
      </c>
      <c r="E27" s="47"/>
      <c r="F27" s="47">
        <v>6652021</v>
      </c>
      <c r="G27" s="48"/>
      <c r="H27" s="49">
        <v>-50.3</v>
      </c>
      <c r="I27" s="49"/>
      <c r="J27" s="49">
        <v>-27.574826537149235</v>
      </c>
      <c r="K27" s="50"/>
      <c r="L27" s="50">
        <v>-8.5</v>
      </c>
      <c r="M27" s="49"/>
      <c r="N27" s="50">
        <v>-35.6</v>
      </c>
      <c r="P27" s="193"/>
      <c r="Q27" s="193"/>
      <c r="R27" s="193"/>
      <c r="S27" s="193"/>
      <c r="T27" s="193"/>
      <c r="U27" s="193"/>
    </row>
    <row r="28" spans="1:22" s="194" customFormat="1" ht="12.75">
      <c r="A28" s="7">
        <v>2017</v>
      </c>
      <c r="B28" s="8">
        <v>490459</v>
      </c>
      <c r="C28" s="8"/>
      <c r="D28" s="8">
        <v>1122064</v>
      </c>
      <c r="E28" s="8"/>
      <c r="F28" s="8">
        <v>5524315</v>
      </c>
      <c r="G28" s="9"/>
      <c r="H28" s="10">
        <v>49.8</v>
      </c>
      <c r="I28" s="10"/>
      <c r="J28" s="10">
        <v>-13.469727699675332</v>
      </c>
      <c r="K28" s="11"/>
      <c r="L28" s="11">
        <v>-17</v>
      </c>
      <c r="M28" s="10"/>
      <c r="N28" s="11">
        <v>59.6</v>
      </c>
      <c r="P28" s="193"/>
      <c r="Q28" s="193"/>
      <c r="R28" s="193"/>
      <c r="S28" s="193"/>
      <c r="T28" s="193"/>
      <c r="U28" s="193"/>
      <c r="V28" s="193"/>
    </row>
    <row r="29" spans="1:21" ht="12.75">
      <c r="A29" s="46">
        <v>2018</v>
      </c>
      <c r="B29" s="47">
        <v>255664</v>
      </c>
      <c r="C29" s="47"/>
      <c r="D29" s="47">
        <v>856990</v>
      </c>
      <c r="E29" s="47"/>
      <c r="F29" s="47">
        <v>4779025</v>
      </c>
      <c r="G29" s="48"/>
      <c r="H29" s="49">
        <v>-47.9</v>
      </c>
      <c r="I29" s="49"/>
      <c r="J29" s="49">
        <v>-23.62378616549502</v>
      </c>
      <c r="K29" s="50"/>
      <c r="L29" s="50">
        <v>-13.5</v>
      </c>
      <c r="M29" s="49"/>
      <c r="N29" s="50">
        <v>-1.1</v>
      </c>
      <c r="P29" s="193"/>
      <c r="Q29" s="193"/>
      <c r="R29" s="193"/>
      <c r="S29" s="193"/>
      <c r="T29" s="193"/>
      <c r="U29" s="193"/>
    </row>
    <row r="30" spans="1:18" ht="12.75">
      <c r="A30" s="196"/>
      <c r="B30" s="197"/>
      <c r="C30" s="197"/>
      <c r="D30" s="197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P30" s="193"/>
      <c r="R30" s="193"/>
    </row>
    <row r="31" spans="1:14" ht="12.75">
      <c r="A31" s="258" t="s">
        <v>236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60"/>
    </row>
    <row r="32" spans="1:14" ht="12.75">
      <c r="A32" s="261" t="s">
        <v>238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3"/>
    </row>
    <row r="38" spans="2:6" ht="12.75">
      <c r="B38" s="198"/>
      <c r="C38" s="198"/>
      <c r="D38" s="198"/>
      <c r="E38" s="198"/>
      <c r="F38" s="198"/>
    </row>
    <row r="39" spans="2:6" ht="12.75">
      <c r="B39" s="198"/>
      <c r="C39" s="198"/>
      <c r="D39" s="198"/>
      <c r="E39" s="198"/>
      <c r="F39" s="198"/>
    </row>
    <row r="40" spans="2:6" ht="12.75">
      <c r="B40" s="198"/>
      <c r="C40" s="198"/>
      <c r="D40" s="198"/>
      <c r="E40" s="198"/>
      <c r="F40" s="198"/>
    </row>
    <row r="41" spans="2:6" ht="12.75">
      <c r="B41" s="198"/>
      <c r="C41" s="198"/>
      <c r="D41" s="198"/>
      <c r="E41" s="198"/>
      <c r="F41" s="198"/>
    </row>
  </sheetData>
  <sheetProtection/>
  <mergeCells count="12">
    <mergeCell ref="A25:N25"/>
    <mergeCell ref="A13:A14"/>
    <mergeCell ref="H13:N13"/>
    <mergeCell ref="A15:N15"/>
    <mergeCell ref="A20:N20"/>
    <mergeCell ref="B13:F13"/>
    <mergeCell ref="A4:O5"/>
    <mergeCell ref="A6:O6"/>
    <mergeCell ref="A7:O7"/>
    <mergeCell ref="A8:O8"/>
    <mergeCell ref="A9:O9"/>
    <mergeCell ref="N11:O11"/>
  </mergeCells>
  <hyperlinks>
    <hyperlink ref="N11" location="Contenido!A1" display="volver a contenido"/>
    <hyperlink ref="N11:O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20" customWidth="1"/>
    <col min="2" max="4" width="11.421875" style="220" customWidth="1"/>
    <col min="5" max="5" width="3.140625" style="220" customWidth="1"/>
    <col min="6" max="16384" width="11.421875" style="22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274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57" t="s">
        <v>273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219"/>
      <c r="B11" s="219"/>
      <c r="C11" s="219"/>
      <c r="D11" s="219"/>
      <c r="E11" s="219"/>
      <c r="F11" s="219"/>
      <c r="G11" s="219"/>
      <c r="H11" s="188"/>
      <c r="I11" s="323" t="s">
        <v>235</v>
      </c>
      <c r="J11" s="323"/>
    </row>
    <row r="12" spans="1:8" ht="12.75" customHeight="1">
      <c r="A12" s="239"/>
      <c r="B12" s="240"/>
      <c r="C12" s="240"/>
      <c r="D12" s="240"/>
      <c r="E12" s="240"/>
      <c r="F12" s="240"/>
      <c r="G12" s="356" t="s">
        <v>47</v>
      </c>
      <c r="H12" s="356"/>
    </row>
    <row r="13" spans="1:8" ht="12.75">
      <c r="A13" s="337" t="s">
        <v>6</v>
      </c>
      <c r="B13" s="340" t="s">
        <v>32</v>
      </c>
      <c r="C13" s="337"/>
      <c r="D13" s="337"/>
      <c r="E13" s="116"/>
      <c r="F13" s="337" t="s">
        <v>38</v>
      </c>
      <c r="G13" s="337"/>
      <c r="H13" s="337"/>
    </row>
    <row r="14" spans="1:8" ht="12.75">
      <c r="A14" s="339"/>
      <c r="B14" s="117" t="s">
        <v>1</v>
      </c>
      <c r="C14" s="117" t="s">
        <v>33</v>
      </c>
      <c r="D14" s="117" t="s">
        <v>34</v>
      </c>
      <c r="E14" s="99"/>
      <c r="F14" s="117" t="s">
        <v>1</v>
      </c>
      <c r="G14" s="117" t="s">
        <v>33</v>
      </c>
      <c r="H14" s="117" t="s">
        <v>34</v>
      </c>
    </row>
    <row r="15" spans="1:8" ht="12.75">
      <c r="A15" s="101" t="s">
        <v>48</v>
      </c>
      <c r="B15" s="122">
        <v>432</v>
      </c>
      <c r="C15" s="119">
        <v>3</v>
      </c>
      <c r="D15" s="119">
        <v>429</v>
      </c>
      <c r="E15" s="119"/>
      <c r="F15" s="119">
        <v>2590</v>
      </c>
      <c r="G15" s="119">
        <v>368</v>
      </c>
      <c r="H15" s="119">
        <v>2222</v>
      </c>
    </row>
    <row r="16" spans="1:8" ht="12.75">
      <c r="A16" s="103" t="s">
        <v>49</v>
      </c>
      <c r="B16" s="123">
        <v>16</v>
      </c>
      <c r="C16" s="121">
        <v>16</v>
      </c>
      <c r="D16" s="121">
        <v>0</v>
      </c>
      <c r="E16" s="121"/>
      <c r="F16" s="121">
        <v>45</v>
      </c>
      <c r="G16" s="121">
        <v>45</v>
      </c>
      <c r="H16" s="121">
        <v>0</v>
      </c>
    </row>
    <row r="17" spans="1:8" ht="12.75">
      <c r="A17" s="101" t="s">
        <v>50</v>
      </c>
      <c r="B17" s="124">
        <v>1813</v>
      </c>
      <c r="C17" s="119">
        <v>0</v>
      </c>
      <c r="D17" s="119">
        <v>1813</v>
      </c>
      <c r="E17" s="119"/>
      <c r="F17" s="119">
        <v>571</v>
      </c>
      <c r="G17" s="119">
        <v>114</v>
      </c>
      <c r="H17" s="119">
        <v>457</v>
      </c>
    </row>
    <row r="18" spans="1:8" ht="12.75">
      <c r="A18" s="103" t="s">
        <v>51</v>
      </c>
      <c r="B18" s="123">
        <v>4121</v>
      </c>
      <c r="C18" s="121">
        <v>336</v>
      </c>
      <c r="D18" s="121">
        <v>3785</v>
      </c>
      <c r="E18" s="121"/>
      <c r="F18" s="121">
        <v>3257</v>
      </c>
      <c r="G18" s="121">
        <v>273</v>
      </c>
      <c r="H18" s="121">
        <v>2984</v>
      </c>
    </row>
    <row r="19" spans="1:8" ht="12.75">
      <c r="A19" s="101" t="s">
        <v>52</v>
      </c>
      <c r="B19" s="124">
        <v>576</v>
      </c>
      <c r="C19" s="119">
        <v>384</v>
      </c>
      <c r="D19" s="119">
        <v>192</v>
      </c>
      <c r="E19" s="119"/>
      <c r="F19" s="119">
        <v>147</v>
      </c>
      <c r="G19" s="119">
        <v>87</v>
      </c>
      <c r="H19" s="119">
        <v>60</v>
      </c>
    </row>
    <row r="20" spans="1:8" ht="12.75">
      <c r="A20" s="103" t="s">
        <v>53</v>
      </c>
      <c r="B20" s="123">
        <v>66</v>
      </c>
      <c r="C20" s="121">
        <v>0</v>
      </c>
      <c r="D20" s="121">
        <v>66</v>
      </c>
      <c r="E20" s="121"/>
      <c r="F20" s="121">
        <v>747</v>
      </c>
      <c r="G20" s="121">
        <v>362</v>
      </c>
      <c r="H20" s="121">
        <v>385</v>
      </c>
    </row>
    <row r="21" spans="1:8" ht="12.75">
      <c r="A21" s="101" t="s">
        <v>54</v>
      </c>
      <c r="B21" s="124">
        <v>0</v>
      </c>
      <c r="C21" s="119">
        <v>0</v>
      </c>
      <c r="D21" s="119">
        <v>0</v>
      </c>
      <c r="E21" s="119"/>
      <c r="F21" s="119">
        <v>824</v>
      </c>
      <c r="G21" s="119">
        <v>124</v>
      </c>
      <c r="H21" s="119">
        <v>700</v>
      </c>
    </row>
    <row r="22" spans="1:8" ht="12.75">
      <c r="A22" s="103" t="s">
        <v>55</v>
      </c>
      <c r="B22" s="123">
        <v>0</v>
      </c>
      <c r="C22" s="121">
        <v>0</v>
      </c>
      <c r="D22" s="121">
        <v>0</v>
      </c>
      <c r="E22" s="121"/>
      <c r="F22" s="121">
        <v>54</v>
      </c>
      <c r="G22" s="121">
        <v>54</v>
      </c>
      <c r="H22" s="121">
        <v>0</v>
      </c>
    </row>
    <row r="23" spans="1:8" ht="12.75">
      <c r="A23" s="101" t="s">
        <v>57</v>
      </c>
      <c r="B23" s="124">
        <v>11</v>
      </c>
      <c r="C23" s="119">
        <v>11</v>
      </c>
      <c r="D23" s="119">
        <v>0</v>
      </c>
      <c r="E23" s="119"/>
      <c r="F23" s="119">
        <v>68</v>
      </c>
      <c r="G23" s="119">
        <v>38</v>
      </c>
      <c r="H23" s="119">
        <v>30</v>
      </c>
    </row>
    <row r="24" spans="1:8" ht="12.75">
      <c r="A24" s="103" t="s">
        <v>56</v>
      </c>
      <c r="B24" s="123">
        <v>8</v>
      </c>
      <c r="C24" s="121">
        <v>2</v>
      </c>
      <c r="D24" s="121">
        <v>6</v>
      </c>
      <c r="E24" s="121"/>
      <c r="F24" s="121">
        <v>569</v>
      </c>
      <c r="G24" s="121">
        <v>188</v>
      </c>
      <c r="H24" s="121">
        <v>381</v>
      </c>
    </row>
    <row r="25" spans="1:8" ht="12.75">
      <c r="A25" s="101" t="s">
        <v>58</v>
      </c>
      <c r="B25" s="124">
        <v>121</v>
      </c>
      <c r="C25" s="119">
        <v>121</v>
      </c>
      <c r="D25" s="119">
        <v>0</v>
      </c>
      <c r="E25" s="119"/>
      <c r="F25" s="119">
        <v>41</v>
      </c>
      <c r="G25" s="119">
        <v>27</v>
      </c>
      <c r="H25" s="119">
        <v>14</v>
      </c>
    </row>
    <row r="26" spans="1:8" ht="12.75">
      <c r="A26" s="103" t="s">
        <v>59</v>
      </c>
      <c r="B26" s="123">
        <v>117</v>
      </c>
      <c r="C26" s="121">
        <v>117</v>
      </c>
      <c r="D26" s="121">
        <v>0</v>
      </c>
      <c r="E26" s="121"/>
      <c r="F26" s="121">
        <v>140</v>
      </c>
      <c r="G26" s="121">
        <v>90</v>
      </c>
      <c r="H26" s="121">
        <v>50</v>
      </c>
    </row>
    <row r="27" spans="1:8" ht="12.75">
      <c r="A27" s="101" t="s">
        <v>60</v>
      </c>
      <c r="B27" s="124">
        <v>2132</v>
      </c>
      <c r="C27" s="119">
        <v>8</v>
      </c>
      <c r="D27" s="119">
        <v>2124</v>
      </c>
      <c r="E27" s="119"/>
      <c r="F27" s="119">
        <v>3935</v>
      </c>
      <c r="G27" s="119">
        <v>851</v>
      </c>
      <c r="H27" s="119">
        <v>3084</v>
      </c>
    </row>
    <row r="28" spans="1:8" ht="12.75">
      <c r="A28" s="103" t="s">
        <v>61</v>
      </c>
      <c r="B28" s="123">
        <v>0</v>
      </c>
      <c r="C28" s="121">
        <v>0</v>
      </c>
      <c r="D28" s="121">
        <v>0</v>
      </c>
      <c r="E28" s="121"/>
      <c r="F28" s="121">
        <v>32</v>
      </c>
      <c r="G28" s="121">
        <v>29</v>
      </c>
      <c r="H28" s="121">
        <v>3</v>
      </c>
    </row>
    <row r="29" spans="1:8" ht="12.75">
      <c r="A29" s="101" t="s">
        <v>62</v>
      </c>
      <c r="B29" s="124">
        <v>18</v>
      </c>
      <c r="C29" s="119">
        <v>18</v>
      </c>
      <c r="D29" s="119">
        <v>0</v>
      </c>
      <c r="E29" s="119"/>
      <c r="F29" s="119">
        <v>389</v>
      </c>
      <c r="G29" s="119">
        <v>168</v>
      </c>
      <c r="H29" s="119">
        <v>221</v>
      </c>
    </row>
    <row r="30" spans="1:8" ht="12.75">
      <c r="A30" s="103" t="s">
        <v>63</v>
      </c>
      <c r="B30" s="123">
        <v>580</v>
      </c>
      <c r="C30" s="121">
        <v>0</v>
      </c>
      <c r="D30" s="121">
        <v>580</v>
      </c>
      <c r="E30" s="121"/>
      <c r="F30" s="121">
        <v>17</v>
      </c>
      <c r="G30" s="121">
        <v>13</v>
      </c>
      <c r="H30" s="121">
        <v>4</v>
      </c>
    </row>
    <row r="31" spans="1:8" ht="12.75">
      <c r="A31" s="101" t="s">
        <v>64</v>
      </c>
      <c r="B31" s="124">
        <v>1020</v>
      </c>
      <c r="C31" s="119">
        <v>0</v>
      </c>
      <c r="D31" s="119">
        <v>1020</v>
      </c>
      <c r="E31" s="119"/>
      <c r="F31" s="119">
        <v>22</v>
      </c>
      <c r="G31" s="119">
        <v>14</v>
      </c>
      <c r="H31" s="119">
        <v>8</v>
      </c>
    </row>
    <row r="32" spans="1:8" ht="12.75">
      <c r="A32" s="103" t="s">
        <v>65</v>
      </c>
      <c r="B32" s="123">
        <v>66</v>
      </c>
      <c r="C32" s="121">
        <v>66</v>
      </c>
      <c r="D32" s="121">
        <v>0</v>
      </c>
      <c r="E32" s="121"/>
      <c r="F32" s="121">
        <v>344</v>
      </c>
      <c r="G32" s="121">
        <v>108</v>
      </c>
      <c r="H32" s="121">
        <v>236</v>
      </c>
    </row>
    <row r="33" spans="1:8" ht="12.75">
      <c r="A33" s="101" t="s">
        <v>66</v>
      </c>
      <c r="B33" s="124">
        <v>256</v>
      </c>
      <c r="C33" s="119">
        <v>0</v>
      </c>
      <c r="D33" s="119">
        <v>256</v>
      </c>
      <c r="E33" s="119"/>
      <c r="F33" s="119">
        <v>503</v>
      </c>
      <c r="G33" s="119">
        <v>222</v>
      </c>
      <c r="H33" s="119">
        <v>281</v>
      </c>
    </row>
    <row r="34" spans="1:8" ht="12.75">
      <c r="A34" s="103" t="s">
        <v>153</v>
      </c>
      <c r="B34" s="123">
        <v>1</v>
      </c>
      <c r="C34" s="121">
        <v>1</v>
      </c>
      <c r="D34" s="121">
        <v>0</v>
      </c>
      <c r="E34" s="121"/>
      <c r="F34" s="121">
        <v>125</v>
      </c>
      <c r="G34" s="121">
        <v>92</v>
      </c>
      <c r="H34" s="121">
        <v>33</v>
      </c>
    </row>
    <row r="35" spans="1:8" ht="12.75">
      <c r="A35" s="101" t="s">
        <v>67</v>
      </c>
      <c r="B35" s="124">
        <v>678</v>
      </c>
      <c r="C35" s="119">
        <v>9</v>
      </c>
      <c r="D35" s="119">
        <v>669</v>
      </c>
      <c r="E35" s="119"/>
      <c r="F35" s="119">
        <v>942</v>
      </c>
      <c r="G35" s="119">
        <v>89</v>
      </c>
      <c r="H35" s="119">
        <v>853</v>
      </c>
    </row>
    <row r="36" spans="1:8" ht="12.75">
      <c r="A36" s="103" t="s">
        <v>68</v>
      </c>
      <c r="B36" s="123">
        <v>269</v>
      </c>
      <c r="C36" s="121">
        <v>266</v>
      </c>
      <c r="D36" s="121">
        <v>3</v>
      </c>
      <c r="E36" s="121"/>
      <c r="F36" s="121">
        <v>2136</v>
      </c>
      <c r="G36" s="121">
        <v>560</v>
      </c>
      <c r="H36" s="121">
        <v>1576</v>
      </c>
    </row>
    <row r="37" spans="1:8" ht="12.75">
      <c r="A37" s="101" t="s">
        <v>71</v>
      </c>
      <c r="B37" s="124">
        <v>922</v>
      </c>
      <c r="C37" s="119">
        <v>23</v>
      </c>
      <c r="D37" s="119">
        <v>899</v>
      </c>
      <c r="E37" s="119"/>
      <c r="F37" s="119">
        <v>1097</v>
      </c>
      <c r="G37" s="119">
        <v>277</v>
      </c>
      <c r="H37" s="119">
        <v>820</v>
      </c>
    </row>
    <row r="38" spans="1:8" ht="12.75">
      <c r="A38" s="103" t="s">
        <v>69</v>
      </c>
      <c r="B38" s="123">
        <v>140</v>
      </c>
      <c r="C38" s="121">
        <v>0</v>
      </c>
      <c r="D38" s="121">
        <v>140</v>
      </c>
      <c r="E38" s="121"/>
      <c r="F38" s="121">
        <v>94</v>
      </c>
      <c r="G38" s="121">
        <v>36</v>
      </c>
      <c r="H38" s="121">
        <v>58</v>
      </c>
    </row>
    <row r="39" spans="1:8" ht="12.75">
      <c r="A39" s="101" t="s">
        <v>70</v>
      </c>
      <c r="B39" s="124">
        <v>455</v>
      </c>
      <c r="C39" s="119">
        <v>57</v>
      </c>
      <c r="D39" s="119">
        <v>398</v>
      </c>
      <c r="E39" s="119"/>
      <c r="F39" s="119">
        <v>335</v>
      </c>
      <c r="G39" s="119">
        <v>148</v>
      </c>
      <c r="H39" s="119">
        <v>187</v>
      </c>
    </row>
    <row r="40" spans="1:8" ht="12.75">
      <c r="A40" s="120" t="s">
        <v>177</v>
      </c>
      <c r="B40" s="123">
        <v>1504</v>
      </c>
      <c r="C40" s="121">
        <v>12</v>
      </c>
      <c r="D40" s="121">
        <v>1492</v>
      </c>
      <c r="E40" s="121"/>
      <c r="F40" s="121">
        <v>1723</v>
      </c>
      <c r="G40" s="121">
        <v>676</v>
      </c>
      <c r="H40" s="121">
        <v>1047</v>
      </c>
    </row>
    <row r="41" spans="1:8" ht="12.75">
      <c r="A41" s="101"/>
      <c r="B41" s="124"/>
      <c r="C41" s="119"/>
      <c r="D41" s="119"/>
      <c r="E41" s="119"/>
      <c r="F41" s="119"/>
      <c r="G41" s="119"/>
      <c r="H41" s="119"/>
    </row>
    <row r="42" spans="1:8" ht="12.75">
      <c r="A42" s="103" t="s">
        <v>1</v>
      </c>
      <c r="B42" s="123">
        <v>15322</v>
      </c>
      <c r="C42" s="121">
        <v>1450</v>
      </c>
      <c r="D42" s="121">
        <v>13872</v>
      </c>
      <c r="E42" s="121"/>
      <c r="F42" s="121">
        <v>20747</v>
      </c>
      <c r="G42" s="121">
        <v>5053</v>
      </c>
      <c r="H42" s="121">
        <v>15694</v>
      </c>
    </row>
    <row r="43" spans="1:8" ht="12.75">
      <c r="A43" s="232"/>
      <c r="B43" s="243"/>
      <c r="C43" s="243"/>
      <c r="D43" s="243"/>
      <c r="E43" s="243"/>
      <c r="F43" s="243"/>
      <c r="G43" s="243"/>
      <c r="H43" s="243"/>
    </row>
    <row r="44" spans="1:8" ht="12.75">
      <c r="A44" s="258" t="s">
        <v>236</v>
      </c>
      <c r="B44" s="287"/>
      <c r="C44" s="287"/>
      <c r="D44" s="287"/>
      <c r="E44" s="287"/>
      <c r="F44" s="287"/>
      <c r="G44" s="287"/>
      <c r="H44" s="288"/>
    </row>
    <row r="45" spans="1:8" ht="12.75">
      <c r="A45" s="285" t="s">
        <v>77</v>
      </c>
      <c r="B45" s="286"/>
      <c r="C45" s="219"/>
      <c r="D45" s="219"/>
      <c r="E45" s="219"/>
      <c r="F45" s="219"/>
      <c r="G45" s="219"/>
      <c r="H45" s="277"/>
    </row>
    <row r="46" spans="1:8" ht="12.75">
      <c r="A46" s="261" t="str">
        <f>'a1'!$A$32</f>
        <v>Actualizado el 17 de abril de 2018</v>
      </c>
      <c r="B46" s="278"/>
      <c r="C46" s="278"/>
      <c r="D46" s="278"/>
      <c r="E46" s="278"/>
      <c r="F46" s="278"/>
      <c r="G46" s="278"/>
      <c r="H46" s="279"/>
    </row>
  </sheetData>
  <sheetProtection/>
  <mergeCells count="10">
    <mergeCell ref="G12:H12"/>
    <mergeCell ref="A13:A14"/>
    <mergeCell ref="B13:D13"/>
    <mergeCell ref="F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200" customWidth="1"/>
    <col min="2" max="4" width="11.421875" style="200" customWidth="1"/>
    <col min="5" max="5" width="3.7109375" style="200" customWidth="1"/>
    <col min="6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275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160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tr">
        <f>'a15'!A9</f>
        <v>Doce meses a Marzo (2017 - 2018)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99"/>
      <c r="G11" s="199"/>
      <c r="H11" s="188"/>
      <c r="I11" s="323" t="s">
        <v>235</v>
      </c>
      <c r="J11" s="323"/>
    </row>
    <row r="12" spans="1:8" ht="12.75" customHeight="1">
      <c r="A12" s="244"/>
      <c r="B12" s="245"/>
      <c r="C12" s="245"/>
      <c r="D12" s="245"/>
      <c r="E12" s="245"/>
      <c r="F12" s="245"/>
      <c r="G12" s="354" t="s">
        <v>5</v>
      </c>
      <c r="H12" s="354"/>
    </row>
    <row r="13" spans="1:8" ht="12.75">
      <c r="A13" s="345" t="s">
        <v>6</v>
      </c>
      <c r="B13" s="358" t="s">
        <v>32</v>
      </c>
      <c r="C13" s="345"/>
      <c r="D13" s="345"/>
      <c r="E13" s="34"/>
      <c r="F13" s="345" t="s">
        <v>38</v>
      </c>
      <c r="G13" s="345"/>
      <c r="H13" s="345"/>
    </row>
    <row r="14" spans="1:8" ht="12.75">
      <c r="A14" s="326"/>
      <c r="B14" s="2" t="s">
        <v>1</v>
      </c>
      <c r="C14" s="2" t="s">
        <v>33</v>
      </c>
      <c r="D14" s="2" t="s">
        <v>34</v>
      </c>
      <c r="E14" s="4"/>
      <c r="F14" s="2" t="s">
        <v>1</v>
      </c>
      <c r="G14" s="2" t="s">
        <v>33</v>
      </c>
      <c r="H14" s="2" t="s">
        <v>34</v>
      </c>
    </row>
    <row r="15" spans="1:8" ht="12.75">
      <c r="A15" s="18" t="s">
        <v>48</v>
      </c>
      <c r="B15" s="77">
        <v>224592</v>
      </c>
      <c r="C15" s="77">
        <v>1026</v>
      </c>
      <c r="D15" s="77">
        <v>223566</v>
      </c>
      <c r="E15" s="77"/>
      <c r="F15" s="77">
        <v>1909523</v>
      </c>
      <c r="G15" s="77">
        <v>273497</v>
      </c>
      <c r="H15" s="77">
        <v>1636026</v>
      </c>
    </row>
    <row r="16" spans="1:8" ht="12.75">
      <c r="A16" s="51" t="s">
        <v>49</v>
      </c>
      <c r="B16" s="78">
        <v>1557</v>
      </c>
      <c r="C16" s="78">
        <v>1557</v>
      </c>
      <c r="D16" s="78">
        <v>0</v>
      </c>
      <c r="E16" s="78"/>
      <c r="F16" s="78">
        <v>12230</v>
      </c>
      <c r="G16" s="78">
        <v>12230</v>
      </c>
      <c r="H16" s="78">
        <v>0</v>
      </c>
    </row>
    <row r="17" spans="1:8" ht="12.75">
      <c r="A17" s="18" t="s">
        <v>50</v>
      </c>
      <c r="B17" s="77">
        <v>272235</v>
      </c>
      <c r="C17" s="77">
        <v>13904</v>
      </c>
      <c r="D17" s="77">
        <v>258331</v>
      </c>
      <c r="E17" s="77"/>
      <c r="F17" s="77">
        <v>420906</v>
      </c>
      <c r="G17" s="77">
        <v>55601</v>
      </c>
      <c r="H17" s="77">
        <v>365305</v>
      </c>
    </row>
    <row r="18" spans="1:8" ht="12.75">
      <c r="A18" s="51" t="s">
        <v>51</v>
      </c>
      <c r="B18" s="78">
        <v>765255</v>
      </c>
      <c r="C18" s="78">
        <v>111467</v>
      </c>
      <c r="D18" s="78">
        <v>653788</v>
      </c>
      <c r="E18" s="78"/>
      <c r="F18" s="78">
        <v>1726228</v>
      </c>
      <c r="G18" s="78">
        <v>149935</v>
      </c>
      <c r="H18" s="78">
        <v>1576293</v>
      </c>
    </row>
    <row r="19" spans="1:8" ht="12.75">
      <c r="A19" s="18" t="s">
        <v>52</v>
      </c>
      <c r="B19" s="77">
        <v>111872</v>
      </c>
      <c r="C19" s="77">
        <v>30889</v>
      </c>
      <c r="D19" s="77">
        <v>80983</v>
      </c>
      <c r="E19" s="77"/>
      <c r="F19" s="77">
        <v>228502</v>
      </c>
      <c r="G19" s="77">
        <v>39035</v>
      </c>
      <c r="H19" s="77">
        <v>189467</v>
      </c>
    </row>
    <row r="20" spans="1:8" ht="12.75">
      <c r="A20" s="51" t="s">
        <v>53</v>
      </c>
      <c r="B20" s="78">
        <v>94858</v>
      </c>
      <c r="C20" s="78">
        <v>34283</v>
      </c>
      <c r="D20" s="78">
        <v>60575</v>
      </c>
      <c r="E20" s="78"/>
      <c r="F20" s="78">
        <v>518301</v>
      </c>
      <c r="G20" s="78">
        <v>187231</v>
      </c>
      <c r="H20" s="78">
        <v>331070</v>
      </c>
    </row>
    <row r="21" spans="1:8" ht="12.75">
      <c r="A21" s="18" t="s">
        <v>54</v>
      </c>
      <c r="B21" s="77">
        <v>68723</v>
      </c>
      <c r="C21" s="77">
        <v>3422</v>
      </c>
      <c r="D21" s="77">
        <v>65301</v>
      </c>
      <c r="E21" s="77"/>
      <c r="F21" s="77">
        <v>277830</v>
      </c>
      <c r="G21" s="77">
        <v>42356</v>
      </c>
      <c r="H21" s="77">
        <v>235474</v>
      </c>
    </row>
    <row r="22" spans="1:8" ht="12.75">
      <c r="A22" s="51" t="s">
        <v>55</v>
      </c>
      <c r="B22" s="78">
        <v>0</v>
      </c>
      <c r="C22" s="78">
        <v>0</v>
      </c>
      <c r="D22" s="78">
        <v>0</v>
      </c>
      <c r="E22" s="78"/>
      <c r="F22" s="78">
        <v>41649</v>
      </c>
      <c r="G22" s="78">
        <v>41649</v>
      </c>
      <c r="H22" s="78">
        <v>0</v>
      </c>
    </row>
    <row r="23" spans="1:8" ht="12.75">
      <c r="A23" s="18" t="s">
        <v>57</v>
      </c>
      <c r="B23" s="77">
        <v>1637</v>
      </c>
      <c r="C23" s="77">
        <v>1637</v>
      </c>
      <c r="D23" s="77">
        <v>0</v>
      </c>
      <c r="E23" s="77"/>
      <c r="F23" s="77">
        <v>49011</v>
      </c>
      <c r="G23" s="77">
        <v>39949</v>
      </c>
      <c r="H23" s="77">
        <v>9062</v>
      </c>
    </row>
    <row r="24" spans="1:8" ht="12.75">
      <c r="A24" s="51" t="s">
        <v>56</v>
      </c>
      <c r="B24" s="78">
        <v>15794</v>
      </c>
      <c r="C24" s="78">
        <v>6537</v>
      </c>
      <c r="D24" s="78">
        <v>9257</v>
      </c>
      <c r="E24" s="78"/>
      <c r="F24" s="78">
        <v>141664</v>
      </c>
      <c r="G24" s="78">
        <v>74455</v>
      </c>
      <c r="H24" s="78">
        <v>67209</v>
      </c>
    </row>
    <row r="25" spans="1:8" ht="12.75">
      <c r="A25" s="18" t="s">
        <v>58</v>
      </c>
      <c r="B25" s="77">
        <v>29547</v>
      </c>
      <c r="C25" s="77">
        <v>21959</v>
      </c>
      <c r="D25" s="77">
        <v>7588</v>
      </c>
      <c r="E25" s="77"/>
      <c r="F25" s="77">
        <v>51218</v>
      </c>
      <c r="G25" s="77">
        <v>23279</v>
      </c>
      <c r="H25" s="77">
        <v>27939</v>
      </c>
    </row>
    <row r="26" spans="1:8" ht="12.75">
      <c r="A26" s="51" t="s">
        <v>59</v>
      </c>
      <c r="B26" s="78">
        <v>62711</v>
      </c>
      <c r="C26" s="78">
        <v>55370</v>
      </c>
      <c r="D26" s="78">
        <v>7341</v>
      </c>
      <c r="E26" s="78"/>
      <c r="F26" s="78">
        <v>108551</v>
      </c>
      <c r="G26" s="78">
        <v>46223</v>
      </c>
      <c r="H26" s="78">
        <v>62328</v>
      </c>
    </row>
    <row r="27" spans="1:8" ht="12.75">
      <c r="A27" s="18" t="s">
        <v>60</v>
      </c>
      <c r="B27" s="77">
        <v>594654</v>
      </c>
      <c r="C27" s="77">
        <v>16335</v>
      </c>
      <c r="D27" s="77">
        <v>578319</v>
      </c>
      <c r="E27" s="77"/>
      <c r="F27" s="77">
        <v>1148388</v>
      </c>
      <c r="G27" s="77">
        <v>565925</v>
      </c>
      <c r="H27" s="77">
        <v>582463</v>
      </c>
    </row>
    <row r="28" spans="1:8" ht="12.75">
      <c r="A28" s="51" t="s">
        <v>61</v>
      </c>
      <c r="B28" s="78">
        <v>0</v>
      </c>
      <c r="C28" s="78">
        <v>0</v>
      </c>
      <c r="D28" s="78">
        <v>0</v>
      </c>
      <c r="E28" s="78"/>
      <c r="F28" s="78">
        <v>16290</v>
      </c>
      <c r="G28" s="78">
        <v>11393</v>
      </c>
      <c r="H28" s="78">
        <v>4897</v>
      </c>
    </row>
    <row r="29" spans="1:8" ht="12.75">
      <c r="A29" s="18" t="s">
        <v>62</v>
      </c>
      <c r="B29" s="77">
        <v>95851</v>
      </c>
      <c r="C29" s="77">
        <v>1371</v>
      </c>
      <c r="D29" s="77">
        <v>94480</v>
      </c>
      <c r="E29" s="77"/>
      <c r="F29" s="77">
        <v>278724</v>
      </c>
      <c r="G29" s="77">
        <v>149724</v>
      </c>
      <c r="H29" s="77">
        <v>129000</v>
      </c>
    </row>
    <row r="30" spans="1:8" ht="12.75">
      <c r="A30" s="51" t="s">
        <v>63</v>
      </c>
      <c r="B30" s="78">
        <v>66652</v>
      </c>
      <c r="C30" s="78">
        <v>10652</v>
      </c>
      <c r="D30" s="78">
        <v>56000</v>
      </c>
      <c r="E30" s="78"/>
      <c r="F30" s="78">
        <v>16480</v>
      </c>
      <c r="G30" s="78">
        <v>8009</v>
      </c>
      <c r="H30" s="78">
        <v>8471</v>
      </c>
    </row>
    <row r="31" spans="1:8" ht="12.75">
      <c r="A31" s="18" t="s">
        <v>64</v>
      </c>
      <c r="B31" s="77">
        <v>74720</v>
      </c>
      <c r="C31" s="77">
        <v>36052</v>
      </c>
      <c r="D31" s="77">
        <v>38668</v>
      </c>
      <c r="E31" s="77"/>
      <c r="F31" s="77">
        <v>120571</v>
      </c>
      <c r="G31" s="77">
        <v>14063</v>
      </c>
      <c r="H31" s="77">
        <v>106508</v>
      </c>
    </row>
    <row r="32" spans="1:8" ht="12.75">
      <c r="A32" s="51" t="s">
        <v>65</v>
      </c>
      <c r="B32" s="78">
        <v>73973</v>
      </c>
      <c r="C32" s="78">
        <v>7369</v>
      </c>
      <c r="D32" s="78">
        <v>66604</v>
      </c>
      <c r="E32" s="78"/>
      <c r="F32" s="78">
        <v>143332</v>
      </c>
      <c r="G32" s="78">
        <v>66638</v>
      </c>
      <c r="H32" s="78">
        <v>76694</v>
      </c>
    </row>
    <row r="33" spans="1:8" ht="12.75">
      <c r="A33" s="18" t="s">
        <v>66</v>
      </c>
      <c r="B33" s="77">
        <v>64909</v>
      </c>
      <c r="C33" s="77">
        <v>16268</v>
      </c>
      <c r="D33" s="77">
        <v>48641</v>
      </c>
      <c r="E33" s="77"/>
      <c r="F33" s="77">
        <v>379790</v>
      </c>
      <c r="G33" s="77">
        <v>109270</v>
      </c>
      <c r="H33" s="77">
        <v>270520</v>
      </c>
    </row>
    <row r="34" spans="1:8" ht="12.75">
      <c r="A34" s="51" t="s">
        <v>153</v>
      </c>
      <c r="B34" s="78">
        <v>68592</v>
      </c>
      <c r="C34" s="78">
        <v>20245</v>
      </c>
      <c r="D34" s="78">
        <v>48347</v>
      </c>
      <c r="E34" s="78"/>
      <c r="F34" s="78">
        <v>121277</v>
      </c>
      <c r="G34" s="78">
        <v>105536</v>
      </c>
      <c r="H34" s="78">
        <v>15741</v>
      </c>
    </row>
    <row r="35" spans="1:8" ht="12.75">
      <c r="A35" s="18" t="s">
        <v>67</v>
      </c>
      <c r="B35" s="77">
        <v>142789</v>
      </c>
      <c r="C35" s="77">
        <v>2829</v>
      </c>
      <c r="D35" s="77">
        <v>139960</v>
      </c>
      <c r="E35" s="77"/>
      <c r="F35" s="77">
        <v>325946</v>
      </c>
      <c r="G35" s="77">
        <v>71742</v>
      </c>
      <c r="H35" s="77">
        <v>254204</v>
      </c>
    </row>
    <row r="36" spans="1:8" ht="12.75">
      <c r="A36" s="51" t="s">
        <v>68</v>
      </c>
      <c r="B36" s="78">
        <v>145275</v>
      </c>
      <c r="C36" s="78">
        <v>45528</v>
      </c>
      <c r="D36" s="78">
        <v>99747</v>
      </c>
      <c r="E36" s="78"/>
      <c r="F36" s="78">
        <v>666706</v>
      </c>
      <c r="G36" s="78">
        <v>251322</v>
      </c>
      <c r="H36" s="78">
        <v>415384</v>
      </c>
    </row>
    <row r="37" spans="1:8" ht="12.75">
      <c r="A37" s="18" t="s">
        <v>71</v>
      </c>
      <c r="B37" s="77">
        <v>133275</v>
      </c>
      <c r="C37" s="77">
        <v>6934</v>
      </c>
      <c r="D37" s="77">
        <v>126341</v>
      </c>
      <c r="E37" s="77"/>
      <c r="F37" s="77">
        <v>532360</v>
      </c>
      <c r="G37" s="77">
        <v>155567</v>
      </c>
      <c r="H37" s="77">
        <v>376793</v>
      </c>
    </row>
    <row r="38" spans="1:8" ht="12.75">
      <c r="A38" s="51" t="s">
        <v>69</v>
      </c>
      <c r="B38" s="78">
        <v>13678</v>
      </c>
      <c r="C38" s="78">
        <v>1769</v>
      </c>
      <c r="D38" s="78">
        <v>11909</v>
      </c>
      <c r="E38" s="78"/>
      <c r="F38" s="78">
        <v>45919</v>
      </c>
      <c r="G38" s="78">
        <v>17081</v>
      </c>
      <c r="H38" s="78">
        <v>28838</v>
      </c>
    </row>
    <row r="39" spans="1:8" ht="12.75">
      <c r="A39" s="18" t="s">
        <v>70</v>
      </c>
      <c r="B39" s="77">
        <v>226679</v>
      </c>
      <c r="C39" s="77">
        <v>21715</v>
      </c>
      <c r="D39" s="77">
        <v>204964</v>
      </c>
      <c r="E39" s="77"/>
      <c r="F39" s="77">
        <v>493395</v>
      </c>
      <c r="G39" s="77">
        <v>108580</v>
      </c>
      <c r="H39" s="77">
        <v>384815</v>
      </c>
    </row>
    <row r="40" spans="1:8" ht="12.75">
      <c r="A40" s="60" t="s">
        <v>177</v>
      </c>
      <c r="B40" s="78">
        <v>287493</v>
      </c>
      <c r="C40" s="78">
        <v>51162</v>
      </c>
      <c r="D40" s="78">
        <v>236331</v>
      </c>
      <c r="E40" s="78"/>
      <c r="F40" s="78">
        <v>1111789</v>
      </c>
      <c r="G40" s="78">
        <v>392072</v>
      </c>
      <c r="H40" s="78">
        <v>719717</v>
      </c>
    </row>
    <row r="41" spans="1:8" ht="12.75">
      <c r="A41" s="18"/>
      <c r="B41" s="77"/>
      <c r="C41" s="77"/>
      <c r="D41" s="77"/>
      <c r="E41" s="77"/>
      <c r="F41" s="77"/>
      <c r="G41" s="77"/>
      <c r="H41" s="77"/>
    </row>
    <row r="42" spans="1:8" ht="12.75">
      <c r="A42" s="51" t="s">
        <v>1</v>
      </c>
      <c r="B42" s="78">
        <v>3637321</v>
      </c>
      <c r="C42" s="78">
        <v>520280</v>
      </c>
      <c r="D42" s="78">
        <v>3117041</v>
      </c>
      <c r="E42" s="78"/>
      <c r="F42" s="78">
        <v>10886580</v>
      </c>
      <c r="G42" s="78">
        <v>3012362</v>
      </c>
      <c r="H42" s="78">
        <v>7874218</v>
      </c>
    </row>
    <row r="43" spans="1:8" ht="12.75">
      <c r="A43" s="196"/>
      <c r="B43" s="196"/>
      <c r="C43" s="196"/>
      <c r="D43" s="196"/>
      <c r="E43" s="196"/>
      <c r="F43" s="196"/>
      <c r="G43" s="196"/>
      <c r="H43" s="196"/>
    </row>
    <row r="44" spans="1:8" ht="12.75">
      <c r="A44" s="258" t="s">
        <v>236</v>
      </c>
      <c r="B44" s="264"/>
      <c r="C44" s="264"/>
      <c r="D44" s="264"/>
      <c r="E44" s="264"/>
      <c r="F44" s="264"/>
      <c r="G44" s="264"/>
      <c r="H44" s="270"/>
    </row>
    <row r="45" spans="1:8" ht="12.75">
      <c r="A45" s="267" t="s">
        <v>77</v>
      </c>
      <c r="B45" s="199"/>
      <c r="C45" s="199"/>
      <c r="D45" s="199"/>
      <c r="E45" s="199"/>
      <c r="F45" s="199"/>
      <c r="G45" s="199"/>
      <c r="H45" s="268"/>
    </row>
    <row r="46" spans="1:8" ht="12.75">
      <c r="A46" s="261" t="str">
        <f>'a1'!$A$32</f>
        <v>Actualizado el 17 de abril de 2018</v>
      </c>
      <c r="B46" s="255"/>
      <c r="C46" s="255"/>
      <c r="D46" s="255"/>
      <c r="E46" s="255"/>
      <c r="F46" s="255"/>
      <c r="G46" s="255"/>
      <c r="H46" s="269"/>
    </row>
  </sheetData>
  <sheetProtection/>
  <mergeCells count="10">
    <mergeCell ref="G12:H12"/>
    <mergeCell ref="A13:A14"/>
    <mergeCell ref="B13:D13"/>
    <mergeCell ref="F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200" customWidth="1"/>
    <col min="2" max="4" width="11.421875" style="200" customWidth="1"/>
    <col min="5" max="5" width="4.140625" style="200" customWidth="1"/>
    <col min="6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276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160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tr">
        <f>'a20'!A9</f>
        <v>Doce meses a Marzo (2017 - 2018)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99"/>
      <c r="G11" s="199"/>
      <c r="H11" s="188"/>
      <c r="I11" s="323" t="s">
        <v>235</v>
      </c>
      <c r="J11" s="323"/>
    </row>
    <row r="12" spans="1:8" ht="12.75" customHeight="1">
      <c r="A12" s="226"/>
      <c r="B12" s="217"/>
      <c r="C12" s="217"/>
      <c r="D12" s="217"/>
      <c r="E12" s="217"/>
      <c r="F12" s="217"/>
      <c r="G12" s="354" t="s">
        <v>47</v>
      </c>
      <c r="H12" s="354"/>
    </row>
    <row r="13" spans="1:8" ht="12.75">
      <c r="A13" s="325" t="s">
        <v>6</v>
      </c>
      <c r="B13" s="352" t="s">
        <v>32</v>
      </c>
      <c r="C13" s="325"/>
      <c r="D13" s="325"/>
      <c r="E13" s="3"/>
      <c r="F13" s="325" t="s">
        <v>38</v>
      </c>
      <c r="G13" s="325"/>
      <c r="H13" s="325"/>
    </row>
    <row r="14" spans="1:8" ht="12.75">
      <c r="A14" s="326"/>
      <c r="B14" s="2" t="s">
        <v>1</v>
      </c>
      <c r="C14" s="2" t="s">
        <v>33</v>
      </c>
      <c r="D14" s="2" t="s">
        <v>34</v>
      </c>
      <c r="E14" s="4"/>
      <c r="F14" s="2" t="s">
        <v>1</v>
      </c>
      <c r="G14" s="2" t="s">
        <v>33</v>
      </c>
      <c r="H14" s="2" t="s">
        <v>34</v>
      </c>
    </row>
    <row r="15" spans="1:8" ht="12.75">
      <c r="A15" s="18" t="s">
        <v>48</v>
      </c>
      <c r="B15" s="77">
        <v>3566</v>
      </c>
      <c r="C15" s="77">
        <v>12</v>
      </c>
      <c r="D15" s="77">
        <v>3554</v>
      </c>
      <c r="E15" s="81"/>
      <c r="F15" s="77">
        <v>16895</v>
      </c>
      <c r="G15" s="77">
        <v>1524</v>
      </c>
      <c r="H15" s="77">
        <v>15371</v>
      </c>
    </row>
    <row r="16" spans="1:8" ht="12.75">
      <c r="A16" s="51" t="s">
        <v>49</v>
      </c>
      <c r="B16" s="78">
        <v>31</v>
      </c>
      <c r="C16" s="78">
        <v>31</v>
      </c>
      <c r="D16" s="78">
        <v>0</v>
      </c>
      <c r="E16" s="82"/>
      <c r="F16" s="78">
        <v>125</v>
      </c>
      <c r="G16" s="78">
        <v>125</v>
      </c>
      <c r="H16" s="78">
        <v>0</v>
      </c>
    </row>
    <row r="17" spans="1:8" ht="12.75">
      <c r="A17" s="18" t="s">
        <v>50</v>
      </c>
      <c r="B17" s="77">
        <v>4906</v>
      </c>
      <c r="C17" s="77">
        <v>251</v>
      </c>
      <c r="D17" s="77">
        <v>4655</v>
      </c>
      <c r="E17" s="81"/>
      <c r="F17" s="77">
        <v>3389</v>
      </c>
      <c r="G17" s="77">
        <v>443</v>
      </c>
      <c r="H17" s="77">
        <v>2946</v>
      </c>
    </row>
    <row r="18" spans="1:8" ht="12.75">
      <c r="A18" s="51" t="s">
        <v>51</v>
      </c>
      <c r="B18" s="78">
        <v>12034</v>
      </c>
      <c r="C18" s="78">
        <v>1228</v>
      </c>
      <c r="D18" s="78">
        <v>10806</v>
      </c>
      <c r="E18" s="82"/>
      <c r="F18" s="78">
        <v>14573</v>
      </c>
      <c r="G18" s="78">
        <v>1105</v>
      </c>
      <c r="H18" s="78">
        <v>13468</v>
      </c>
    </row>
    <row r="19" spans="1:8" ht="12.75">
      <c r="A19" s="18" t="s">
        <v>52</v>
      </c>
      <c r="B19" s="77">
        <v>1610</v>
      </c>
      <c r="C19" s="77">
        <v>497</v>
      </c>
      <c r="D19" s="77">
        <v>1113</v>
      </c>
      <c r="E19" s="81"/>
      <c r="F19" s="77">
        <v>1676</v>
      </c>
      <c r="G19" s="77">
        <v>244</v>
      </c>
      <c r="H19" s="77">
        <v>1432</v>
      </c>
    </row>
    <row r="20" spans="1:8" ht="12.75">
      <c r="A20" s="51" t="s">
        <v>53</v>
      </c>
      <c r="B20" s="78">
        <v>1199</v>
      </c>
      <c r="C20" s="78">
        <v>417</v>
      </c>
      <c r="D20" s="78">
        <v>782</v>
      </c>
      <c r="E20" s="82"/>
      <c r="F20" s="78">
        <v>4924</v>
      </c>
      <c r="G20" s="78">
        <v>1724</v>
      </c>
      <c r="H20" s="78">
        <v>3200</v>
      </c>
    </row>
    <row r="21" spans="1:8" ht="12.75">
      <c r="A21" s="18" t="s">
        <v>54</v>
      </c>
      <c r="B21" s="77">
        <v>1152</v>
      </c>
      <c r="C21" s="77">
        <v>56</v>
      </c>
      <c r="D21" s="77">
        <v>1096</v>
      </c>
      <c r="E21" s="81"/>
      <c r="F21" s="77">
        <v>2504</v>
      </c>
      <c r="G21" s="77">
        <v>296</v>
      </c>
      <c r="H21" s="77">
        <v>2208</v>
      </c>
    </row>
    <row r="22" spans="1:8" ht="12.75">
      <c r="A22" s="51" t="s">
        <v>55</v>
      </c>
      <c r="B22" s="78">
        <v>0</v>
      </c>
      <c r="C22" s="78">
        <v>0</v>
      </c>
      <c r="D22" s="78">
        <v>0</v>
      </c>
      <c r="E22" s="82"/>
      <c r="F22" s="78">
        <v>286</v>
      </c>
      <c r="G22" s="78">
        <v>286</v>
      </c>
      <c r="H22" s="78">
        <v>0</v>
      </c>
    </row>
    <row r="23" spans="1:8" ht="12.75">
      <c r="A23" s="18" t="s">
        <v>57</v>
      </c>
      <c r="B23" s="77">
        <v>34</v>
      </c>
      <c r="C23" s="77">
        <v>34</v>
      </c>
      <c r="D23" s="77">
        <v>0</v>
      </c>
      <c r="E23" s="81"/>
      <c r="F23" s="77">
        <v>363</v>
      </c>
      <c r="G23" s="77">
        <v>273</v>
      </c>
      <c r="H23" s="77">
        <v>90</v>
      </c>
    </row>
    <row r="24" spans="1:8" ht="12.75">
      <c r="A24" s="51" t="s">
        <v>56</v>
      </c>
      <c r="B24" s="78">
        <v>224</v>
      </c>
      <c r="C24" s="78">
        <v>58</v>
      </c>
      <c r="D24" s="78">
        <v>166</v>
      </c>
      <c r="E24" s="82"/>
      <c r="F24" s="78">
        <v>1396</v>
      </c>
      <c r="G24" s="78">
        <v>579</v>
      </c>
      <c r="H24" s="78">
        <v>817</v>
      </c>
    </row>
    <row r="25" spans="1:8" ht="12.75">
      <c r="A25" s="18" t="s">
        <v>58</v>
      </c>
      <c r="B25" s="77">
        <v>455</v>
      </c>
      <c r="C25" s="77">
        <v>327</v>
      </c>
      <c r="D25" s="77">
        <v>128</v>
      </c>
      <c r="E25" s="81"/>
      <c r="F25" s="77">
        <v>530</v>
      </c>
      <c r="G25" s="77">
        <v>186</v>
      </c>
      <c r="H25" s="77">
        <v>344</v>
      </c>
    </row>
    <row r="26" spans="1:8" ht="12.75">
      <c r="A26" s="51" t="s">
        <v>59</v>
      </c>
      <c r="B26" s="78">
        <v>1171</v>
      </c>
      <c r="C26" s="78">
        <v>1111</v>
      </c>
      <c r="D26" s="78">
        <v>60</v>
      </c>
      <c r="E26" s="82"/>
      <c r="F26" s="78">
        <v>715</v>
      </c>
      <c r="G26" s="78">
        <v>317</v>
      </c>
      <c r="H26" s="78">
        <v>398</v>
      </c>
    </row>
    <row r="27" spans="1:8" ht="12.75">
      <c r="A27" s="18" t="s">
        <v>60</v>
      </c>
      <c r="B27" s="77">
        <v>8960</v>
      </c>
      <c r="C27" s="77">
        <v>163</v>
      </c>
      <c r="D27" s="77">
        <v>8797</v>
      </c>
      <c r="E27" s="81"/>
      <c r="F27" s="77">
        <v>11967</v>
      </c>
      <c r="G27" s="77">
        <v>3964</v>
      </c>
      <c r="H27" s="77">
        <v>8003</v>
      </c>
    </row>
    <row r="28" spans="1:8" ht="12.75">
      <c r="A28" s="51" t="s">
        <v>61</v>
      </c>
      <c r="B28" s="78">
        <v>0</v>
      </c>
      <c r="C28" s="78">
        <v>0</v>
      </c>
      <c r="D28" s="78">
        <v>0</v>
      </c>
      <c r="E28" s="82"/>
      <c r="F28" s="78">
        <v>151</v>
      </c>
      <c r="G28" s="78">
        <v>109</v>
      </c>
      <c r="H28" s="78">
        <v>42</v>
      </c>
    </row>
    <row r="29" spans="1:8" ht="12.75">
      <c r="A29" s="18" t="s">
        <v>62</v>
      </c>
      <c r="B29" s="77">
        <v>1170</v>
      </c>
      <c r="C29" s="77">
        <v>19</v>
      </c>
      <c r="D29" s="77">
        <v>1151</v>
      </c>
      <c r="E29" s="81"/>
      <c r="F29" s="77">
        <v>2695</v>
      </c>
      <c r="G29" s="77">
        <v>1377</v>
      </c>
      <c r="H29" s="77">
        <v>1318</v>
      </c>
    </row>
    <row r="30" spans="1:8" ht="12.75">
      <c r="A30" s="51" t="s">
        <v>63</v>
      </c>
      <c r="B30" s="78">
        <v>1192</v>
      </c>
      <c r="C30" s="78">
        <v>180</v>
      </c>
      <c r="D30" s="78">
        <v>1012</v>
      </c>
      <c r="E30" s="82"/>
      <c r="F30" s="78">
        <v>151</v>
      </c>
      <c r="G30" s="78">
        <v>58</v>
      </c>
      <c r="H30" s="78">
        <v>93</v>
      </c>
    </row>
    <row r="31" spans="1:8" ht="12.75">
      <c r="A31" s="18" t="s">
        <v>64</v>
      </c>
      <c r="B31" s="77">
        <v>1578</v>
      </c>
      <c r="C31" s="77">
        <v>558</v>
      </c>
      <c r="D31" s="77">
        <v>1020</v>
      </c>
      <c r="E31" s="81"/>
      <c r="F31" s="77">
        <v>968</v>
      </c>
      <c r="G31" s="77">
        <v>127</v>
      </c>
      <c r="H31" s="77">
        <v>841</v>
      </c>
    </row>
    <row r="32" spans="1:8" ht="12.75">
      <c r="A32" s="51" t="s">
        <v>65</v>
      </c>
      <c r="B32" s="78">
        <v>1358</v>
      </c>
      <c r="C32" s="78">
        <v>258</v>
      </c>
      <c r="D32" s="78">
        <v>1100</v>
      </c>
      <c r="E32" s="82"/>
      <c r="F32" s="78">
        <v>1148</v>
      </c>
      <c r="G32" s="78">
        <v>502</v>
      </c>
      <c r="H32" s="78">
        <v>646</v>
      </c>
    </row>
    <row r="33" spans="1:8" ht="12.75">
      <c r="A33" s="18" t="s">
        <v>66</v>
      </c>
      <c r="B33" s="77">
        <v>850</v>
      </c>
      <c r="C33" s="77">
        <v>202</v>
      </c>
      <c r="D33" s="77">
        <v>648</v>
      </c>
      <c r="E33" s="81"/>
      <c r="F33" s="77">
        <v>3361</v>
      </c>
      <c r="G33" s="77">
        <v>963</v>
      </c>
      <c r="H33" s="77">
        <v>2398</v>
      </c>
    </row>
    <row r="34" spans="1:8" ht="12.75">
      <c r="A34" s="51" t="s">
        <v>153</v>
      </c>
      <c r="B34" s="78">
        <v>1279</v>
      </c>
      <c r="C34" s="78">
        <v>379</v>
      </c>
      <c r="D34" s="78">
        <v>900</v>
      </c>
      <c r="E34" s="82"/>
      <c r="F34" s="78">
        <v>1136</v>
      </c>
      <c r="G34" s="78">
        <v>982</v>
      </c>
      <c r="H34" s="78">
        <v>154</v>
      </c>
    </row>
    <row r="35" spans="1:8" ht="12.75">
      <c r="A35" s="18" t="s">
        <v>67</v>
      </c>
      <c r="B35" s="77">
        <v>1996</v>
      </c>
      <c r="C35" s="77">
        <v>33</v>
      </c>
      <c r="D35" s="77">
        <v>1963</v>
      </c>
      <c r="E35" s="81"/>
      <c r="F35" s="77">
        <v>2698</v>
      </c>
      <c r="G35" s="77">
        <v>561</v>
      </c>
      <c r="H35" s="77">
        <v>2137</v>
      </c>
    </row>
    <row r="36" spans="1:8" ht="12.75">
      <c r="A36" s="51" t="s">
        <v>68</v>
      </c>
      <c r="B36" s="78">
        <v>2394</v>
      </c>
      <c r="C36" s="78">
        <v>756</v>
      </c>
      <c r="D36" s="78">
        <v>1638</v>
      </c>
      <c r="E36" s="82"/>
      <c r="F36" s="78">
        <v>5647</v>
      </c>
      <c r="G36" s="78">
        <v>2088</v>
      </c>
      <c r="H36" s="78">
        <v>3559</v>
      </c>
    </row>
    <row r="37" spans="1:8" ht="12.75">
      <c r="A37" s="18" t="s">
        <v>71</v>
      </c>
      <c r="B37" s="77">
        <v>1736</v>
      </c>
      <c r="C37" s="77">
        <v>103</v>
      </c>
      <c r="D37" s="77">
        <v>1633</v>
      </c>
      <c r="E37" s="81"/>
      <c r="F37" s="77">
        <v>4762</v>
      </c>
      <c r="G37" s="77">
        <v>1499</v>
      </c>
      <c r="H37" s="77">
        <v>3263</v>
      </c>
    </row>
    <row r="38" spans="1:8" ht="12.75">
      <c r="A38" s="51" t="s">
        <v>69</v>
      </c>
      <c r="B38" s="78">
        <v>251</v>
      </c>
      <c r="C38" s="78">
        <v>33</v>
      </c>
      <c r="D38" s="78">
        <v>218</v>
      </c>
      <c r="E38" s="82"/>
      <c r="F38" s="78">
        <v>469</v>
      </c>
      <c r="G38" s="78">
        <v>157</v>
      </c>
      <c r="H38" s="78">
        <v>312</v>
      </c>
    </row>
    <row r="39" spans="1:8" ht="12.75">
      <c r="A39" s="18" t="s">
        <v>70</v>
      </c>
      <c r="B39" s="77">
        <v>3028</v>
      </c>
      <c r="C39" s="77">
        <v>292</v>
      </c>
      <c r="D39" s="77">
        <v>2736</v>
      </c>
      <c r="E39" s="81"/>
      <c r="F39" s="77">
        <v>3438</v>
      </c>
      <c r="G39" s="77">
        <v>776</v>
      </c>
      <c r="H39" s="77">
        <v>2662</v>
      </c>
    </row>
    <row r="40" spans="1:8" ht="12.75">
      <c r="A40" s="60" t="s">
        <v>177</v>
      </c>
      <c r="B40" s="78">
        <v>4380</v>
      </c>
      <c r="C40" s="78">
        <v>726</v>
      </c>
      <c r="D40" s="78">
        <v>3654</v>
      </c>
      <c r="E40" s="82"/>
      <c r="F40" s="78">
        <v>8309</v>
      </c>
      <c r="G40" s="78">
        <v>3212</v>
      </c>
      <c r="H40" s="78">
        <v>5097</v>
      </c>
    </row>
    <row r="41" spans="1:8" ht="12.75">
      <c r="A41" s="18"/>
      <c r="B41" s="77"/>
      <c r="C41" s="77"/>
      <c r="D41" s="77"/>
      <c r="E41" s="81"/>
      <c r="F41" s="77"/>
      <c r="G41" s="77"/>
      <c r="H41" s="77"/>
    </row>
    <row r="42" spans="1:8" ht="12.75">
      <c r="A42" s="51" t="s">
        <v>1</v>
      </c>
      <c r="B42" s="78">
        <v>56554</v>
      </c>
      <c r="C42" s="78">
        <v>7724</v>
      </c>
      <c r="D42" s="78">
        <v>48830</v>
      </c>
      <c r="E42" s="82"/>
      <c r="F42" s="78">
        <v>94276</v>
      </c>
      <c r="G42" s="78">
        <v>23477</v>
      </c>
      <c r="H42" s="78">
        <v>70799</v>
      </c>
    </row>
    <row r="43" spans="1:8" ht="12.75">
      <c r="A43" s="196"/>
      <c r="B43" s="196"/>
      <c r="C43" s="196"/>
      <c r="D43" s="196"/>
      <c r="E43" s="196"/>
      <c r="F43" s="196"/>
      <c r="G43" s="196"/>
      <c r="H43" s="196"/>
    </row>
    <row r="44" spans="1:8" ht="12.75">
      <c r="A44" s="258" t="s">
        <v>236</v>
      </c>
      <c r="B44" s="264"/>
      <c r="C44" s="264"/>
      <c r="D44" s="264"/>
      <c r="E44" s="264"/>
      <c r="F44" s="264"/>
      <c r="G44" s="264"/>
      <c r="H44" s="270"/>
    </row>
    <row r="45" spans="1:8" ht="12.75">
      <c r="A45" s="267" t="s">
        <v>77</v>
      </c>
      <c r="B45" s="199"/>
      <c r="C45" s="199"/>
      <c r="D45" s="199"/>
      <c r="E45" s="199"/>
      <c r="F45" s="199"/>
      <c r="G45" s="199"/>
      <c r="H45" s="268"/>
    </row>
    <row r="46" spans="1:8" ht="12.75">
      <c r="A46" s="261" t="str">
        <f>'a1'!$A$32</f>
        <v>Actualizado el 17 de abril de 2018</v>
      </c>
      <c r="B46" s="255"/>
      <c r="C46" s="255"/>
      <c r="D46" s="255"/>
      <c r="E46" s="255"/>
      <c r="F46" s="255"/>
      <c r="G46" s="255"/>
      <c r="H46" s="269"/>
    </row>
  </sheetData>
  <sheetProtection/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56"/>
  <sheetViews>
    <sheetView showGridLines="0" zoomScale="115" zoomScaleNormal="115" zoomScalePageLayoutView="0" workbookViewId="0" topLeftCell="A1">
      <selection activeCell="K11" sqref="K11:L11"/>
    </sheetView>
  </sheetViews>
  <sheetFormatPr defaultColWidth="11.421875" defaultRowHeight="12.75"/>
  <cols>
    <col min="1" max="1" width="27.140625" style="200" customWidth="1"/>
    <col min="2" max="4" width="11.421875" style="200" customWidth="1"/>
    <col min="5" max="5" width="5.00390625" style="200" customWidth="1"/>
    <col min="6" max="8" width="11.421875" style="200" customWidth="1"/>
    <col min="9" max="9" width="5.7109375" style="200" customWidth="1"/>
    <col min="10" max="16384" width="11.421875" style="200" customWidth="1"/>
  </cols>
  <sheetData>
    <row r="1" spans="1:12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2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68"/>
      <c r="K2" s="68"/>
      <c r="L2" s="178"/>
    </row>
    <row r="3" spans="1:12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69"/>
      <c r="K3" s="69"/>
      <c r="L3" s="180"/>
    </row>
    <row r="4" spans="1:12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4"/>
    </row>
    <row r="5" spans="1:12" s="176" customFormat="1" ht="18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60"/>
    </row>
    <row r="6" spans="1:12" s="176" customFormat="1" ht="7.5" customHeigh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6"/>
    </row>
    <row r="7" spans="1:12" s="176" customFormat="1" ht="13.5" customHeight="1">
      <c r="A7" s="320" t="s">
        <v>277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2"/>
    </row>
    <row r="8" spans="1:12" s="176" customFormat="1" ht="13.5" customHeight="1">
      <c r="A8" s="320" t="s">
        <v>164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2"/>
    </row>
    <row r="9" spans="1:12" s="176" customFormat="1" ht="13.5" customHeight="1">
      <c r="A9" s="320" t="str">
        <f>'a6'!A9</f>
        <v>Marzo (2017 - 2018)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2"/>
    </row>
    <row r="10" spans="1:12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3"/>
    </row>
    <row r="11" spans="1:12" ht="12.75" customHeight="1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323" t="s">
        <v>235</v>
      </c>
      <c r="L11" s="323"/>
    </row>
    <row r="12" spans="1:12" ht="12.75" customHeight="1">
      <c r="A12" s="246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</row>
    <row r="13" spans="1:12" s="248" customFormat="1" ht="12.75" customHeight="1">
      <c r="A13" s="352" t="s">
        <v>35</v>
      </c>
      <c r="B13" s="328" t="s">
        <v>36</v>
      </c>
      <c r="C13" s="328"/>
      <c r="D13" s="328"/>
      <c r="E13" s="325"/>
      <c r="F13" s="328"/>
      <c r="G13" s="328"/>
      <c r="H13" s="328"/>
      <c r="I13" s="325"/>
      <c r="J13" s="328"/>
      <c r="K13" s="328"/>
      <c r="L13" s="328"/>
    </row>
    <row r="14" spans="1:12" s="248" customFormat="1" ht="21.75" customHeight="1">
      <c r="A14" s="343"/>
      <c r="B14" s="328" t="s">
        <v>37</v>
      </c>
      <c r="C14" s="328"/>
      <c r="D14" s="328"/>
      <c r="E14" s="3"/>
      <c r="F14" s="328" t="s">
        <v>32</v>
      </c>
      <c r="G14" s="328"/>
      <c r="H14" s="328"/>
      <c r="I14" s="3"/>
      <c r="J14" s="328" t="s">
        <v>38</v>
      </c>
      <c r="K14" s="328"/>
      <c r="L14" s="328"/>
    </row>
    <row r="15" spans="1:12" s="248" customFormat="1" ht="24">
      <c r="A15" s="326"/>
      <c r="B15" s="4" t="s">
        <v>39</v>
      </c>
      <c r="C15" s="4" t="s">
        <v>33</v>
      </c>
      <c r="D15" s="4" t="s">
        <v>34</v>
      </c>
      <c r="E15" s="26"/>
      <c r="F15" s="4" t="s">
        <v>39</v>
      </c>
      <c r="G15" s="4" t="s">
        <v>33</v>
      </c>
      <c r="H15" s="4" t="s">
        <v>34</v>
      </c>
      <c r="I15" s="26"/>
      <c r="J15" s="4" t="s">
        <v>39</v>
      </c>
      <c r="K15" s="4" t="s">
        <v>33</v>
      </c>
      <c r="L15" s="4" t="s">
        <v>34</v>
      </c>
    </row>
    <row r="16" spans="1:15" ht="12.75">
      <c r="A16" s="35" t="s">
        <v>254</v>
      </c>
      <c r="B16" s="12">
        <v>1214489</v>
      </c>
      <c r="C16" s="12">
        <v>278889</v>
      </c>
      <c r="D16" s="12">
        <v>935600</v>
      </c>
      <c r="E16" s="32"/>
      <c r="F16" s="36">
        <v>360013</v>
      </c>
      <c r="G16" s="36">
        <v>64983</v>
      </c>
      <c r="H16" s="36">
        <v>295030</v>
      </c>
      <c r="I16" s="19"/>
      <c r="J16" s="36">
        <v>854476</v>
      </c>
      <c r="K16" s="36">
        <v>213906</v>
      </c>
      <c r="L16" s="36">
        <v>640570</v>
      </c>
      <c r="N16" s="204"/>
      <c r="O16" s="204"/>
    </row>
    <row r="17" spans="1:12" ht="12.75">
      <c r="A17" s="61" t="s">
        <v>257</v>
      </c>
      <c r="B17" s="57">
        <v>1275076</v>
      </c>
      <c r="C17" s="57">
        <v>360839</v>
      </c>
      <c r="D17" s="57">
        <v>914237</v>
      </c>
      <c r="E17" s="57"/>
      <c r="F17" s="57">
        <v>322104</v>
      </c>
      <c r="G17" s="57">
        <v>79102</v>
      </c>
      <c r="H17" s="57">
        <v>243002</v>
      </c>
      <c r="I17" s="57"/>
      <c r="J17" s="57">
        <v>952972</v>
      </c>
      <c r="K17" s="57">
        <v>281737</v>
      </c>
      <c r="L17" s="57">
        <v>671235</v>
      </c>
    </row>
    <row r="18" spans="1:14" ht="12.75">
      <c r="A18" s="35" t="s">
        <v>255</v>
      </c>
      <c r="B18" s="12">
        <v>822258</v>
      </c>
      <c r="C18" s="12">
        <v>233908</v>
      </c>
      <c r="D18" s="12">
        <v>588350</v>
      </c>
      <c r="E18" s="32"/>
      <c r="F18" s="36">
        <v>270443</v>
      </c>
      <c r="G18" s="36">
        <v>20958</v>
      </c>
      <c r="H18" s="36">
        <v>249485</v>
      </c>
      <c r="I18" s="19"/>
      <c r="J18" s="36">
        <v>551815</v>
      </c>
      <c r="K18" s="36">
        <v>212950</v>
      </c>
      <c r="L18" s="36">
        <v>338865</v>
      </c>
      <c r="M18" s="204"/>
      <c r="N18" s="204"/>
    </row>
    <row r="19" spans="1:14" ht="12.75">
      <c r="A19" s="61" t="s">
        <v>278</v>
      </c>
      <c r="B19" s="57">
        <v>3679203</v>
      </c>
      <c r="C19" s="57">
        <v>896389</v>
      </c>
      <c r="D19" s="57">
        <v>2782814</v>
      </c>
      <c r="E19" s="57"/>
      <c r="F19" s="57">
        <v>765423</v>
      </c>
      <c r="G19" s="57">
        <v>121308</v>
      </c>
      <c r="H19" s="57">
        <v>644115</v>
      </c>
      <c r="I19" s="57"/>
      <c r="J19" s="57">
        <v>2913780</v>
      </c>
      <c r="K19" s="57">
        <v>775081</v>
      </c>
      <c r="L19" s="57">
        <v>2138699</v>
      </c>
      <c r="M19" s="204"/>
      <c r="N19" s="204"/>
    </row>
    <row r="20" spans="1:14" ht="12.75">
      <c r="A20" s="35" t="s">
        <v>279</v>
      </c>
      <c r="B20" s="12">
        <v>3148333</v>
      </c>
      <c r="C20" s="12">
        <v>758494</v>
      </c>
      <c r="D20" s="12">
        <v>2389839</v>
      </c>
      <c r="E20" s="32"/>
      <c r="F20" s="36">
        <v>953924</v>
      </c>
      <c r="G20" s="36">
        <v>101223</v>
      </c>
      <c r="H20" s="36">
        <v>852701</v>
      </c>
      <c r="I20" s="19"/>
      <c r="J20" s="36">
        <v>2194409</v>
      </c>
      <c r="K20" s="36">
        <v>657271</v>
      </c>
      <c r="L20" s="36">
        <v>1537138</v>
      </c>
      <c r="M20" s="204"/>
      <c r="N20" s="204"/>
    </row>
    <row r="21" spans="1:12" ht="12.75">
      <c r="A21" s="61" t="s">
        <v>280</v>
      </c>
      <c r="B21" s="57">
        <v>16431341</v>
      </c>
      <c r="C21" s="57">
        <v>3763786</v>
      </c>
      <c r="D21" s="57">
        <v>12667555</v>
      </c>
      <c r="E21" s="57"/>
      <c r="F21" s="57">
        <v>4103651</v>
      </c>
      <c r="G21" s="57">
        <v>524651</v>
      </c>
      <c r="H21" s="57">
        <v>3579000</v>
      </c>
      <c r="I21" s="57"/>
      <c r="J21" s="57">
        <v>12327690</v>
      </c>
      <c r="K21" s="57">
        <v>3239135</v>
      </c>
      <c r="L21" s="57">
        <v>9088555</v>
      </c>
    </row>
    <row r="22" spans="1:12" ht="12.75">
      <c r="A22" s="35" t="s">
        <v>281</v>
      </c>
      <c r="B22" s="12">
        <v>14523901</v>
      </c>
      <c r="C22" s="12">
        <v>3532642</v>
      </c>
      <c r="D22" s="12">
        <v>10991259</v>
      </c>
      <c r="E22" s="32"/>
      <c r="F22" s="36">
        <v>3637321</v>
      </c>
      <c r="G22" s="36">
        <v>520280</v>
      </c>
      <c r="H22" s="36">
        <v>3117041</v>
      </c>
      <c r="I22" s="19"/>
      <c r="J22" s="36">
        <v>10886580</v>
      </c>
      <c r="K22" s="36">
        <v>3012362</v>
      </c>
      <c r="L22" s="36">
        <v>7874218</v>
      </c>
    </row>
    <row r="23" spans="1:12" ht="15" customHeight="1">
      <c r="A23" s="343" t="s">
        <v>40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</row>
    <row r="24" spans="1:25" ht="12.75">
      <c r="A24" s="15" t="s">
        <v>75</v>
      </c>
      <c r="B24" s="37">
        <v>-32.3</v>
      </c>
      <c r="C24" s="37">
        <v>-16.1</v>
      </c>
      <c r="D24" s="37">
        <v>-37.1</v>
      </c>
      <c r="E24" s="37"/>
      <c r="F24" s="37">
        <v>-24.9</v>
      </c>
      <c r="G24" s="37">
        <v>-67.7</v>
      </c>
      <c r="H24" s="37">
        <v>-15.4</v>
      </c>
      <c r="I24" s="37"/>
      <c r="J24" s="37">
        <v>-35.4</v>
      </c>
      <c r="K24" s="37">
        <v>-0.4</v>
      </c>
      <c r="L24" s="37">
        <v>-47.1</v>
      </c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</row>
    <row r="25" spans="1:25" ht="12.75" customHeight="1">
      <c r="A25" s="62" t="s">
        <v>74</v>
      </c>
      <c r="B25" s="63">
        <v>-35.5</v>
      </c>
      <c r="C25" s="63">
        <v>-35.2</v>
      </c>
      <c r="D25" s="63">
        <v>-35.6</v>
      </c>
      <c r="E25" s="63"/>
      <c r="F25" s="63">
        <v>-16</v>
      </c>
      <c r="G25" s="63">
        <v>-73.5</v>
      </c>
      <c r="H25" s="63">
        <v>2.7</v>
      </c>
      <c r="I25" s="63"/>
      <c r="J25" s="63">
        <v>-42.1</v>
      </c>
      <c r="K25" s="63">
        <v>-24.4</v>
      </c>
      <c r="L25" s="63">
        <v>-49.5</v>
      </c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</row>
    <row r="26" spans="1:25" ht="12.75" customHeight="1">
      <c r="A26" s="15" t="s">
        <v>282</v>
      </c>
      <c r="B26" s="37">
        <v>-14.4</v>
      </c>
      <c r="C26" s="37">
        <v>-15.4</v>
      </c>
      <c r="D26" s="37">
        <v>-14.1</v>
      </c>
      <c r="E26" s="37"/>
      <c r="F26" s="37">
        <v>24.6</v>
      </c>
      <c r="G26" s="37">
        <v>-16.6</v>
      </c>
      <c r="H26" s="37">
        <v>32.4</v>
      </c>
      <c r="I26" s="37"/>
      <c r="J26" s="37">
        <v>-24.7</v>
      </c>
      <c r="K26" s="37">
        <v>-15.2</v>
      </c>
      <c r="L26" s="37">
        <v>-28.1</v>
      </c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</row>
    <row r="27" spans="1:25" s="248" customFormat="1" ht="12.75" customHeight="1">
      <c r="A27" s="62" t="s">
        <v>281</v>
      </c>
      <c r="B27" s="63">
        <v>-11.6</v>
      </c>
      <c r="C27" s="63">
        <v>-6.1</v>
      </c>
      <c r="D27" s="63">
        <v>-13.2</v>
      </c>
      <c r="E27" s="63"/>
      <c r="F27" s="63">
        <v>-11.4</v>
      </c>
      <c r="G27" s="63">
        <v>-0.8</v>
      </c>
      <c r="H27" s="63">
        <v>-12.9</v>
      </c>
      <c r="I27" s="63"/>
      <c r="J27" s="63">
        <v>-11.7</v>
      </c>
      <c r="K27" s="63">
        <v>-7</v>
      </c>
      <c r="L27" s="63">
        <v>-13.4</v>
      </c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</row>
    <row r="28" spans="1:25" s="248" customFormat="1" ht="12.75" customHeight="1">
      <c r="A28" s="343" t="s">
        <v>207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</row>
    <row r="29" spans="1:25" s="248" customFormat="1" ht="12.75" customHeight="1">
      <c r="A29" s="15" t="s">
        <v>75</v>
      </c>
      <c r="B29" s="37">
        <v>-32.3</v>
      </c>
      <c r="C29" s="37">
        <v>-3.7</v>
      </c>
      <c r="D29" s="37">
        <v>-28.6</v>
      </c>
      <c r="E29" s="37"/>
      <c r="F29" s="37">
        <v>-7.4</v>
      </c>
      <c r="G29" s="37">
        <v>-3.6</v>
      </c>
      <c r="H29" s="37">
        <v>-3.8</v>
      </c>
      <c r="I29" s="37"/>
      <c r="J29" s="37">
        <v>-24.9</v>
      </c>
      <c r="K29" s="37">
        <v>-0.1</v>
      </c>
      <c r="L29" s="37">
        <v>-24.8</v>
      </c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</row>
    <row r="30" spans="1:25" s="248" customFormat="1" ht="12.75" customHeight="1">
      <c r="A30" s="62" t="s">
        <v>74</v>
      </c>
      <c r="B30" s="63">
        <v>-35.5</v>
      </c>
      <c r="C30" s="63">
        <v>-10</v>
      </c>
      <c r="D30" s="63">
        <v>-25.6</v>
      </c>
      <c r="E30" s="63"/>
      <c r="F30" s="63">
        <v>-4.1</v>
      </c>
      <c r="G30" s="63">
        <v>-4.6</v>
      </c>
      <c r="H30" s="63">
        <v>0.5</v>
      </c>
      <c r="I30" s="63"/>
      <c r="J30" s="63">
        <v>-31.5</v>
      </c>
      <c r="K30" s="63">
        <v>-5.4</v>
      </c>
      <c r="L30" s="63">
        <v>-26.1</v>
      </c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</row>
    <row r="31" spans="1:25" s="248" customFormat="1" ht="12.75" customHeight="1">
      <c r="A31" s="15" t="s">
        <v>282</v>
      </c>
      <c r="B31" s="37">
        <v>-14.4</v>
      </c>
      <c r="C31" s="37">
        <v>-3.7</v>
      </c>
      <c r="D31" s="37">
        <v>-10.7</v>
      </c>
      <c r="E31" s="37"/>
      <c r="F31" s="37">
        <v>5.1</v>
      </c>
      <c r="G31" s="37">
        <v>-0.5</v>
      </c>
      <c r="H31" s="37">
        <v>5.7</v>
      </c>
      <c r="I31" s="37"/>
      <c r="J31" s="37">
        <v>-19.6</v>
      </c>
      <c r="K31" s="37">
        <v>-3.2</v>
      </c>
      <c r="L31" s="37">
        <v>-16.4</v>
      </c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</row>
    <row r="32" spans="1:25" s="248" customFormat="1" ht="12.75" customHeight="1">
      <c r="A32" s="62" t="s">
        <v>281</v>
      </c>
      <c r="B32" s="63">
        <v>-11.6</v>
      </c>
      <c r="C32" s="63">
        <v>-1.4</v>
      </c>
      <c r="D32" s="63">
        <v>-10.2</v>
      </c>
      <c r="E32" s="63"/>
      <c r="F32" s="63">
        <v>-2.8</v>
      </c>
      <c r="G32" s="63">
        <v>0</v>
      </c>
      <c r="H32" s="63">
        <v>-2.8</v>
      </c>
      <c r="I32" s="63"/>
      <c r="J32" s="63">
        <v>-8.8</v>
      </c>
      <c r="K32" s="63">
        <v>-1.4</v>
      </c>
      <c r="L32" s="63">
        <v>-7.4</v>
      </c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</row>
    <row r="33" spans="1:12" s="248" customFormat="1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s="248" customFormat="1" ht="12.75" customHeight="1">
      <c r="A34" s="352" t="s">
        <v>35</v>
      </c>
      <c r="B34" s="328" t="s">
        <v>41</v>
      </c>
      <c r="C34" s="328"/>
      <c r="D34" s="328"/>
      <c r="E34" s="325"/>
      <c r="F34" s="328"/>
      <c r="G34" s="328"/>
      <c r="H34" s="328"/>
      <c r="I34" s="325"/>
      <c r="J34" s="328"/>
      <c r="K34" s="328"/>
      <c r="L34" s="328"/>
    </row>
    <row r="35" spans="1:12" ht="12.75" customHeight="1">
      <c r="A35" s="343"/>
      <c r="B35" s="328" t="s">
        <v>37</v>
      </c>
      <c r="C35" s="328"/>
      <c r="D35" s="328"/>
      <c r="E35" s="3"/>
      <c r="F35" s="328" t="s">
        <v>32</v>
      </c>
      <c r="G35" s="328"/>
      <c r="H35" s="328"/>
      <c r="I35" s="3"/>
      <c r="J35" s="328" t="s">
        <v>38</v>
      </c>
      <c r="K35" s="328"/>
      <c r="L35" s="328"/>
    </row>
    <row r="36" spans="1:12" ht="24">
      <c r="A36" s="326"/>
      <c r="B36" s="4" t="s">
        <v>39</v>
      </c>
      <c r="C36" s="4" t="s">
        <v>33</v>
      </c>
      <c r="D36" s="4" t="s">
        <v>34</v>
      </c>
      <c r="E36" s="26"/>
      <c r="F36" s="4" t="s">
        <v>39</v>
      </c>
      <c r="G36" s="4" t="s">
        <v>33</v>
      </c>
      <c r="H36" s="4" t="s">
        <v>34</v>
      </c>
      <c r="I36" s="26"/>
      <c r="J36" s="4" t="s">
        <v>39</v>
      </c>
      <c r="K36" s="4" t="s">
        <v>33</v>
      </c>
      <c r="L36" s="4" t="s">
        <v>34</v>
      </c>
    </row>
    <row r="37" spans="1:12" ht="12.75">
      <c r="A37" s="35" t="s">
        <v>254</v>
      </c>
      <c r="B37" s="12">
        <v>14181</v>
      </c>
      <c r="C37" s="12">
        <v>2523</v>
      </c>
      <c r="D37" s="12">
        <v>11658</v>
      </c>
      <c r="E37" s="32"/>
      <c r="F37" s="36">
        <v>5941</v>
      </c>
      <c r="G37" s="36">
        <v>908</v>
      </c>
      <c r="H37" s="36">
        <v>5033</v>
      </c>
      <c r="I37" s="19"/>
      <c r="J37" s="36">
        <v>8240</v>
      </c>
      <c r="K37" s="36">
        <v>1615</v>
      </c>
      <c r="L37" s="36">
        <v>6625</v>
      </c>
    </row>
    <row r="38" spans="1:12" ht="12.75" customHeight="1">
      <c r="A38" s="61" t="s">
        <v>257</v>
      </c>
      <c r="B38" s="57">
        <v>13436</v>
      </c>
      <c r="C38" s="57">
        <v>3503</v>
      </c>
      <c r="D38" s="57">
        <v>9933</v>
      </c>
      <c r="E38" s="57"/>
      <c r="F38" s="57">
        <v>5101</v>
      </c>
      <c r="G38" s="57">
        <v>1221</v>
      </c>
      <c r="H38" s="57">
        <v>3880</v>
      </c>
      <c r="I38" s="57"/>
      <c r="J38" s="57">
        <v>8335</v>
      </c>
      <c r="K38" s="57">
        <v>2282</v>
      </c>
      <c r="L38" s="57">
        <v>6053</v>
      </c>
    </row>
    <row r="39" spans="1:12" ht="12.75">
      <c r="A39" s="35" t="s">
        <v>255</v>
      </c>
      <c r="B39" s="12">
        <v>9347</v>
      </c>
      <c r="C39" s="12">
        <v>2051</v>
      </c>
      <c r="D39" s="12">
        <v>7296</v>
      </c>
      <c r="E39" s="32"/>
      <c r="F39" s="36">
        <v>4236</v>
      </c>
      <c r="G39" s="36">
        <v>312</v>
      </c>
      <c r="H39" s="36">
        <v>3924</v>
      </c>
      <c r="I39" s="19"/>
      <c r="J39" s="36">
        <v>5111</v>
      </c>
      <c r="K39" s="36">
        <v>1739</v>
      </c>
      <c r="L39" s="36">
        <v>3372</v>
      </c>
    </row>
    <row r="40" spans="1:12" ht="12.75">
      <c r="A40" s="61" t="s">
        <v>278</v>
      </c>
      <c r="B40" s="57">
        <v>36779</v>
      </c>
      <c r="C40" s="57">
        <v>7687</v>
      </c>
      <c r="D40" s="57">
        <v>29092</v>
      </c>
      <c r="E40" s="57"/>
      <c r="F40" s="57">
        <v>12244</v>
      </c>
      <c r="G40" s="57">
        <v>1835</v>
      </c>
      <c r="H40" s="57">
        <v>10409</v>
      </c>
      <c r="I40" s="57"/>
      <c r="J40" s="57">
        <v>24535</v>
      </c>
      <c r="K40" s="57">
        <v>5852</v>
      </c>
      <c r="L40" s="57">
        <v>18683</v>
      </c>
    </row>
    <row r="41" spans="1:12" ht="12.75">
      <c r="A41" s="35" t="s">
        <v>279</v>
      </c>
      <c r="B41" s="12">
        <v>36069</v>
      </c>
      <c r="C41" s="12">
        <v>6503</v>
      </c>
      <c r="D41" s="12">
        <v>29566</v>
      </c>
      <c r="E41" s="32"/>
      <c r="F41" s="36">
        <v>15322</v>
      </c>
      <c r="G41" s="36">
        <v>1450</v>
      </c>
      <c r="H41" s="36">
        <v>13872</v>
      </c>
      <c r="I41" s="19"/>
      <c r="J41" s="36">
        <v>20747</v>
      </c>
      <c r="K41" s="36">
        <v>5053</v>
      </c>
      <c r="L41" s="36">
        <v>15694</v>
      </c>
    </row>
    <row r="42" spans="1:12" ht="12.75">
      <c r="A42" s="61" t="s">
        <v>280</v>
      </c>
      <c r="B42" s="57">
        <v>171076</v>
      </c>
      <c r="C42" s="57">
        <v>32452</v>
      </c>
      <c r="D42" s="57">
        <v>138624</v>
      </c>
      <c r="E42" s="57"/>
      <c r="F42" s="57">
        <v>65176</v>
      </c>
      <c r="G42" s="57">
        <v>7626</v>
      </c>
      <c r="H42" s="57">
        <v>57550</v>
      </c>
      <c r="I42" s="57"/>
      <c r="J42" s="57">
        <v>105900</v>
      </c>
      <c r="K42" s="57">
        <v>24826</v>
      </c>
      <c r="L42" s="57">
        <v>81074</v>
      </c>
    </row>
    <row r="43" spans="1:12" ht="12.75">
      <c r="A43" s="35" t="s">
        <v>281</v>
      </c>
      <c r="B43" s="12">
        <v>150830</v>
      </c>
      <c r="C43" s="12">
        <v>31201</v>
      </c>
      <c r="D43" s="12">
        <v>119629</v>
      </c>
      <c r="E43" s="32"/>
      <c r="F43" s="36">
        <v>56554</v>
      </c>
      <c r="G43" s="36">
        <v>7724</v>
      </c>
      <c r="H43" s="36">
        <v>48830</v>
      </c>
      <c r="I43" s="19"/>
      <c r="J43" s="36">
        <v>94276</v>
      </c>
      <c r="K43" s="36">
        <v>23477</v>
      </c>
      <c r="L43" s="36">
        <v>70799</v>
      </c>
    </row>
    <row r="44" spans="1:12" ht="15" customHeight="1">
      <c r="A44" s="343" t="s">
        <v>40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</row>
    <row r="45" spans="1:24" ht="12.75">
      <c r="A45" s="15" t="s">
        <v>75</v>
      </c>
      <c r="B45" s="37">
        <v>-34.1</v>
      </c>
      <c r="C45" s="37">
        <v>-18.7</v>
      </c>
      <c r="D45" s="37">
        <v>-37.4</v>
      </c>
      <c r="E45" s="37"/>
      <c r="F45" s="37">
        <v>-28.7</v>
      </c>
      <c r="G45" s="37">
        <v>-65.6</v>
      </c>
      <c r="H45" s="37">
        <v>-22</v>
      </c>
      <c r="I45" s="37"/>
      <c r="J45" s="37">
        <v>-38</v>
      </c>
      <c r="K45" s="37">
        <v>7.7</v>
      </c>
      <c r="L45" s="37">
        <v>-49.1</v>
      </c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spans="1:24" ht="12.75">
      <c r="A46" s="62" t="s">
        <v>74</v>
      </c>
      <c r="B46" s="63">
        <v>-30.4</v>
      </c>
      <c r="C46" s="63">
        <v>-41.5</v>
      </c>
      <c r="D46" s="63">
        <v>-26.5</v>
      </c>
      <c r="E46" s="63"/>
      <c r="F46" s="63">
        <v>-17</v>
      </c>
      <c r="G46" s="63">
        <v>-74.4</v>
      </c>
      <c r="H46" s="63">
        <v>1.1</v>
      </c>
      <c r="I46" s="63"/>
      <c r="J46" s="63">
        <v>-38.7</v>
      </c>
      <c r="K46" s="63">
        <v>-23.8</v>
      </c>
      <c r="L46" s="63">
        <v>-44.3</v>
      </c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</row>
    <row r="47" spans="1:24" ht="12.75">
      <c r="A47" s="15" t="s">
        <v>282</v>
      </c>
      <c r="B47" s="37">
        <v>-1.9</v>
      </c>
      <c r="C47" s="37">
        <v>-15.4</v>
      </c>
      <c r="D47" s="37">
        <v>1.6</v>
      </c>
      <c r="E47" s="37"/>
      <c r="F47" s="37">
        <v>25.1</v>
      </c>
      <c r="G47" s="37">
        <v>-21</v>
      </c>
      <c r="H47" s="37">
        <v>33.3</v>
      </c>
      <c r="I47" s="37"/>
      <c r="J47" s="37">
        <v>-15.4</v>
      </c>
      <c r="K47" s="37">
        <v>-13.7</v>
      </c>
      <c r="L47" s="37">
        <v>-16</v>
      </c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</row>
    <row r="48" spans="1:24" ht="12.75">
      <c r="A48" s="62" t="s">
        <v>281</v>
      </c>
      <c r="B48" s="63">
        <v>-11.8</v>
      </c>
      <c r="C48" s="63">
        <v>-3.9</v>
      </c>
      <c r="D48" s="63">
        <v>-13.7</v>
      </c>
      <c r="E48" s="63"/>
      <c r="F48" s="63">
        <v>-13.2</v>
      </c>
      <c r="G48" s="63">
        <v>1.3</v>
      </c>
      <c r="H48" s="63">
        <v>-15.2</v>
      </c>
      <c r="I48" s="63"/>
      <c r="J48" s="63">
        <v>-11</v>
      </c>
      <c r="K48" s="63">
        <v>-5.4</v>
      </c>
      <c r="L48" s="63">
        <v>-12.7</v>
      </c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</row>
    <row r="49" spans="1:24" ht="12.75">
      <c r="A49" s="343" t="s">
        <v>207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</row>
    <row r="50" spans="1:24" ht="12.75">
      <c r="A50" s="15" t="s">
        <v>75</v>
      </c>
      <c r="B50" s="37">
        <v>-34.1</v>
      </c>
      <c r="C50" s="37">
        <v>-3.3</v>
      </c>
      <c r="D50" s="37">
        <v>-30.8</v>
      </c>
      <c r="E50" s="37"/>
      <c r="F50" s="37">
        <v>-12</v>
      </c>
      <c r="G50" s="37">
        <v>-4.2</v>
      </c>
      <c r="H50" s="37">
        <v>-7.8</v>
      </c>
      <c r="I50" s="37"/>
      <c r="J50" s="37">
        <v>-22.1</v>
      </c>
      <c r="K50" s="37">
        <v>0.9</v>
      </c>
      <c r="L50" s="37">
        <v>-22.9</v>
      </c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</row>
    <row r="51" spans="1:24" ht="12.75">
      <c r="A51" s="62" t="s">
        <v>74</v>
      </c>
      <c r="B51" s="63">
        <v>-30.4</v>
      </c>
      <c r="C51" s="63">
        <v>-10.8</v>
      </c>
      <c r="D51" s="63">
        <v>-19.6</v>
      </c>
      <c r="E51" s="63"/>
      <c r="F51" s="63">
        <v>-6.4</v>
      </c>
      <c r="G51" s="63">
        <v>-6.8</v>
      </c>
      <c r="H51" s="63">
        <v>0.3</v>
      </c>
      <c r="I51" s="63"/>
      <c r="J51" s="63">
        <v>-24</v>
      </c>
      <c r="K51" s="63">
        <v>-4</v>
      </c>
      <c r="L51" s="63">
        <v>-20</v>
      </c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</row>
    <row r="52" spans="1:24" ht="12.75">
      <c r="A52" s="15" t="s">
        <v>282</v>
      </c>
      <c r="B52" s="37">
        <v>-1.9</v>
      </c>
      <c r="C52" s="37">
        <v>-3.2</v>
      </c>
      <c r="D52" s="37">
        <v>1.3</v>
      </c>
      <c r="E52" s="37"/>
      <c r="F52" s="37">
        <v>8.4</v>
      </c>
      <c r="G52" s="37">
        <v>-1</v>
      </c>
      <c r="H52" s="37">
        <v>9.4</v>
      </c>
      <c r="I52" s="37"/>
      <c r="J52" s="37">
        <v>-10.3</v>
      </c>
      <c r="K52" s="37">
        <v>-2.2</v>
      </c>
      <c r="L52" s="37">
        <v>-8.1</v>
      </c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</row>
    <row r="53" spans="1:24" ht="12.75">
      <c r="A53" s="62" t="s">
        <v>281</v>
      </c>
      <c r="B53" s="63">
        <v>-11.8</v>
      </c>
      <c r="C53" s="63">
        <v>-0.7</v>
      </c>
      <c r="D53" s="63">
        <v>-11.1</v>
      </c>
      <c r="E53" s="63"/>
      <c r="F53" s="63">
        <v>-5</v>
      </c>
      <c r="G53" s="63">
        <v>0.1</v>
      </c>
      <c r="H53" s="63">
        <v>-5.1</v>
      </c>
      <c r="I53" s="63"/>
      <c r="J53" s="63">
        <v>-6.8</v>
      </c>
      <c r="K53" s="63">
        <v>-0.8</v>
      </c>
      <c r="L53" s="63">
        <v>-6</v>
      </c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</row>
    <row r="55" spans="1:12" ht="12.75">
      <c r="A55" s="258" t="s">
        <v>236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70"/>
    </row>
    <row r="56" spans="1:12" ht="12.75">
      <c r="A56" s="261" t="str">
        <f>'a1'!$A$32</f>
        <v>Actualizado el 17 de abril de 2018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69"/>
    </row>
  </sheetData>
  <sheetProtection/>
  <mergeCells count="19">
    <mergeCell ref="A49:L49"/>
    <mergeCell ref="A44:L44"/>
    <mergeCell ref="A23:L23"/>
    <mergeCell ref="A34:A36"/>
    <mergeCell ref="B34:L34"/>
    <mergeCell ref="B35:D35"/>
    <mergeCell ref="A28:L28"/>
    <mergeCell ref="F35:H35"/>
    <mergeCell ref="J35:L35"/>
    <mergeCell ref="A4:L5"/>
    <mergeCell ref="A7:L7"/>
    <mergeCell ref="A8:L8"/>
    <mergeCell ref="A9:L9"/>
    <mergeCell ref="K11:L11"/>
    <mergeCell ref="A13:A15"/>
    <mergeCell ref="B13:L13"/>
    <mergeCell ref="B14:D14"/>
    <mergeCell ref="F14:H14"/>
    <mergeCell ref="J14:L14"/>
  </mergeCells>
  <hyperlinks>
    <hyperlink ref="K11" location="Contenido!A1" display="volver a contenido"/>
    <hyperlink ref="K11:L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="115" zoomScaleNormal="115" zoomScalePageLayoutView="0" workbookViewId="0" topLeftCell="A1">
      <selection activeCell="J11" sqref="J11:K11"/>
    </sheetView>
  </sheetViews>
  <sheetFormatPr defaultColWidth="11.421875" defaultRowHeight="12.75"/>
  <cols>
    <col min="1" max="1" width="19.8515625" style="200" customWidth="1"/>
    <col min="2" max="9" width="11.421875" style="200" customWidth="1"/>
    <col min="10" max="10" width="13.7109375" style="200" customWidth="1"/>
    <col min="11" max="16384" width="11.421875" style="200" customWidth="1"/>
  </cols>
  <sheetData>
    <row r="1" spans="1:11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68"/>
      <c r="K2" s="178"/>
    </row>
    <row r="3" spans="1:11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69"/>
      <c r="K3" s="180"/>
    </row>
    <row r="4" spans="1:11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3"/>
      <c r="K4" s="314"/>
    </row>
    <row r="5" spans="1:11" s="176" customFormat="1" ht="18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60"/>
    </row>
    <row r="6" spans="1:11" s="176" customFormat="1" ht="7.5" customHeigh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s="176" customFormat="1" ht="13.5" customHeight="1">
      <c r="A7" s="320" t="s">
        <v>283</v>
      </c>
      <c r="B7" s="321"/>
      <c r="C7" s="321"/>
      <c r="D7" s="321"/>
      <c r="E7" s="321"/>
      <c r="F7" s="321"/>
      <c r="G7" s="321"/>
      <c r="H7" s="321"/>
      <c r="I7" s="321"/>
      <c r="J7" s="321"/>
      <c r="K7" s="322"/>
    </row>
    <row r="8" spans="1:11" s="176" customFormat="1" ht="13.5" customHeight="1">
      <c r="A8" s="320" t="s">
        <v>164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1" s="176" customFormat="1" ht="13.5" customHeight="1">
      <c r="A9" s="331" t="str">
        <f>'a4'!A9</f>
        <v>Marzo 2018</v>
      </c>
      <c r="B9" s="321"/>
      <c r="C9" s="321"/>
      <c r="D9" s="321"/>
      <c r="E9" s="321"/>
      <c r="F9" s="321"/>
      <c r="G9" s="321"/>
      <c r="H9" s="321"/>
      <c r="I9" s="321"/>
      <c r="J9" s="321"/>
      <c r="K9" s="322"/>
    </row>
    <row r="10" spans="1:11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3"/>
    </row>
    <row r="11" spans="1:14" ht="12.75" customHeight="1">
      <c r="A11" s="199"/>
      <c r="B11" s="199"/>
      <c r="C11" s="199"/>
      <c r="D11" s="199"/>
      <c r="E11" s="199"/>
      <c r="F11" s="199"/>
      <c r="G11" s="199"/>
      <c r="H11" s="199"/>
      <c r="I11" s="199"/>
      <c r="J11" s="323" t="s">
        <v>235</v>
      </c>
      <c r="K11" s="323"/>
      <c r="L11" s="199"/>
      <c r="M11" s="199"/>
      <c r="N11" s="188"/>
    </row>
    <row r="12" spans="1:14" ht="12.75" customHeight="1">
      <c r="A12" s="249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361" t="s">
        <v>5</v>
      </c>
      <c r="N12" s="361"/>
    </row>
    <row r="13" spans="1:15" ht="24">
      <c r="A13" s="2" t="s">
        <v>6</v>
      </c>
      <c r="B13" s="38" t="s">
        <v>2</v>
      </c>
      <c r="C13" s="38" t="s">
        <v>24</v>
      </c>
      <c r="D13" s="38" t="s">
        <v>25</v>
      </c>
      <c r="E13" s="38" t="s">
        <v>26</v>
      </c>
      <c r="F13" s="38" t="s">
        <v>27</v>
      </c>
      <c r="G13" s="38" t="s">
        <v>28</v>
      </c>
      <c r="H13" s="2" t="s">
        <v>29</v>
      </c>
      <c r="I13" s="2" t="s">
        <v>44</v>
      </c>
      <c r="J13" s="2" t="s">
        <v>178</v>
      </c>
      <c r="K13" s="2" t="s">
        <v>30</v>
      </c>
      <c r="L13" s="2" t="s">
        <v>45</v>
      </c>
      <c r="M13" s="2" t="s">
        <v>31</v>
      </c>
      <c r="N13" s="2" t="s">
        <v>1</v>
      </c>
      <c r="O13" s="248"/>
    </row>
    <row r="14" spans="1:15" ht="12.75">
      <c r="A14" s="14" t="s">
        <v>48</v>
      </c>
      <c r="B14" s="77">
        <v>60038</v>
      </c>
      <c r="C14" s="77">
        <v>8711</v>
      </c>
      <c r="D14" s="77">
        <v>0</v>
      </c>
      <c r="E14" s="77">
        <v>0</v>
      </c>
      <c r="F14" s="77">
        <v>5542</v>
      </c>
      <c r="G14" s="77">
        <v>5147</v>
      </c>
      <c r="H14" s="77">
        <v>3453</v>
      </c>
      <c r="I14" s="77">
        <v>33202</v>
      </c>
      <c r="J14" s="77">
        <v>0</v>
      </c>
      <c r="K14" s="77">
        <v>0</v>
      </c>
      <c r="L14" s="77">
        <v>889</v>
      </c>
      <c r="M14" s="77">
        <v>0</v>
      </c>
      <c r="N14" s="77">
        <v>116982</v>
      </c>
      <c r="O14" s="248"/>
    </row>
    <row r="15" spans="1:15" ht="12.75">
      <c r="A15" s="62" t="s">
        <v>49</v>
      </c>
      <c r="B15" s="78">
        <v>2612</v>
      </c>
      <c r="C15" s="78">
        <v>0</v>
      </c>
      <c r="D15" s="78">
        <v>0</v>
      </c>
      <c r="E15" s="78">
        <v>0</v>
      </c>
      <c r="F15" s="78">
        <v>147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2759</v>
      </c>
      <c r="O15" s="248"/>
    </row>
    <row r="16" spans="1:15" ht="12.75">
      <c r="A16" s="14" t="s">
        <v>50</v>
      </c>
      <c r="B16" s="77">
        <v>27214</v>
      </c>
      <c r="C16" s="77">
        <v>0</v>
      </c>
      <c r="D16" s="77">
        <v>0</v>
      </c>
      <c r="E16" s="77">
        <v>28247</v>
      </c>
      <c r="F16" s="77">
        <v>3893</v>
      </c>
      <c r="G16" s="77">
        <v>437</v>
      </c>
      <c r="H16" s="77">
        <v>0</v>
      </c>
      <c r="I16" s="77">
        <v>0</v>
      </c>
      <c r="J16" s="77">
        <v>0</v>
      </c>
      <c r="K16" s="77">
        <v>1332</v>
      </c>
      <c r="L16" s="77">
        <v>0</v>
      </c>
      <c r="M16" s="77">
        <v>0</v>
      </c>
      <c r="N16" s="77">
        <v>61123</v>
      </c>
      <c r="O16" s="248"/>
    </row>
    <row r="17" spans="1:15" ht="12.75">
      <c r="A17" s="62" t="s">
        <v>51</v>
      </c>
      <c r="B17" s="78">
        <v>97301</v>
      </c>
      <c r="C17" s="78">
        <v>0</v>
      </c>
      <c r="D17" s="78">
        <v>9092</v>
      </c>
      <c r="E17" s="78">
        <v>225</v>
      </c>
      <c r="F17" s="78">
        <v>6286</v>
      </c>
      <c r="G17" s="78">
        <v>382</v>
      </c>
      <c r="H17" s="78">
        <v>15685</v>
      </c>
      <c r="I17" s="78">
        <v>0</v>
      </c>
      <c r="J17" s="78">
        <v>7667</v>
      </c>
      <c r="K17" s="78">
        <v>865</v>
      </c>
      <c r="L17" s="78">
        <v>0</v>
      </c>
      <c r="M17" s="78">
        <v>0</v>
      </c>
      <c r="N17" s="78">
        <v>137503</v>
      </c>
      <c r="O17" s="248"/>
    </row>
    <row r="18" spans="1:15" ht="12.75">
      <c r="A18" s="14" t="s">
        <v>52</v>
      </c>
      <c r="B18" s="77">
        <v>3367</v>
      </c>
      <c r="C18" s="77">
        <v>0</v>
      </c>
      <c r="D18" s="77">
        <v>0</v>
      </c>
      <c r="E18" s="77">
        <v>5548</v>
      </c>
      <c r="F18" s="77">
        <v>2083</v>
      </c>
      <c r="G18" s="77">
        <v>717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11715</v>
      </c>
      <c r="O18" s="248"/>
    </row>
    <row r="19" spans="1:15" ht="12.75">
      <c r="A19" s="62" t="s">
        <v>53</v>
      </c>
      <c r="B19" s="78">
        <v>27083</v>
      </c>
      <c r="C19" s="78">
        <v>1598</v>
      </c>
      <c r="D19" s="78">
        <v>148</v>
      </c>
      <c r="E19" s="78">
        <v>437</v>
      </c>
      <c r="F19" s="78">
        <v>3485</v>
      </c>
      <c r="G19" s="78">
        <v>0</v>
      </c>
      <c r="H19" s="78">
        <v>1003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33754</v>
      </c>
      <c r="O19" s="248"/>
    </row>
    <row r="20" spans="1:15" ht="12.75">
      <c r="A20" s="14" t="s">
        <v>54</v>
      </c>
      <c r="B20" s="77">
        <v>17415</v>
      </c>
      <c r="C20" s="77">
        <v>0</v>
      </c>
      <c r="D20" s="77">
        <v>0</v>
      </c>
      <c r="E20" s="77">
        <v>2271</v>
      </c>
      <c r="F20" s="77">
        <v>817</v>
      </c>
      <c r="G20" s="77">
        <v>0</v>
      </c>
      <c r="H20" s="77">
        <v>706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21209</v>
      </c>
      <c r="O20" s="248"/>
    </row>
    <row r="21" spans="1:15" ht="12.75">
      <c r="A21" s="62" t="s">
        <v>55</v>
      </c>
      <c r="B21" s="78">
        <v>3738</v>
      </c>
      <c r="C21" s="78">
        <v>0</v>
      </c>
      <c r="D21" s="78">
        <v>0</v>
      </c>
      <c r="E21" s="78">
        <v>1460</v>
      </c>
      <c r="F21" s="78">
        <v>0</v>
      </c>
      <c r="G21" s="78">
        <v>0</v>
      </c>
      <c r="H21" s="78">
        <v>1289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6487</v>
      </c>
      <c r="O21" s="248"/>
    </row>
    <row r="22" spans="1:15" ht="12.75">
      <c r="A22" s="14" t="s">
        <v>57</v>
      </c>
      <c r="B22" s="77">
        <v>2580</v>
      </c>
      <c r="C22" s="77">
        <v>0</v>
      </c>
      <c r="D22" s="77">
        <v>320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386</v>
      </c>
      <c r="M22" s="77">
        <v>0</v>
      </c>
      <c r="N22" s="77">
        <v>3286</v>
      </c>
      <c r="O22" s="248"/>
    </row>
    <row r="23" spans="1:15" ht="12.75">
      <c r="A23" s="62" t="s">
        <v>56</v>
      </c>
      <c r="B23" s="78">
        <v>26384</v>
      </c>
      <c r="C23" s="78">
        <v>0</v>
      </c>
      <c r="D23" s="78">
        <v>224</v>
      </c>
      <c r="E23" s="78">
        <v>0</v>
      </c>
      <c r="F23" s="78">
        <v>3758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30366</v>
      </c>
      <c r="O23" s="248"/>
    </row>
    <row r="24" spans="1:15" ht="12.75">
      <c r="A24" s="14" t="s">
        <v>58</v>
      </c>
      <c r="B24" s="77">
        <v>1280</v>
      </c>
      <c r="C24" s="77">
        <v>0</v>
      </c>
      <c r="D24" s="77">
        <v>0</v>
      </c>
      <c r="E24" s="77">
        <v>0</v>
      </c>
      <c r="F24" s="77">
        <v>201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1481</v>
      </c>
      <c r="O24" s="248"/>
    </row>
    <row r="25" spans="1:15" ht="12.75">
      <c r="A25" s="62" t="s">
        <v>59</v>
      </c>
      <c r="B25" s="78">
        <v>8603</v>
      </c>
      <c r="C25" s="78">
        <v>0</v>
      </c>
      <c r="D25" s="78">
        <v>0</v>
      </c>
      <c r="E25" s="78">
        <v>0</v>
      </c>
      <c r="F25" s="78">
        <v>48</v>
      </c>
      <c r="G25" s="78">
        <v>0</v>
      </c>
      <c r="H25" s="78">
        <v>553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9204</v>
      </c>
      <c r="O25" s="248"/>
    </row>
    <row r="26" spans="1:15" ht="12.75">
      <c r="A26" s="14" t="s">
        <v>60</v>
      </c>
      <c r="B26" s="77">
        <v>135986</v>
      </c>
      <c r="C26" s="77">
        <v>1550</v>
      </c>
      <c r="D26" s="77">
        <v>52</v>
      </c>
      <c r="E26" s="77">
        <v>10017</v>
      </c>
      <c r="F26" s="77">
        <v>2217</v>
      </c>
      <c r="G26" s="77">
        <v>0</v>
      </c>
      <c r="H26" s="77">
        <v>1163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150985</v>
      </c>
      <c r="O26" s="248"/>
    </row>
    <row r="27" spans="1:15" ht="12.75">
      <c r="A27" s="62" t="s">
        <v>61</v>
      </c>
      <c r="B27" s="78">
        <v>1140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1140</v>
      </c>
      <c r="O27" s="248"/>
    </row>
    <row r="28" spans="1:15" ht="12.75">
      <c r="A28" s="14" t="s">
        <v>62</v>
      </c>
      <c r="B28" s="77">
        <v>20738</v>
      </c>
      <c r="C28" s="77">
        <v>0</v>
      </c>
      <c r="D28" s="77">
        <v>782</v>
      </c>
      <c r="E28" s="77">
        <v>0</v>
      </c>
      <c r="F28" s="77">
        <v>628</v>
      </c>
      <c r="G28" s="77">
        <v>0</v>
      </c>
      <c r="H28" s="77">
        <v>3398</v>
      </c>
      <c r="I28" s="77">
        <v>659</v>
      </c>
      <c r="J28" s="77">
        <v>0</v>
      </c>
      <c r="K28" s="77">
        <v>0</v>
      </c>
      <c r="L28" s="77">
        <v>0</v>
      </c>
      <c r="M28" s="77">
        <v>0</v>
      </c>
      <c r="N28" s="77">
        <v>26205</v>
      </c>
      <c r="O28" s="248"/>
    </row>
    <row r="29" spans="1:15" ht="12.75">
      <c r="A29" s="62" t="s">
        <v>63</v>
      </c>
      <c r="B29" s="78">
        <v>29467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29467</v>
      </c>
      <c r="O29" s="248"/>
    </row>
    <row r="30" spans="1:15" ht="12.75">
      <c r="A30" s="14" t="s">
        <v>64</v>
      </c>
      <c r="B30" s="77">
        <v>1034</v>
      </c>
      <c r="C30" s="77">
        <v>0</v>
      </c>
      <c r="D30" s="77">
        <v>0</v>
      </c>
      <c r="E30" s="77">
        <v>1093</v>
      </c>
      <c r="F30" s="77">
        <v>468</v>
      </c>
      <c r="G30" s="77">
        <v>0</v>
      </c>
      <c r="H30" s="77">
        <v>0</v>
      </c>
      <c r="I30" s="77">
        <v>0</v>
      </c>
      <c r="J30" s="77">
        <v>19885</v>
      </c>
      <c r="K30" s="77">
        <v>279</v>
      </c>
      <c r="L30" s="77">
        <v>0</v>
      </c>
      <c r="M30" s="77">
        <v>0</v>
      </c>
      <c r="N30" s="77">
        <v>22759</v>
      </c>
      <c r="O30" s="248"/>
    </row>
    <row r="31" spans="1:15" ht="12.75">
      <c r="A31" s="62" t="s">
        <v>65</v>
      </c>
      <c r="B31" s="78">
        <v>4536</v>
      </c>
      <c r="C31" s="78">
        <v>0</v>
      </c>
      <c r="D31" s="78">
        <v>620</v>
      </c>
      <c r="E31" s="78">
        <v>0</v>
      </c>
      <c r="F31" s="78">
        <v>874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6030</v>
      </c>
      <c r="O31" s="248"/>
    </row>
    <row r="32" spans="1:15" ht="12.75">
      <c r="A32" s="14" t="s">
        <v>66</v>
      </c>
      <c r="B32" s="77">
        <v>45992</v>
      </c>
      <c r="C32" s="77">
        <v>0</v>
      </c>
      <c r="D32" s="77">
        <v>0</v>
      </c>
      <c r="E32" s="77">
        <v>3091</v>
      </c>
      <c r="F32" s="77">
        <v>871</v>
      </c>
      <c r="G32" s="77">
        <v>0</v>
      </c>
      <c r="H32" s="77">
        <v>5489</v>
      </c>
      <c r="I32" s="77">
        <v>300</v>
      </c>
      <c r="J32" s="77">
        <v>0</v>
      </c>
      <c r="K32" s="77">
        <v>0</v>
      </c>
      <c r="L32" s="77">
        <v>0</v>
      </c>
      <c r="M32" s="77">
        <v>0</v>
      </c>
      <c r="N32" s="77">
        <v>55743</v>
      </c>
      <c r="O32" s="248"/>
    </row>
    <row r="33" spans="1:15" ht="12.75">
      <c r="A33" s="62" t="s">
        <v>73</v>
      </c>
      <c r="B33" s="78">
        <v>5159</v>
      </c>
      <c r="C33" s="78">
        <v>0</v>
      </c>
      <c r="D33" s="78">
        <v>0</v>
      </c>
      <c r="E33" s="78">
        <v>0</v>
      </c>
      <c r="F33" s="78">
        <v>736</v>
      </c>
      <c r="G33" s="78">
        <v>0</v>
      </c>
      <c r="H33" s="78">
        <v>1041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6936</v>
      </c>
      <c r="O33" s="248"/>
    </row>
    <row r="34" spans="1:15" ht="12.75">
      <c r="A34" s="14" t="s">
        <v>67</v>
      </c>
      <c r="B34" s="77">
        <v>5156</v>
      </c>
      <c r="C34" s="77">
        <v>0</v>
      </c>
      <c r="D34" s="77">
        <v>3399</v>
      </c>
      <c r="E34" s="77">
        <v>0</v>
      </c>
      <c r="F34" s="77">
        <v>565</v>
      </c>
      <c r="G34" s="77">
        <v>0</v>
      </c>
      <c r="H34" s="77">
        <v>1207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10327</v>
      </c>
      <c r="O34" s="248"/>
    </row>
    <row r="35" spans="1:15" ht="12.75">
      <c r="A35" s="62" t="s">
        <v>68</v>
      </c>
      <c r="B35" s="78">
        <v>141621</v>
      </c>
      <c r="C35" s="78">
        <v>0</v>
      </c>
      <c r="D35" s="78">
        <v>0</v>
      </c>
      <c r="E35" s="78">
        <v>0</v>
      </c>
      <c r="F35" s="78">
        <v>1037</v>
      </c>
      <c r="G35" s="78">
        <v>311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573</v>
      </c>
      <c r="N35" s="78">
        <v>143542</v>
      </c>
      <c r="O35" s="248"/>
    </row>
    <row r="36" spans="1:15" ht="12.75">
      <c r="A36" s="14" t="s">
        <v>71</v>
      </c>
      <c r="B36" s="77">
        <v>33327</v>
      </c>
      <c r="C36" s="77">
        <v>3122</v>
      </c>
      <c r="D36" s="77">
        <v>576</v>
      </c>
      <c r="E36" s="77">
        <v>1453</v>
      </c>
      <c r="F36" s="77">
        <v>2335</v>
      </c>
      <c r="G36" s="77">
        <v>0</v>
      </c>
      <c r="H36" s="77">
        <v>586</v>
      </c>
      <c r="I36" s="77">
        <v>408</v>
      </c>
      <c r="J36" s="77">
        <v>0</v>
      </c>
      <c r="K36" s="77">
        <v>0</v>
      </c>
      <c r="L36" s="77">
        <v>656</v>
      </c>
      <c r="M36" s="77">
        <v>0</v>
      </c>
      <c r="N36" s="77">
        <v>42463</v>
      </c>
      <c r="O36" s="248"/>
    </row>
    <row r="37" spans="1:15" ht="12.75">
      <c r="A37" s="62" t="s">
        <v>69</v>
      </c>
      <c r="B37" s="78">
        <v>3656</v>
      </c>
      <c r="C37" s="78">
        <v>0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3656</v>
      </c>
      <c r="O37" s="248"/>
    </row>
    <row r="38" spans="1:15" ht="12.75">
      <c r="A38" s="14" t="s">
        <v>70</v>
      </c>
      <c r="B38" s="77">
        <v>11676</v>
      </c>
      <c r="C38" s="77">
        <v>0</v>
      </c>
      <c r="D38" s="77">
        <v>0</v>
      </c>
      <c r="E38" s="77">
        <v>489</v>
      </c>
      <c r="F38" s="77">
        <v>3153</v>
      </c>
      <c r="G38" s="77">
        <v>0</v>
      </c>
      <c r="H38" s="77">
        <v>296</v>
      </c>
      <c r="I38" s="77">
        <v>6328</v>
      </c>
      <c r="J38" s="77">
        <v>0</v>
      </c>
      <c r="K38" s="77">
        <v>138</v>
      </c>
      <c r="L38" s="77">
        <v>0</v>
      </c>
      <c r="M38" s="77">
        <v>106</v>
      </c>
      <c r="N38" s="77">
        <v>22186</v>
      </c>
      <c r="O38" s="248"/>
    </row>
    <row r="39" spans="1:15" ht="12.75">
      <c r="A39" s="62" t="s">
        <v>177</v>
      </c>
      <c r="B39" s="78">
        <v>105155</v>
      </c>
      <c r="C39" s="78">
        <v>0</v>
      </c>
      <c r="D39" s="78">
        <v>0</v>
      </c>
      <c r="E39" s="78">
        <v>1050</v>
      </c>
      <c r="F39" s="78">
        <v>11768</v>
      </c>
      <c r="G39" s="78">
        <v>1264</v>
      </c>
      <c r="H39" s="78">
        <v>1377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120614</v>
      </c>
      <c r="O39" s="248"/>
    </row>
    <row r="40" spans="1:15" ht="12.75">
      <c r="A40" s="14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248"/>
    </row>
    <row r="41" spans="1:15" ht="12.75">
      <c r="A41" s="62" t="s">
        <v>1</v>
      </c>
      <c r="B41" s="78">
        <v>822258</v>
      </c>
      <c r="C41" s="78">
        <v>14981</v>
      </c>
      <c r="D41" s="78">
        <v>15213</v>
      </c>
      <c r="E41" s="78">
        <v>55381</v>
      </c>
      <c r="F41" s="78">
        <v>50912</v>
      </c>
      <c r="G41" s="78">
        <v>8258</v>
      </c>
      <c r="H41" s="78">
        <v>37246</v>
      </c>
      <c r="I41" s="78">
        <v>40897</v>
      </c>
      <c r="J41" s="78">
        <v>27552</v>
      </c>
      <c r="K41" s="78">
        <v>2614</v>
      </c>
      <c r="L41" s="78">
        <v>1931</v>
      </c>
      <c r="M41" s="78">
        <v>679</v>
      </c>
      <c r="N41" s="78">
        <v>1077922</v>
      </c>
      <c r="O41" s="248"/>
    </row>
    <row r="42" spans="1:15" ht="12.7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248"/>
    </row>
    <row r="43" spans="1:14" ht="12.75">
      <c r="A43" s="258" t="s">
        <v>236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80"/>
    </row>
    <row r="44" spans="1:14" ht="12.75">
      <c r="A44" s="267" t="s">
        <v>77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268"/>
    </row>
    <row r="45" spans="1:14" ht="12.75">
      <c r="A45" s="261" t="str">
        <f>'a1'!$A$32</f>
        <v>Actualizado el 17 de abril de 2018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69"/>
    </row>
  </sheetData>
  <sheetProtection/>
  <mergeCells count="6">
    <mergeCell ref="M12:N12"/>
    <mergeCell ref="A4:K5"/>
    <mergeCell ref="A7:K7"/>
    <mergeCell ref="A8:K8"/>
    <mergeCell ref="A9:K9"/>
    <mergeCell ref="J11:K11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115" zoomScaleNormal="115" zoomScalePageLayoutView="0" workbookViewId="0" topLeftCell="A1">
      <selection activeCell="J11" sqref="J11:K11"/>
    </sheetView>
  </sheetViews>
  <sheetFormatPr defaultColWidth="11.421875" defaultRowHeight="12.75"/>
  <cols>
    <col min="1" max="1" width="19.7109375" style="220" customWidth="1"/>
    <col min="2" max="9" width="11.421875" style="220" customWidth="1"/>
    <col min="10" max="10" width="13.7109375" style="220" customWidth="1"/>
    <col min="11" max="16384" width="11.421875" style="220" customWidth="1"/>
  </cols>
  <sheetData>
    <row r="1" spans="1:11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68"/>
      <c r="K2" s="178"/>
    </row>
    <row r="3" spans="1:11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69"/>
      <c r="K3" s="180"/>
    </row>
    <row r="4" spans="1:11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3"/>
      <c r="K4" s="314"/>
    </row>
    <row r="5" spans="1:11" s="176" customFormat="1" ht="18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60"/>
    </row>
    <row r="6" spans="1:11" s="176" customFormat="1" ht="7.5" customHeigh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s="176" customFormat="1" ht="13.5" customHeight="1">
      <c r="A7" s="320" t="s">
        <v>284</v>
      </c>
      <c r="B7" s="321"/>
      <c r="C7" s="321"/>
      <c r="D7" s="321"/>
      <c r="E7" s="321"/>
      <c r="F7" s="321"/>
      <c r="G7" s="321"/>
      <c r="H7" s="321"/>
      <c r="I7" s="321"/>
      <c r="J7" s="321"/>
      <c r="K7" s="322"/>
    </row>
    <row r="8" spans="1:11" s="176" customFormat="1" ht="13.5" customHeight="1">
      <c r="A8" s="320" t="s">
        <v>164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1" s="176" customFormat="1" ht="13.5" customHeight="1">
      <c r="A9" s="320" t="s">
        <v>273</v>
      </c>
      <c r="B9" s="321"/>
      <c r="C9" s="321"/>
      <c r="D9" s="321"/>
      <c r="E9" s="321"/>
      <c r="F9" s="321"/>
      <c r="G9" s="321"/>
      <c r="H9" s="321"/>
      <c r="I9" s="321"/>
      <c r="J9" s="321"/>
      <c r="K9" s="322"/>
    </row>
    <row r="10" spans="1:11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3"/>
    </row>
    <row r="11" spans="1:14" ht="12.75" customHeight="1">
      <c r="A11" s="219"/>
      <c r="B11" s="219"/>
      <c r="C11" s="219"/>
      <c r="D11" s="219"/>
      <c r="E11" s="219"/>
      <c r="F11" s="219"/>
      <c r="G11" s="219"/>
      <c r="H11" s="219"/>
      <c r="I11" s="219"/>
      <c r="J11" s="323" t="s">
        <v>235</v>
      </c>
      <c r="K11" s="323"/>
      <c r="L11" s="219"/>
      <c r="M11" s="219"/>
      <c r="N11" s="188"/>
    </row>
    <row r="12" spans="1:14" ht="12.75" customHeight="1">
      <c r="A12" s="250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2"/>
      <c r="M12" s="362" t="s">
        <v>5</v>
      </c>
      <c r="N12" s="362"/>
    </row>
    <row r="13" spans="1:14" ht="24">
      <c r="A13" s="117" t="s">
        <v>6</v>
      </c>
      <c r="B13" s="125" t="s">
        <v>2</v>
      </c>
      <c r="C13" s="125" t="s">
        <v>24</v>
      </c>
      <c r="D13" s="125" t="s">
        <v>25</v>
      </c>
      <c r="E13" s="125" t="s">
        <v>26</v>
      </c>
      <c r="F13" s="125" t="s">
        <v>27</v>
      </c>
      <c r="G13" s="125" t="s">
        <v>28</v>
      </c>
      <c r="H13" s="117" t="s">
        <v>29</v>
      </c>
      <c r="I13" s="117" t="s">
        <v>44</v>
      </c>
      <c r="J13" s="117" t="s">
        <v>178</v>
      </c>
      <c r="K13" s="117" t="s">
        <v>30</v>
      </c>
      <c r="L13" s="117" t="s">
        <v>45</v>
      </c>
      <c r="M13" s="117" t="s">
        <v>31</v>
      </c>
      <c r="N13" s="117" t="s">
        <v>1</v>
      </c>
    </row>
    <row r="14" spans="1:14" ht="12.75">
      <c r="A14" s="105" t="s">
        <v>48</v>
      </c>
      <c r="B14" s="119">
        <v>313710</v>
      </c>
      <c r="C14" s="119">
        <v>26139</v>
      </c>
      <c r="D14" s="119">
        <v>6846</v>
      </c>
      <c r="E14" s="119">
        <v>3884</v>
      </c>
      <c r="F14" s="119">
        <v>32234</v>
      </c>
      <c r="G14" s="119">
        <v>7810</v>
      </c>
      <c r="H14" s="119">
        <v>27359</v>
      </c>
      <c r="I14" s="119">
        <v>34525</v>
      </c>
      <c r="J14" s="119">
        <v>16456</v>
      </c>
      <c r="K14" s="119">
        <v>225</v>
      </c>
      <c r="L14" s="119">
        <v>9261</v>
      </c>
      <c r="M14" s="119">
        <v>642</v>
      </c>
      <c r="N14" s="126">
        <v>479091</v>
      </c>
    </row>
    <row r="15" spans="1:14" ht="12.75">
      <c r="A15" s="127" t="s">
        <v>49</v>
      </c>
      <c r="B15" s="121">
        <v>4909</v>
      </c>
      <c r="C15" s="121">
        <v>0</v>
      </c>
      <c r="D15" s="121">
        <v>0</v>
      </c>
      <c r="E15" s="121">
        <v>0</v>
      </c>
      <c r="F15" s="121">
        <v>147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15">
        <v>5056</v>
      </c>
    </row>
    <row r="16" spans="1:14" ht="12.75">
      <c r="A16" s="105" t="s">
        <v>50</v>
      </c>
      <c r="B16" s="119">
        <v>182432</v>
      </c>
      <c r="C16" s="119">
        <v>830</v>
      </c>
      <c r="D16" s="119">
        <v>121</v>
      </c>
      <c r="E16" s="119">
        <v>34114</v>
      </c>
      <c r="F16" s="119">
        <v>20205</v>
      </c>
      <c r="G16" s="119">
        <v>1337</v>
      </c>
      <c r="H16" s="119">
        <v>2089</v>
      </c>
      <c r="I16" s="119">
        <v>0</v>
      </c>
      <c r="J16" s="119">
        <v>0</v>
      </c>
      <c r="K16" s="119">
        <v>1332</v>
      </c>
      <c r="L16" s="119">
        <v>250</v>
      </c>
      <c r="M16" s="119">
        <v>0</v>
      </c>
      <c r="N16" s="126">
        <v>242710</v>
      </c>
    </row>
    <row r="17" spans="1:14" ht="12.75">
      <c r="A17" s="127" t="s">
        <v>51</v>
      </c>
      <c r="B17" s="121">
        <v>609980</v>
      </c>
      <c r="C17" s="121">
        <v>6238</v>
      </c>
      <c r="D17" s="121">
        <v>44695</v>
      </c>
      <c r="E17" s="121">
        <v>1073</v>
      </c>
      <c r="F17" s="121">
        <v>25354</v>
      </c>
      <c r="G17" s="121">
        <v>19636</v>
      </c>
      <c r="H17" s="121">
        <v>43867</v>
      </c>
      <c r="I17" s="121">
        <v>15767</v>
      </c>
      <c r="J17" s="121">
        <v>7667</v>
      </c>
      <c r="K17" s="121">
        <v>3614</v>
      </c>
      <c r="L17" s="121">
        <v>1020</v>
      </c>
      <c r="M17" s="121">
        <v>576</v>
      </c>
      <c r="N17" s="115">
        <v>779487</v>
      </c>
    </row>
    <row r="18" spans="1:14" ht="12.75">
      <c r="A18" s="105" t="s">
        <v>52</v>
      </c>
      <c r="B18" s="119">
        <v>61119</v>
      </c>
      <c r="C18" s="119">
        <v>6018</v>
      </c>
      <c r="D18" s="119">
        <v>0</v>
      </c>
      <c r="E18" s="119">
        <v>5548</v>
      </c>
      <c r="F18" s="119">
        <v>3959</v>
      </c>
      <c r="G18" s="119">
        <v>717</v>
      </c>
      <c r="H18" s="119">
        <v>106</v>
      </c>
      <c r="I18" s="119">
        <v>475</v>
      </c>
      <c r="J18" s="119">
        <v>0</v>
      </c>
      <c r="K18" s="119">
        <v>0</v>
      </c>
      <c r="L18" s="119">
        <v>0</v>
      </c>
      <c r="M18" s="119">
        <v>0</v>
      </c>
      <c r="N18" s="126">
        <v>77942</v>
      </c>
    </row>
    <row r="19" spans="1:14" ht="12.75">
      <c r="A19" s="127" t="s">
        <v>53</v>
      </c>
      <c r="B19" s="121">
        <v>77347</v>
      </c>
      <c r="C19" s="121">
        <v>4710</v>
      </c>
      <c r="D19" s="121">
        <v>148</v>
      </c>
      <c r="E19" s="121">
        <v>1185</v>
      </c>
      <c r="F19" s="121">
        <v>8839</v>
      </c>
      <c r="G19" s="121">
        <v>0</v>
      </c>
      <c r="H19" s="121">
        <v>1003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15">
        <v>93232</v>
      </c>
    </row>
    <row r="20" spans="1:14" ht="12.75">
      <c r="A20" s="105" t="s">
        <v>54</v>
      </c>
      <c r="B20" s="119">
        <v>78263</v>
      </c>
      <c r="C20" s="119">
        <v>0</v>
      </c>
      <c r="D20" s="119">
        <v>0</v>
      </c>
      <c r="E20" s="119">
        <v>2959</v>
      </c>
      <c r="F20" s="119">
        <v>6980</v>
      </c>
      <c r="G20" s="119">
        <v>325</v>
      </c>
      <c r="H20" s="119">
        <v>706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26">
        <v>89233</v>
      </c>
    </row>
    <row r="21" spans="1:14" ht="12.75">
      <c r="A21" s="127" t="s">
        <v>55</v>
      </c>
      <c r="B21" s="121">
        <v>9044</v>
      </c>
      <c r="C21" s="121">
        <v>0</v>
      </c>
      <c r="D21" s="121">
        <v>0</v>
      </c>
      <c r="E21" s="121">
        <v>1910</v>
      </c>
      <c r="F21" s="121">
        <v>0</v>
      </c>
      <c r="G21" s="121">
        <v>0</v>
      </c>
      <c r="H21" s="121">
        <v>1289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15">
        <v>12243</v>
      </c>
    </row>
    <row r="22" spans="1:14" ht="12.75">
      <c r="A22" s="105" t="s">
        <v>57</v>
      </c>
      <c r="B22" s="119">
        <v>9715</v>
      </c>
      <c r="C22" s="119">
        <v>0</v>
      </c>
      <c r="D22" s="119">
        <v>1131</v>
      </c>
      <c r="E22" s="119">
        <v>0</v>
      </c>
      <c r="F22" s="119">
        <v>409</v>
      </c>
      <c r="G22" s="119">
        <v>0</v>
      </c>
      <c r="H22" s="119">
        <v>781</v>
      </c>
      <c r="I22" s="119">
        <v>0</v>
      </c>
      <c r="J22" s="119">
        <v>0</v>
      </c>
      <c r="K22" s="119">
        <v>0</v>
      </c>
      <c r="L22" s="119">
        <v>386</v>
      </c>
      <c r="M22" s="119">
        <v>0</v>
      </c>
      <c r="N22" s="126">
        <v>12422</v>
      </c>
    </row>
    <row r="23" spans="1:14" ht="12.75">
      <c r="A23" s="127" t="s">
        <v>56</v>
      </c>
      <c r="B23" s="121">
        <v>53806</v>
      </c>
      <c r="C23" s="121">
        <v>0</v>
      </c>
      <c r="D23" s="121">
        <v>270</v>
      </c>
      <c r="E23" s="121">
        <v>0</v>
      </c>
      <c r="F23" s="121">
        <v>9842</v>
      </c>
      <c r="G23" s="121">
        <v>0</v>
      </c>
      <c r="H23" s="121">
        <v>292</v>
      </c>
      <c r="I23" s="121">
        <v>2071</v>
      </c>
      <c r="J23" s="121">
        <v>0</v>
      </c>
      <c r="K23" s="121">
        <v>0</v>
      </c>
      <c r="L23" s="121">
        <v>0</v>
      </c>
      <c r="M23" s="121">
        <v>0</v>
      </c>
      <c r="N23" s="115">
        <v>66281</v>
      </c>
    </row>
    <row r="24" spans="1:14" ht="12.75">
      <c r="A24" s="105" t="s">
        <v>58</v>
      </c>
      <c r="B24" s="119">
        <v>12180</v>
      </c>
      <c r="C24" s="119">
        <v>0</v>
      </c>
      <c r="D24" s="119">
        <v>0</v>
      </c>
      <c r="E24" s="119">
        <v>0</v>
      </c>
      <c r="F24" s="119">
        <v>2404</v>
      </c>
      <c r="G24" s="119">
        <v>538</v>
      </c>
      <c r="H24" s="119">
        <v>28</v>
      </c>
      <c r="I24" s="119">
        <v>11780</v>
      </c>
      <c r="J24" s="119">
        <v>0</v>
      </c>
      <c r="K24" s="119">
        <v>0</v>
      </c>
      <c r="L24" s="119">
        <v>0</v>
      </c>
      <c r="M24" s="119">
        <v>0</v>
      </c>
      <c r="N24" s="126">
        <v>26930</v>
      </c>
    </row>
    <row r="25" spans="1:14" ht="12.75">
      <c r="A25" s="127" t="s">
        <v>59</v>
      </c>
      <c r="B25" s="121">
        <v>21027</v>
      </c>
      <c r="C25" s="121">
        <v>0</v>
      </c>
      <c r="D25" s="121">
        <v>0</v>
      </c>
      <c r="E25" s="121">
        <v>0</v>
      </c>
      <c r="F25" s="121">
        <v>3267</v>
      </c>
      <c r="G25" s="121">
        <v>0</v>
      </c>
      <c r="H25" s="121">
        <v>3518</v>
      </c>
      <c r="I25" s="121">
        <v>0</v>
      </c>
      <c r="J25" s="121">
        <v>0</v>
      </c>
      <c r="K25" s="121">
        <v>216</v>
      </c>
      <c r="L25" s="121">
        <v>0</v>
      </c>
      <c r="M25" s="121">
        <v>711</v>
      </c>
      <c r="N25" s="115">
        <v>28739</v>
      </c>
    </row>
    <row r="26" spans="1:14" ht="12.75">
      <c r="A26" s="105" t="s">
        <v>60</v>
      </c>
      <c r="B26" s="119">
        <v>492763</v>
      </c>
      <c r="C26" s="119">
        <v>4228</v>
      </c>
      <c r="D26" s="119">
        <v>1298</v>
      </c>
      <c r="E26" s="119">
        <v>47019</v>
      </c>
      <c r="F26" s="119">
        <v>30436</v>
      </c>
      <c r="G26" s="119">
        <v>446</v>
      </c>
      <c r="H26" s="119">
        <v>12961</v>
      </c>
      <c r="I26" s="119">
        <v>9376</v>
      </c>
      <c r="J26" s="119">
        <v>2075</v>
      </c>
      <c r="K26" s="119">
        <v>6358</v>
      </c>
      <c r="L26" s="119">
        <v>505</v>
      </c>
      <c r="M26" s="119">
        <v>678</v>
      </c>
      <c r="N26" s="126">
        <v>608143</v>
      </c>
    </row>
    <row r="27" spans="1:14" ht="12.75">
      <c r="A27" s="127" t="s">
        <v>61</v>
      </c>
      <c r="B27" s="121">
        <v>3659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6124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15">
        <v>9783</v>
      </c>
    </row>
    <row r="28" spans="1:14" ht="12.75">
      <c r="A28" s="105" t="s">
        <v>62</v>
      </c>
      <c r="B28" s="119">
        <v>50290</v>
      </c>
      <c r="C28" s="119">
        <v>0</v>
      </c>
      <c r="D28" s="119">
        <v>1080</v>
      </c>
      <c r="E28" s="119">
        <v>0</v>
      </c>
      <c r="F28" s="119">
        <v>5130</v>
      </c>
      <c r="G28" s="119">
        <v>0</v>
      </c>
      <c r="H28" s="119">
        <v>9742</v>
      </c>
      <c r="I28" s="119">
        <v>921</v>
      </c>
      <c r="J28" s="119">
        <v>0</v>
      </c>
      <c r="K28" s="119">
        <v>0</v>
      </c>
      <c r="L28" s="119">
        <v>0</v>
      </c>
      <c r="M28" s="119">
        <v>0</v>
      </c>
      <c r="N28" s="126">
        <v>67163</v>
      </c>
    </row>
    <row r="29" spans="1:14" ht="12.75">
      <c r="A29" s="127" t="s">
        <v>63</v>
      </c>
      <c r="B29" s="121">
        <v>31096</v>
      </c>
      <c r="C29" s="121">
        <v>0</v>
      </c>
      <c r="D29" s="121">
        <v>0</v>
      </c>
      <c r="E29" s="121">
        <v>0</v>
      </c>
      <c r="F29" s="121">
        <v>443</v>
      </c>
      <c r="G29" s="121">
        <v>0</v>
      </c>
      <c r="H29" s="121">
        <v>1538</v>
      </c>
      <c r="I29" s="121">
        <v>0</v>
      </c>
      <c r="J29" s="121">
        <v>880</v>
      </c>
      <c r="K29" s="121">
        <v>0</v>
      </c>
      <c r="L29" s="121">
        <v>0</v>
      </c>
      <c r="M29" s="121">
        <v>0</v>
      </c>
      <c r="N29" s="115">
        <v>33957</v>
      </c>
    </row>
    <row r="30" spans="1:14" ht="12.75">
      <c r="A30" s="105" t="s">
        <v>64</v>
      </c>
      <c r="B30" s="119">
        <v>41022</v>
      </c>
      <c r="C30" s="119">
        <v>0</v>
      </c>
      <c r="D30" s="119">
        <v>4190</v>
      </c>
      <c r="E30" s="119">
        <v>1093</v>
      </c>
      <c r="F30" s="119">
        <v>1063</v>
      </c>
      <c r="G30" s="119">
        <v>225</v>
      </c>
      <c r="H30" s="119">
        <v>1565</v>
      </c>
      <c r="I30" s="119">
        <v>0</v>
      </c>
      <c r="J30" s="119">
        <v>19885</v>
      </c>
      <c r="K30" s="119">
        <v>279</v>
      </c>
      <c r="L30" s="119">
        <v>0</v>
      </c>
      <c r="M30" s="119">
        <v>0</v>
      </c>
      <c r="N30" s="126">
        <v>69322</v>
      </c>
    </row>
    <row r="31" spans="1:14" ht="12.75">
      <c r="A31" s="127" t="s">
        <v>65</v>
      </c>
      <c r="B31" s="121">
        <v>40640</v>
      </c>
      <c r="C31" s="121">
        <v>0</v>
      </c>
      <c r="D31" s="121">
        <v>744</v>
      </c>
      <c r="E31" s="121">
        <v>0</v>
      </c>
      <c r="F31" s="121">
        <v>1441</v>
      </c>
      <c r="G31" s="121">
        <v>0</v>
      </c>
      <c r="H31" s="121">
        <v>171</v>
      </c>
      <c r="I31" s="121">
        <v>0</v>
      </c>
      <c r="J31" s="121">
        <v>0</v>
      </c>
      <c r="K31" s="121">
        <v>0</v>
      </c>
      <c r="L31" s="121">
        <v>102</v>
      </c>
      <c r="M31" s="121">
        <v>0</v>
      </c>
      <c r="N31" s="115">
        <v>43098</v>
      </c>
    </row>
    <row r="32" spans="1:14" ht="12.75">
      <c r="A32" s="105" t="s">
        <v>66</v>
      </c>
      <c r="B32" s="119">
        <v>87222</v>
      </c>
      <c r="C32" s="119">
        <v>0</v>
      </c>
      <c r="D32" s="119">
        <v>0</v>
      </c>
      <c r="E32" s="119">
        <v>3091</v>
      </c>
      <c r="F32" s="119">
        <v>4477</v>
      </c>
      <c r="G32" s="119">
        <v>663</v>
      </c>
      <c r="H32" s="119">
        <v>5953</v>
      </c>
      <c r="I32" s="119">
        <v>300</v>
      </c>
      <c r="J32" s="119">
        <v>0</v>
      </c>
      <c r="K32" s="119">
        <v>608</v>
      </c>
      <c r="L32" s="119">
        <v>0</v>
      </c>
      <c r="M32" s="119">
        <v>0</v>
      </c>
      <c r="N32" s="126">
        <v>102314</v>
      </c>
    </row>
    <row r="33" spans="1:14" ht="12.75">
      <c r="A33" s="127" t="s">
        <v>73</v>
      </c>
      <c r="B33" s="121">
        <v>13912</v>
      </c>
      <c r="C33" s="121">
        <v>625</v>
      </c>
      <c r="D33" s="121">
        <v>0</v>
      </c>
      <c r="E33" s="121">
        <v>496</v>
      </c>
      <c r="F33" s="121">
        <v>7410</v>
      </c>
      <c r="G33" s="121">
        <v>172</v>
      </c>
      <c r="H33" s="121">
        <v>5305</v>
      </c>
      <c r="I33" s="121">
        <v>94</v>
      </c>
      <c r="J33" s="121">
        <v>0</v>
      </c>
      <c r="K33" s="121">
        <v>0</v>
      </c>
      <c r="L33" s="121">
        <v>0</v>
      </c>
      <c r="M33" s="121">
        <v>0</v>
      </c>
      <c r="N33" s="115">
        <v>28014</v>
      </c>
    </row>
    <row r="34" spans="1:14" ht="12.75">
      <c r="A34" s="105" t="s">
        <v>67</v>
      </c>
      <c r="B34" s="119">
        <v>138795</v>
      </c>
      <c r="C34" s="119">
        <v>0</v>
      </c>
      <c r="D34" s="119">
        <v>3405</v>
      </c>
      <c r="E34" s="119">
        <v>224</v>
      </c>
      <c r="F34" s="119">
        <v>9330</v>
      </c>
      <c r="G34" s="119">
        <v>124</v>
      </c>
      <c r="H34" s="119">
        <v>1207</v>
      </c>
      <c r="I34" s="119">
        <v>0</v>
      </c>
      <c r="J34" s="119">
        <v>0</v>
      </c>
      <c r="K34" s="119">
        <v>0</v>
      </c>
      <c r="L34" s="119">
        <v>50</v>
      </c>
      <c r="M34" s="119">
        <v>0</v>
      </c>
      <c r="N34" s="126">
        <v>153135</v>
      </c>
    </row>
    <row r="35" spans="1:14" ht="12.75">
      <c r="A35" s="127" t="s">
        <v>68</v>
      </c>
      <c r="B35" s="121">
        <v>220847</v>
      </c>
      <c r="C35" s="121">
        <v>0</v>
      </c>
      <c r="D35" s="121">
        <v>892</v>
      </c>
      <c r="E35" s="121">
        <v>3814</v>
      </c>
      <c r="F35" s="121">
        <v>10645</v>
      </c>
      <c r="G35" s="121">
        <v>311</v>
      </c>
      <c r="H35" s="121">
        <v>162</v>
      </c>
      <c r="I35" s="121">
        <v>0</v>
      </c>
      <c r="J35" s="121">
        <v>0</v>
      </c>
      <c r="K35" s="121">
        <v>0</v>
      </c>
      <c r="L35" s="121">
        <v>0</v>
      </c>
      <c r="M35" s="121">
        <v>1306</v>
      </c>
      <c r="N35" s="115">
        <v>237977</v>
      </c>
    </row>
    <row r="36" spans="1:14" ht="12.75">
      <c r="A36" s="105" t="s">
        <v>71</v>
      </c>
      <c r="B36" s="119">
        <v>186585</v>
      </c>
      <c r="C36" s="119">
        <v>3490</v>
      </c>
      <c r="D36" s="119">
        <v>2872</v>
      </c>
      <c r="E36" s="119">
        <v>7669</v>
      </c>
      <c r="F36" s="119">
        <v>7668</v>
      </c>
      <c r="G36" s="119">
        <v>466</v>
      </c>
      <c r="H36" s="119">
        <v>16864</v>
      </c>
      <c r="I36" s="119">
        <v>944</v>
      </c>
      <c r="J36" s="119">
        <v>0</v>
      </c>
      <c r="K36" s="119">
        <v>1538</v>
      </c>
      <c r="L36" s="119">
        <v>2256</v>
      </c>
      <c r="M36" s="119">
        <v>0</v>
      </c>
      <c r="N36" s="126">
        <v>230352</v>
      </c>
    </row>
    <row r="37" spans="1:14" ht="12.75">
      <c r="A37" s="127" t="s">
        <v>69</v>
      </c>
      <c r="B37" s="121">
        <v>14752</v>
      </c>
      <c r="C37" s="121">
        <v>0</v>
      </c>
      <c r="D37" s="121">
        <v>0</v>
      </c>
      <c r="E37" s="121">
        <v>0</v>
      </c>
      <c r="F37" s="121">
        <v>1169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15">
        <v>15921</v>
      </c>
    </row>
    <row r="38" spans="1:14" ht="12.75">
      <c r="A38" s="105" t="s">
        <v>70</v>
      </c>
      <c r="B38" s="119">
        <v>91774</v>
      </c>
      <c r="C38" s="119">
        <v>0</v>
      </c>
      <c r="D38" s="119">
        <v>0</v>
      </c>
      <c r="E38" s="119">
        <v>489</v>
      </c>
      <c r="F38" s="119">
        <v>7462</v>
      </c>
      <c r="G38" s="119">
        <v>332</v>
      </c>
      <c r="H38" s="119">
        <v>1200</v>
      </c>
      <c r="I38" s="119">
        <v>13710</v>
      </c>
      <c r="J38" s="119">
        <v>200</v>
      </c>
      <c r="K38" s="119">
        <v>138</v>
      </c>
      <c r="L38" s="119">
        <v>0</v>
      </c>
      <c r="M38" s="119">
        <v>106</v>
      </c>
      <c r="N38" s="126">
        <v>115411</v>
      </c>
    </row>
    <row r="39" spans="1:14" ht="12.75">
      <c r="A39" s="127" t="s">
        <v>177</v>
      </c>
      <c r="B39" s="121">
        <v>301444</v>
      </c>
      <c r="C39" s="121">
        <v>191</v>
      </c>
      <c r="D39" s="121">
        <v>250</v>
      </c>
      <c r="E39" s="121">
        <v>9000</v>
      </c>
      <c r="F39" s="121">
        <v>31278</v>
      </c>
      <c r="G39" s="121">
        <v>3838</v>
      </c>
      <c r="H39" s="121">
        <v>28746</v>
      </c>
      <c r="I39" s="121">
        <v>1364</v>
      </c>
      <c r="J39" s="121">
        <v>0</v>
      </c>
      <c r="K39" s="121">
        <v>968</v>
      </c>
      <c r="L39" s="121">
        <v>288</v>
      </c>
      <c r="M39" s="121">
        <v>0</v>
      </c>
      <c r="N39" s="115">
        <v>377367</v>
      </c>
    </row>
    <row r="40" spans="1:14" ht="12.75">
      <c r="A40" s="105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28"/>
    </row>
    <row r="41" spans="1:14" ht="12.75">
      <c r="A41" s="127" t="s">
        <v>1</v>
      </c>
      <c r="B41" s="104">
        <v>3148333</v>
      </c>
      <c r="C41" s="104">
        <v>52469</v>
      </c>
      <c r="D41" s="104">
        <v>67942</v>
      </c>
      <c r="E41" s="104">
        <v>123568</v>
      </c>
      <c r="F41" s="104">
        <v>231592</v>
      </c>
      <c r="G41" s="104">
        <v>36940</v>
      </c>
      <c r="H41" s="104">
        <v>172576</v>
      </c>
      <c r="I41" s="104">
        <v>91327</v>
      </c>
      <c r="J41" s="104">
        <v>47163</v>
      </c>
      <c r="K41" s="104">
        <v>15276</v>
      </c>
      <c r="L41" s="104">
        <v>14118</v>
      </c>
      <c r="M41" s="104">
        <v>4019</v>
      </c>
      <c r="N41" s="129">
        <v>4005323</v>
      </c>
    </row>
    <row r="42" spans="1:14" ht="12.75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</row>
    <row r="43" spans="1:14" ht="12.75">
      <c r="A43" s="258" t="s">
        <v>236</v>
      </c>
      <c r="B43" s="275"/>
      <c r="C43" s="275"/>
      <c r="D43" s="275"/>
      <c r="E43" s="275"/>
      <c r="F43" s="275"/>
      <c r="G43" s="275"/>
      <c r="H43" s="275"/>
      <c r="I43" s="287"/>
      <c r="J43" s="287"/>
      <c r="K43" s="287"/>
      <c r="L43" s="287"/>
      <c r="M43" s="287"/>
      <c r="N43" s="288"/>
    </row>
    <row r="44" spans="1:14" ht="12.75">
      <c r="A44" s="285" t="s">
        <v>77</v>
      </c>
      <c r="B44" s="219"/>
      <c r="C44" s="219"/>
      <c r="D44" s="289"/>
      <c r="E44" s="219"/>
      <c r="F44" s="219"/>
      <c r="G44" s="219"/>
      <c r="H44" s="219"/>
      <c r="I44" s="219"/>
      <c r="J44" s="219"/>
      <c r="K44" s="219"/>
      <c r="L44" s="219"/>
      <c r="M44" s="219"/>
      <c r="N44" s="277"/>
    </row>
    <row r="45" spans="1:14" ht="12.75">
      <c r="A45" s="290" t="str">
        <f>'a1'!$A$32</f>
        <v>Actualizado el 17 de abril de 2018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9"/>
    </row>
  </sheetData>
  <sheetProtection/>
  <mergeCells count="6">
    <mergeCell ref="M12:N12"/>
    <mergeCell ref="A4:K5"/>
    <mergeCell ref="A7:K7"/>
    <mergeCell ref="A8:K8"/>
    <mergeCell ref="A9:K9"/>
    <mergeCell ref="J11:K11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115" zoomScaleNormal="115" zoomScaleSheetLayoutView="100" zoomScalePageLayoutView="0" workbookViewId="0" topLeftCell="A1">
      <selection activeCell="J11" sqref="J11:K11"/>
    </sheetView>
  </sheetViews>
  <sheetFormatPr defaultColWidth="11.421875" defaultRowHeight="12.75"/>
  <cols>
    <col min="1" max="1" width="19.7109375" style="200" customWidth="1"/>
    <col min="2" max="9" width="11.421875" style="200" customWidth="1"/>
    <col min="10" max="10" width="13.7109375" style="200" customWidth="1"/>
    <col min="11" max="16384" width="11.421875" style="200" customWidth="1"/>
  </cols>
  <sheetData>
    <row r="1" spans="1:11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68"/>
      <c r="K2" s="178"/>
    </row>
    <row r="3" spans="1:11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69"/>
      <c r="K3" s="180"/>
    </row>
    <row r="4" spans="1:11" s="176" customFormat="1" ht="13.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4"/>
    </row>
    <row r="5" spans="1:11" s="176" customFormat="1" ht="18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60"/>
    </row>
    <row r="6" spans="1:11" s="176" customFormat="1" ht="7.5" customHeigh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s="176" customFormat="1" ht="13.5" customHeight="1">
      <c r="A7" s="320" t="s">
        <v>285</v>
      </c>
      <c r="B7" s="321"/>
      <c r="C7" s="321"/>
      <c r="D7" s="321"/>
      <c r="E7" s="321"/>
      <c r="F7" s="321"/>
      <c r="G7" s="321"/>
      <c r="H7" s="321"/>
      <c r="I7" s="321"/>
      <c r="J7" s="321"/>
      <c r="K7" s="322"/>
    </row>
    <row r="8" spans="1:11" s="176" customFormat="1" ht="13.5" customHeight="1">
      <c r="A8" s="320" t="s">
        <v>164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1" s="176" customFormat="1" ht="13.5" customHeight="1">
      <c r="A9" s="320" t="s">
        <v>281</v>
      </c>
      <c r="B9" s="321"/>
      <c r="C9" s="321"/>
      <c r="D9" s="321"/>
      <c r="E9" s="321"/>
      <c r="F9" s="321"/>
      <c r="G9" s="321"/>
      <c r="H9" s="321"/>
      <c r="I9" s="321"/>
      <c r="J9" s="321"/>
      <c r="K9" s="322"/>
    </row>
    <row r="10" spans="1:11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3"/>
    </row>
    <row r="11" spans="1:14" ht="12.75" customHeight="1">
      <c r="A11" s="199"/>
      <c r="B11" s="199"/>
      <c r="C11" s="199"/>
      <c r="D11" s="199"/>
      <c r="E11" s="199"/>
      <c r="F11" s="199"/>
      <c r="G11" s="199"/>
      <c r="H11" s="199"/>
      <c r="I11" s="199"/>
      <c r="J11" s="323" t="s">
        <v>235</v>
      </c>
      <c r="K11" s="323"/>
      <c r="L11" s="199"/>
      <c r="M11" s="199"/>
      <c r="N11" s="188"/>
    </row>
    <row r="12" spans="1:14" ht="12.75" customHeight="1">
      <c r="A12" s="253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8"/>
      <c r="M12" s="361" t="s">
        <v>5</v>
      </c>
      <c r="N12" s="361"/>
    </row>
    <row r="13" spans="1:14" ht="24">
      <c r="A13" s="2" t="s">
        <v>6</v>
      </c>
      <c r="B13" s="38" t="s">
        <v>2</v>
      </c>
      <c r="C13" s="38" t="s">
        <v>24</v>
      </c>
      <c r="D13" s="38" t="s">
        <v>25</v>
      </c>
      <c r="E13" s="38" t="s">
        <v>26</v>
      </c>
      <c r="F13" s="38" t="s">
        <v>27</v>
      </c>
      <c r="G13" s="38" t="s">
        <v>28</v>
      </c>
      <c r="H13" s="2" t="s">
        <v>29</v>
      </c>
      <c r="I13" s="2" t="s">
        <v>44</v>
      </c>
      <c r="J13" s="45" t="s">
        <v>178</v>
      </c>
      <c r="K13" s="2" t="s">
        <v>30</v>
      </c>
      <c r="L13" s="2" t="s">
        <v>45</v>
      </c>
      <c r="M13" s="2" t="s">
        <v>31</v>
      </c>
      <c r="N13" s="2" t="s">
        <v>1</v>
      </c>
    </row>
    <row r="14" spans="1:14" ht="12.75">
      <c r="A14" s="14" t="s">
        <v>48</v>
      </c>
      <c r="B14" s="77">
        <v>2134115</v>
      </c>
      <c r="C14" s="77">
        <v>68841</v>
      </c>
      <c r="D14" s="77">
        <v>38104</v>
      </c>
      <c r="E14" s="77">
        <v>284063</v>
      </c>
      <c r="F14" s="77">
        <v>176998</v>
      </c>
      <c r="G14" s="77">
        <v>35695</v>
      </c>
      <c r="H14" s="77">
        <v>74898</v>
      </c>
      <c r="I14" s="77">
        <v>46873</v>
      </c>
      <c r="J14" s="77">
        <v>25462</v>
      </c>
      <c r="K14" s="77">
        <v>2181</v>
      </c>
      <c r="L14" s="77">
        <v>19358</v>
      </c>
      <c r="M14" s="77">
        <v>2939</v>
      </c>
      <c r="N14" s="77">
        <v>2909527</v>
      </c>
    </row>
    <row r="15" spans="1:14" ht="12.75">
      <c r="A15" s="62" t="s">
        <v>49</v>
      </c>
      <c r="B15" s="78">
        <v>13787</v>
      </c>
      <c r="C15" s="78">
        <v>0</v>
      </c>
      <c r="D15" s="78">
        <v>0</v>
      </c>
      <c r="E15" s="78">
        <v>220</v>
      </c>
      <c r="F15" s="78">
        <v>858</v>
      </c>
      <c r="G15" s="78">
        <v>0</v>
      </c>
      <c r="H15" s="78">
        <v>203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15068</v>
      </c>
    </row>
    <row r="16" spans="1:14" ht="12.75">
      <c r="A16" s="14" t="s">
        <v>50</v>
      </c>
      <c r="B16" s="77">
        <v>693141</v>
      </c>
      <c r="C16" s="77">
        <v>830</v>
      </c>
      <c r="D16" s="77">
        <v>17877</v>
      </c>
      <c r="E16" s="77">
        <v>75621</v>
      </c>
      <c r="F16" s="77">
        <v>60753</v>
      </c>
      <c r="G16" s="77">
        <v>15223</v>
      </c>
      <c r="H16" s="77">
        <v>54687</v>
      </c>
      <c r="I16" s="77">
        <v>4852</v>
      </c>
      <c r="J16" s="77">
        <v>1830</v>
      </c>
      <c r="K16" s="77">
        <v>3268</v>
      </c>
      <c r="L16" s="77">
        <v>11279</v>
      </c>
      <c r="M16" s="77">
        <v>690</v>
      </c>
      <c r="N16" s="77">
        <v>940051</v>
      </c>
    </row>
    <row r="17" spans="1:14" ht="12.75">
      <c r="A17" s="62" t="s">
        <v>51</v>
      </c>
      <c r="B17" s="78">
        <v>2491483</v>
      </c>
      <c r="C17" s="78">
        <v>22819</v>
      </c>
      <c r="D17" s="78">
        <v>279265</v>
      </c>
      <c r="E17" s="78">
        <v>5764</v>
      </c>
      <c r="F17" s="78">
        <v>214519</v>
      </c>
      <c r="G17" s="78">
        <v>21912</v>
      </c>
      <c r="H17" s="78">
        <v>278559</v>
      </c>
      <c r="I17" s="78">
        <v>39724</v>
      </c>
      <c r="J17" s="78">
        <v>25258</v>
      </c>
      <c r="K17" s="78">
        <v>9048</v>
      </c>
      <c r="L17" s="78">
        <v>7246</v>
      </c>
      <c r="M17" s="78">
        <v>589</v>
      </c>
      <c r="N17" s="78">
        <v>3396186</v>
      </c>
    </row>
    <row r="18" spans="1:14" ht="12.75">
      <c r="A18" s="14" t="s">
        <v>52</v>
      </c>
      <c r="B18" s="77">
        <v>340374</v>
      </c>
      <c r="C18" s="77">
        <v>12035</v>
      </c>
      <c r="D18" s="77">
        <v>6125</v>
      </c>
      <c r="E18" s="77">
        <v>22579</v>
      </c>
      <c r="F18" s="77">
        <v>20414</v>
      </c>
      <c r="G18" s="77">
        <v>130411</v>
      </c>
      <c r="H18" s="77">
        <v>39056</v>
      </c>
      <c r="I18" s="77">
        <v>2464</v>
      </c>
      <c r="J18" s="77">
        <v>0</v>
      </c>
      <c r="K18" s="77">
        <v>407</v>
      </c>
      <c r="L18" s="77">
        <v>921</v>
      </c>
      <c r="M18" s="77">
        <v>0</v>
      </c>
      <c r="N18" s="77">
        <v>574786</v>
      </c>
    </row>
    <row r="19" spans="1:14" ht="12.75">
      <c r="A19" s="62" t="s">
        <v>53</v>
      </c>
      <c r="B19" s="78">
        <v>613159</v>
      </c>
      <c r="C19" s="78">
        <v>7265</v>
      </c>
      <c r="D19" s="78">
        <v>5656</v>
      </c>
      <c r="E19" s="78">
        <v>4620</v>
      </c>
      <c r="F19" s="78">
        <v>78994</v>
      </c>
      <c r="G19" s="78">
        <v>3657</v>
      </c>
      <c r="H19" s="78">
        <v>27920</v>
      </c>
      <c r="I19" s="78">
        <v>38966</v>
      </c>
      <c r="J19" s="78">
        <v>472</v>
      </c>
      <c r="K19" s="78">
        <v>12</v>
      </c>
      <c r="L19" s="78">
        <v>206</v>
      </c>
      <c r="M19" s="78">
        <v>38</v>
      </c>
      <c r="N19" s="78">
        <v>780965</v>
      </c>
    </row>
    <row r="20" spans="1:14" ht="12.75">
      <c r="A20" s="14" t="s">
        <v>54</v>
      </c>
      <c r="B20" s="77">
        <v>346553</v>
      </c>
      <c r="C20" s="77">
        <v>1630</v>
      </c>
      <c r="D20" s="77">
        <v>258</v>
      </c>
      <c r="E20" s="77">
        <v>25551</v>
      </c>
      <c r="F20" s="77">
        <v>19360</v>
      </c>
      <c r="G20" s="77">
        <v>3387</v>
      </c>
      <c r="H20" s="77">
        <v>9216</v>
      </c>
      <c r="I20" s="77">
        <v>533</v>
      </c>
      <c r="J20" s="77">
        <v>66</v>
      </c>
      <c r="K20" s="77">
        <v>0</v>
      </c>
      <c r="L20" s="77">
        <v>1718</v>
      </c>
      <c r="M20" s="77">
        <v>2290</v>
      </c>
      <c r="N20" s="77">
        <v>410562</v>
      </c>
    </row>
    <row r="21" spans="1:14" ht="12.75">
      <c r="A21" s="62" t="s">
        <v>55</v>
      </c>
      <c r="B21" s="78">
        <v>41649</v>
      </c>
      <c r="C21" s="78">
        <v>0</v>
      </c>
      <c r="D21" s="78">
        <v>0</v>
      </c>
      <c r="E21" s="78">
        <v>2080</v>
      </c>
      <c r="F21" s="78">
        <v>5957</v>
      </c>
      <c r="G21" s="78">
        <v>0</v>
      </c>
      <c r="H21" s="78">
        <v>1426</v>
      </c>
      <c r="I21" s="78">
        <v>1434</v>
      </c>
      <c r="J21" s="78">
        <v>0</v>
      </c>
      <c r="K21" s="78">
        <v>0</v>
      </c>
      <c r="L21" s="78">
        <v>0</v>
      </c>
      <c r="M21" s="78">
        <v>580</v>
      </c>
      <c r="N21" s="78">
        <v>53126</v>
      </c>
    </row>
    <row r="22" spans="1:14" ht="12.75">
      <c r="A22" s="14" t="s">
        <v>57</v>
      </c>
      <c r="B22" s="77">
        <v>50648</v>
      </c>
      <c r="C22" s="77">
        <v>0</v>
      </c>
      <c r="D22" s="77">
        <v>1200</v>
      </c>
      <c r="E22" s="77">
        <v>641</v>
      </c>
      <c r="F22" s="77">
        <v>3588</v>
      </c>
      <c r="G22" s="77">
        <v>1216</v>
      </c>
      <c r="H22" s="77">
        <v>1185</v>
      </c>
      <c r="I22" s="77">
        <v>0</v>
      </c>
      <c r="J22" s="77">
        <v>0</v>
      </c>
      <c r="K22" s="77">
        <v>0</v>
      </c>
      <c r="L22" s="77">
        <v>386</v>
      </c>
      <c r="M22" s="77">
        <v>0</v>
      </c>
      <c r="N22" s="77">
        <v>58864</v>
      </c>
    </row>
    <row r="23" spans="1:14" ht="12.75">
      <c r="A23" s="62" t="s">
        <v>56</v>
      </c>
      <c r="B23" s="78">
        <v>157458</v>
      </c>
      <c r="C23" s="78">
        <v>611</v>
      </c>
      <c r="D23" s="78">
        <v>2783</v>
      </c>
      <c r="E23" s="78">
        <v>8951</v>
      </c>
      <c r="F23" s="78">
        <v>32238</v>
      </c>
      <c r="G23" s="78">
        <v>3063</v>
      </c>
      <c r="H23" s="78">
        <v>18838</v>
      </c>
      <c r="I23" s="78">
        <v>6522</v>
      </c>
      <c r="J23" s="78">
        <v>0</v>
      </c>
      <c r="K23" s="78">
        <v>663</v>
      </c>
      <c r="L23" s="78">
        <v>5672</v>
      </c>
      <c r="M23" s="78">
        <v>0</v>
      </c>
      <c r="N23" s="78">
        <v>236799</v>
      </c>
    </row>
    <row r="24" spans="1:14" ht="12.75">
      <c r="A24" s="14" t="s">
        <v>58</v>
      </c>
      <c r="B24" s="77">
        <v>80765</v>
      </c>
      <c r="C24" s="77">
        <v>1213</v>
      </c>
      <c r="D24" s="77">
        <v>518</v>
      </c>
      <c r="E24" s="77">
        <v>149</v>
      </c>
      <c r="F24" s="77">
        <v>6615</v>
      </c>
      <c r="G24" s="77">
        <v>1193</v>
      </c>
      <c r="H24" s="77">
        <v>19472</v>
      </c>
      <c r="I24" s="77">
        <v>13308</v>
      </c>
      <c r="J24" s="77">
        <v>0</v>
      </c>
      <c r="K24" s="77">
        <v>440</v>
      </c>
      <c r="L24" s="77">
        <v>521</v>
      </c>
      <c r="M24" s="77">
        <v>0</v>
      </c>
      <c r="N24" s="77">
        <v>124194</v>
      </c>
    </row>
    <row r="25" spans="1:14" ht="12.75">
      <c r="A25" s="62" t="s">
        <v>59</v>
      </c>
      <c r="B25" s="78">
        <v>171262</v>
      </c>
      <c r="C25" s="78">
        <v>0</v>
      </c>
      <c r="D25" s="78">
        <v>0</v>
      </c>
      <c r="E25" s="78">
        <v>0</v>
      </c>
      <c r="F25" s="78">
        <v>13562</v>
      </c>
      <c r="G25" s="78">
        <v>5751</v>
      </c>
      <c r="H25" s="78">
        <v>6893</v>
      </c>
      <c r="I25" s="78">
        <v>4624</v>
      </c>
      <c r="J25" s="78">
        <v>0</v>
      </c>
      <c r="K25" s="78">
        <v>532</v>
      </c>
      <c r="L25" s="78">
        <v>0</v>
      </c>
      <c r="M25" s="78">
        <v>1327</v>
      </c>
      <c r="N25" s="78">
        <v>203951</v>
      </c>
    </row>
    <row r="26" spans="1:14" ht="12.75">
      <c r="A26" s="14" t="s">
        <v>60</v>
      </c>
      <c r="B26" s="77">
        <v>1743042</v>
      </c>
      <c r="C26" s="77">
        <v>105673</v>
      </c>
      <c r="D26" s="77">
        <v>20631</v>
      </c>
      <c r="E26" s="77">
        <v>101674</v>
      </c>
      <c r="F26" s="77">
        <v>310440</v>
      </c>
      <c r="G26" s="77">
        <v>15445</v>
      </c>
      <c r="H26" s="77">
        <v>63710</v>
      </c>
      <c r="I26" s="77">
        <v>9961</v>
      </c>
      <c r="J26" s="77">
        <v>3619</v>
      </c>
      <c r="K26" s="77">
        <v>7961</v>
      </c>
      <c r="L26" s="77">
        <v>55973</v>
      </c>
      <c r="M26" s="77">
        <v>3803</v>
      </c>
      <c r="N26" s="77">
        <v>2441932</v>
      </c>
    </row>
    <row r="27" spans="1:14" ht="12.75">
      <c r="A27" s="62" t="s">
        <v>61</v>
      </c>
      <c r="B27" s="78">
        <v>16290</v>
      </c>
      <c r="C27" s="78">
        <v>0</v>
      </c>
      <c r="D27" s="78">
        <v>0</v>
      </c>
      <c r="E27" s="78">
        <v>0</v>
      </c>
      <c r="F27" s="78">
        <v>18</v>
      </c>
      <c r="G27" s="78">
        <v>0</v>
      </c>
      <c r="H27" s="78">
        <v>6124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22432</v>
      </c>
    </row>
    <row r="28" spans="1:14" ht="12.75">
      <c r="A28" s="14" t="s">
        <v>62</v>
      </c>
      <c r="B28" s="77">
        <v>374575</v>
      </c>
      <c r="C28" s="77">
        <v>0</v>
      </c>
      <c r="D28" s="77">
        <v>1080</v>
      </c>
      <c r="E28" s="77">
        <v>2026</v>
      </c>
      <c r="F28" s="77">
        <v>19545</v>
      </c>
      <c r="G28" s="77">
        <v>253</v>
      </c>
      <c r="H28" s="77">
        <v>15370</v>
      </c>
      <c r="I28" s="77">
        <v>1862</v>
      </c>
      <c r="J28" s="77">
        <v>0</v>
      </c>
      <c r="K28" s="77">
        <v>1433</v>
      </c>
      <c r="L28" s="77">
        <v>1600</v>
      </c>
      <c r="M28" s="77">
        <v>803</v>
      </c>
      <c r="N28" s="77">
        <v>418547</v>
      </c>
    </row>
    <row r="29" spans="1:14" ht="12.75">
      <c r="A29" s="62" t="s">
        <v>63</v>
      </c>
      <c r="B29" s="78">
        <v>83132</v>
      </c>
      <c r="C29" s="78">
        <v>0</v>
      </c>
      <c r="D29" s="78">
        <v>97</v>
      </c>
      <c r="E29" s="78">
        <v>2394</v>
      </c>
      <c r="F29" s="78">
        <v>1845</v>
      </c>
      <c r="G29" s="78">
        <v>2459</v>
      </c>
      <c r="H29" s="78">
        <v>12523</v>
      </c>
      <c r="I29" s="78">
        <v>453</v>
      </c>
      <c r="J29" s="78">
        <v>880</v>
      </c>
      <c r="K29" s="78">
        <v>750</v>
      </c>
      <c r="L29" s="78">
        <v>0</v>
      </c>
      <c r="M29" s="78">
        <v>0</v>
      </c>
      <c r="N29" s="78">
        <v>104533</v>
      </c>
    </row>
    <row r="30" spans="1:14" ht="12.75">
      <c r="A30" s="14" t="s">
        <v>64</v>
      </c>
      <c r="B30" s="77">
        <v>195291</v>
      </c>
      <c r="C30" s="77">
        <v>0</v>
      </c>
      <c r="D30" s="77">
        <v>13561</v>
      </c>
      <c r="E30" s="77">
        <v>4369</v>
      </c>
      <c r="F30" s="77">
        <v>54138</v>
      </c>
      <c r="G30" s="77">
        <v>26117</v>
      </c>
      <c r="H30" s="77">
        <v>8826</v>
      </c>
      <c r="I30" s="77">
        <v>2476</v>
      </c>
      <c r="J30" s="77">
        <v>20248</v>
      </c>
      <c r="K30" s="77">
        <v>279</v>
      </c>
      <c r="L30" s="77">
        <v>884</v>
      </c>
      <c r="M30" s="77">
        <v>0</v>
      </c>
      <c r="N30" s="77">
        <v>326189</v>
      </c>
    </row>
    <row r="31" spans="1:14" ht="12.75">
      <c r="A31" s="62" t="s">
        <v>65</v>
      </c>
      <c r="B31" s="78">
        <v>217305</v>
      </c>
      <c r="C31" s="78">
        <v>0</v>
      </c>
      <c r="D31" s="78">
        <v>31292</v>
      </c>
      <c r="E31" s="78">
        <v>0</v>
      </c>
      <c r="F31" s="78">
        <v>26843</v>
      </c>
      <c r="G31" s="78">
        <v>2300</v>
      </c>
      <c r="H31" s="78">
        <v>15093</v>
      </c>
      <c r="I31" s="78">
        <v>0</v>
      </c>
      <c r="J31" s="78">
        <v>2700</v>
      </c>
      <c r="K31" s="78">
        <v>133</v>
      </c>
      <c r="L31" s="78">
        <v>11985</v>
      </c>
      <c r="M31" s="78">
        <v>3735</v>
      </c>
      <c r="N31" s="78">
        <v>311386</v>
      </c>
    </row>
    <row r="32" spans="1:14" ht="12.75">
      <c r="A32" s="14" t="s">
        <v>66</v>
      </c>
      <c r="B32" s="77">
        <v>444699</v>
      </c>
      <c r="C32" s="77">
        <v>13105</v>
      </c>
      <c r="D32" s="77">
        <v>4766</v>
      </c>
      <c r="E32" s="77">
        <v>23730</v>
      </c>
      <c r="F32" s="77">
        <v>39856</v>
      </c>
      <c r="G32" s="77">
        <v>6422</v>
      </c>
      <c r="H32" s="77">
        <v>27815</v>
      </c>
      <c r="I32" s="77">
        <v>5772</v>
      </c>
      <c r="J32" s="77">
        <v>267</v>
      </c>
      <c r="K32" s="77">
        <v>1514</v>
      </c>
      <c r="L32" s="77">
        <v>382</v>
      </c>
      <c r="M32" s="77">
        <v>0</v>
      </c>
      <c r="N32" s="77">
        <v>568328</v>
      </c>
    </row>
    <row r="33" spans="1:14" ht="12.75">
      <c r="A33" s="62" t="s">
        <v>153</v>
      </c>
      <c r="B33" s="78">
        <v>189869</v>
      </c>
      <c r="C33" s="78">
        <v>4655</v>
      </c>
      <c r="D33" s="78">
        <v>1603</v>
      </c>
      <c r="E33" s="78">
        <v>4712</v>
      </c>
      <c r="F33" s="78">
        <v>20849</v>
      </c>
      <c r="G33" s="78">
        <v>2830</v>
      </c>
      <c r="H33" s="78">
        <v>32675</v>
      </c>
      <c r="I33" s="78">
        <v>5355</v>
      </c>
      <c r="J33" s="78">
        <v>27565</v>
      </c>
      <c r="K33" s="78">
        <v>1383</v>
      </c>
      <c r="L33" s="78">
        <v>108</v>
      </c>
      <c r="M33" s="78">
        <v>0</v>
      </c>
      <c r="N33" s="78">
        <v>291604</v>
      </c>
    </row>
    <row r="34" spans="1:14" ht="12.75">
      <c r="A34" s="14" t="s">
        <v>67</v>
      </c>
      <c r="B34" s="77">
        <v>468735</v>
      </c>
      <c r="C34" s="77">
        <v>0</v>
      </c>
      <c r="D34" s="77">
        <v>6452</v>
      </c>
      <c r="E34" s="77">
        <v>1000</v>
      </c>
      <c r="F34" s="77">
        <v>24530</v>
      </c>
      <c r="G34" s="77">
        <v>679</v>
      </c>
      <c r="H34" s="77">
        <v>2199</v>
      </c>
      <c r="I34" s="77">
        <v>0</v>
      </c>
      <c r="J34" s="77">
        <v>0</v>
      </c>
      <c r="K34" s="77">
        <v>161</v>
      </c>
      <c r="L34" s="77">
        <v>210</v>
      </c>
      <c r="M34" s="77">
        <v>50</v>
      </c>
      <c r="N34" s="77">
        <v>504016</v>
      </c>
    </row>
    <row r="35" spans="1:14" ht="12.75">
      <c r="A35" s="62" t="s">
        <v>68</v>
      </c>
      <c r="B35" s="78">
        <v>811981</v>
      </c>
      <c r="C35" s="78">
        <v>1645</v>
      </c>
      <c r="D35" s="78">
        <v>14193</v>
      </c>
      <c r="E35" s="78">
        <v>51488</v>
      </c>
      <c r="F35" s="78">
        <v>47056</v>
      </c>
      <c r="G35" s="78">
        <v>7081</v>
      </c>
      <c r="H35" s="78">
        <v>9843</v>
      </c>
      <c r="I35" s="78">
        <v>4517</v>
      </c>
      <c r="J35" s="78">
        <v>993</v>
      </c>
      <c r="K35" s="78">
        <v>578</v>
      </c>
      <c r="L35" s="78">
        <v>5656</v>
      </c>
      <c r="M35" s="78">
        <v>3606</v>
      </c>
      <c r="N35" s="78">
        <v>958637</v>
      </c>
    </row>
    <row r="36" spans="1:14" ht="12.75">
      <c r="A36" s="14" t="s">
        <v>71</v>
      </c>
      <c r="B36" s="77">
        <v>665635</v>
      </c>
      <c r="C36" s="77">
        <v>15861</v>
      </c>
      <c r="D36" s="77">
        <v>4473</v>
      </c>
      <c r="E36" s="77">
        <v>12413</v>
      </c>
      <c r="F36" s="77">
        <v>66226</v>
      </c>
      <c r="G36" s="77">
        <v>7414</v>
      </c>
      <c r="H36" s="77">
        <v>52016</v>
      </c>
      <c r="I36" s="77">
        <v>32729</v>
      </c>
      <c r="J36" s="77">
        <v>660</v>
      </c>
      <c r="K36" s="77">
        <v>3105</v>
      </c>
      <c r="L36" s="77">
        <v>2355</v>
      </c>
      <c r="M36" s="77">
        <v>751</v>
      </c>
      <c r="N36" s="77">
        <v>863638</v>
      </c>
    </row>
    <row r="37" spans="1:14" ht="12.75">
      <c r="A37" s="62" t="s">
        <v>69</v>
      </c>
      <c r="B37" s="78">
        <v>59597</v>
      </c>
      <c r="C37" s="78">
        <v>881</v>
      </c>
      <c r="D37" s="78">
        <v>125</v>
      </c>
      <c r="E37" s="78">
        <v>400</v>
      </c>
      <c r="F37" s="78">
        <v>5796</v>
      </c>
      <c r="G37" s="78">
        <v>5935</v>
      </c>
      <c r="H37" s="78">
        <v>8644</v>
      </c>
      <c r="I37" s="78">
        <v>1452</v>
      </c>
      <c r="J37" s="78">
        <v>4166</v>
      </c>
      <c r="K37" s="78">
        <v>588</v>
      </c>
      <c r="L37" s="78">
        <v>0</v>
      </c>
      <c r="M37" s="78">
        <v>0</v>
      </c>
      <c r="N37" s="78">
        <v>87584</v>
      </c>
    </row>
    <row r="38" spans="1:14" ht="12.75">
      <c r="A38" s="14" t="s">
        <v>70</v>
      </c>
      <c r="B38" s="77">
        <v>720074</v>
      </c>
      <c r="C38" s="77">
        <v>0</v>
      </c>
      <c r="D38" s="77">
        <v>142</v>
      </c>
      <c r="E38" s="77">
        <v>6318</v>
      </c>
      <c r="F38" s="77">
        <v>52366</v>
      </c>
      <c r="G38" s="77">
        <v>444</v>
      </c>
      <c r="H38" s="77">
        <v>9045</v>
      </c>
      <c r="I38" s="77">
        <v>15073</v>
      </c>
      <c r="J38" s="77">
        <v>200</v>
      </c>
      <c r="K38" s="77">
        <v>1605</v>
      </c>
      <c r="L38" s="77">
        <v>987</v>
      </c>
      <c r="M38" s="77">
        <v>106</v>
      </c>
      <c r="N38" s="77">
        <v>806360</v>
      </c>
    </row>
    <row r="39" spans="1:14" ht="12.75">
      <c r="A39" s="62" t="s">
        <v>177</v>
      </c>
      <c r="B39" s="78">
        <v>1399282</v>
      </c>
      <c r="C39" s="78">
        <v>14335</v>
      </c>
      <c r="D39" s="78">
        <v>6896</v>
      </c>
      <c r="E39" s="78">
        <v>42089</v>
      </c>
      <c r="F39" s="78">
        <v>282138</v>
      </c>
      <c r="G39" s="78">
        <v>16507</v>
      </c>
      <c r="H39" s="78">
        <v>79304</v>
      </c>
      <c r="I39" s="78">
        <v>37820</v>
      </c>
      <c r="J39" s="78">
        <v>4508</v>
      </c>
      <c r="K39" s="78">
        <v>5978</v>
      </c>
      <c r="L39" s="78">
        <v>4634</v>
      </c>
      <c r="M39" s="78">
        <v>170</v>
      </c>
      <c r="N39" s="78">
        <v>1893661</v>
      </c>
    </row>
    <row r="40" spans="1:14" ht="12.75">
      <c r="A40" s="14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1:14" ht="12.75">
      <c r="A41" s="62" t="s">
        <v>1</v>
      </c>
      <c r="B41" s="78">
        <v>14523901</v>
      </c>
      <c r="C41" s="78">
        <v>271399</v>
      </c>
      <c r="D41" s="78">
        <v>457097</v>
      </c>
      <c r="E41" s="78">
        <v>682852</v>
      </c>
      <c r="F41" s="78">
        <v>1585502</v>
      </c>
      <c r="G41" s="78">
        <v>315394</v>
      </c>
      <c r="H41" s="78">
        <v>875540</v>
      </c>
      <c r="I41" s="78">
        <v>276770</v>
      </c>
      <c r="J41" s="78">
        <v>118894</v>
      </c>
      <c r="K41" s="78">
        <v>42019</v>
      </c>
      <c r="L41" s="78">
        <v>132081</v>
      </c>
      <c r="M41" s="78">
        <v>21477</v>
      </c>
      <c r="N41" s="78">
        <v>19302926</v>
      </c>
    </row>
    <row r="42" spans="1:14" ht="12.7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</row>
    <row r="43" spans="1:14" ht="12.75">
      <c r="A43" s="258" t="s">
        <v>236</v>
      </c>
      <c r="B43" s="264"/>
      <c r="C43" s="264"/>
      <c r="D43" s="264"/>
      <c r="E43" s="264"/>
      <c r="F43" s="264"/>
      <c r="G43" s="264"/>
      <c r="H43" s="264"/>
      <c r="I43" s="272"/>
      <c r="J43" s="272"/>
      <c r="K43" s="272"/>
      <c r="L43" s="272"/>
      <c r="M43" s="272"/>
      <c r="N43" s="280"/>
    </row>
    <row r="44" spans="1:14" ht="12.75">
      <c r="A44" s="267" t="s">
        <v>77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268"/>
    </row>
    <row r="45" spans="1:14" ht="12.75">
      <c r="A45" s="261" t="str">
        <f>'a1'!$A$32</f>
        <v>Actualizado el 17 de abril de 2018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69"/>
    </row>
  </sheetData>
  <sheetProtection/>
  <mergeCells count="6">
    <mergeCell ref="M12:N12"/>
    <mergeCell ref="A4:K5"/>
    <mergeCell ref="A7:K7"/>
    <mergeCell ref="A8:K8"/>
    <mergeCell ref="A9:K9"/>
    <mergeCell ref="J11:K11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508"/>
  <sheetViews>
    <sheetView showGridLines="0" zoomScale="115" zoomScaleNormal="115" zoomScaleSheetLayoutView="100" zoomScalePageLayoutView="0" workbookViewId="0" topLeftCell="A1">
      <selection activeCell="J11" sqref="J11:K11"/>
    </sheetView>
  </sheetViews>
  <sheetFormatPr defaultColWidth="11.421875" defaultRowHeight="12.75"/>
  <cols>
    <col min="1" max="1" width="19.7109375" style="200" customWidth="1"/>
    <col min="2" max="2" width="12.00390625" style="200" customWidth="1"/>
    <col min="3" max="3" width="13.7109375" style="200" customWidth="1"/>
    <col min="4" max="4" width="12.00390625" style="200" customWidth="1"/>
    <col min="5" max="5" width="2.7109375" style="200" customWidth="1"/>
    <col min="6" max="6" width="12.00390625" style="200" customWidth="1"/>
    <col min="7" max="7" width="14.00390625" style="200" customWidth="1"/>
    <col min="8" max="8" width="12.00390625" style="200" customWidth="1"/>
    <col min="9" max="9" width="3.7109375" style="200" customWidth="1"/>
    <col min="10" max="10" width="12.00390625" style="200" customWidth="1"/>
    <col min="11" max="11" width="13.421875" style="200" customWidth="1"/>
    <col min="12" max="12" width="12.00390625" style="200" customWidth="1"/>
    <col min="13" max="13" width="2.7109375" style="200" customWidth="1"/>
    <col min="14" max="14" width="12.00390625" style="200" customWidth="1"/>
    <col min="15" max="15" width="13.57421875" style="200" customWidth="1"/>
    <col min="16" max="16" width="12.00390625" style="200" customWidth="1"/>
    <col min="17" max="16384" width="11.421875" style="200" customWidth="1"/>
  </cols>
  <sheetData>
    <row r="1" spans="1:11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68"/>
      <c r="K2" s="178"/>
    </row>
    <row r="3" spans="1:11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69"/>
      <c r="K3" s="180"/>
    </row>
    <row r="4" spans="1:11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3"/>
      <c r="K4" s="314"/>
    </row>
    <row r="5" spans="1:11" s="176" customFormat="1" ht="18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60"/>
    </row>
    <row r="6" spans="1:11" s="176" customFormat="1" ht="7.5" customHeigh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s="176" customFormat="1" ht="13.5" customHeight="1">
      <c r="A7" s="320" t="s">
        <v>286</v>
      </c>
      <c r="B7" s="321"/>
      <c r="C7" s="321"/>
      <c r="D7" s="321"/>
      <c r="E7" s="321"/>
      <c r="F7" s="321"/>
      <c r="G7" s="321"/>
      <c r="H7" s="321"/>
      <c r="I7" s="321"/>
      <c r="J7" s="321"/>
      <c r="K7" s="322"/>
    </row>
    <row r="8" spans="1:11" s="176" customFormat="1" ht="13.5" customHeight="1">
      <c r="A8" s="320" t="s">
        <v>164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1" s="176" customFormat="1" ht="13.5" customHeight="1">
      <c r="A9" s="331" t="str">
        <f>+'a2'!A9</f>
        <v>Febrero 2018 - marzo 2018</v>
      </c>
      <c r="B9" s="321"/>
      <c r="C9" s="321"/>
      <c r="D9" s="321"/>
      <c r="E9" s="321"/>
      <c r="F9" s="321"/>
      <c r="G9" s="321"/>
      <c r="H9" s="321"/>
      <c r="I9" s="321"/>
      <c r="J9" s="321"/>
      <c r="K9" s="322"/>
    </row>
    <row r="10" spans="1:11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3"/>
    </row>
    <row r="11" spans="1:16" ht="12.75" customHeight="1">
      <c r="A11" s="199"/>
      <c r="B11" s="199"/>
      <c r="C11" s="254"/>
      <c r="D11" s="199"/>
      <c r="E11" s="199"/>
      <c r="F11" s="199"/>
      <c r="G11" s="254"/>
      <c r="H11" s="199"/>
      <c r="I11" s="199"/>
      <c r="J11" s="323" t="s">
        <v>235</v>
      </c>
      <c r="K11" s="323"/>
      <c r="L11" s="199"/>
      <c r="M11" s="199"/>
      <c r="N11" s="199"/>
      <c r="O11" s="199"/>
      <c r="P11" s="188"/>
    </row>
    <row r="12" spans="2:16" ht="12.75" customHeight="1"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</row>
    <row r="13" spans="1:16" ht="12.75">
      <c r="A13" s="363" t="s">
        <v>81</v>
      </c>
      <c r="B13" s="364" t="str">
        <f>'a2'!B13</f>
        <v>Febrero 2018</v>
      </c>
      <c r="C13" s="364"/>
      <c r="D13" s="364"/>
      <c r="E13" s="39"/>
      <c r="F13" s="364" t="str">
        <f>'a2'!E13</f>
        <v>Marzo 2018</v>
      </c>
      <c r="G13" s="364"/>
      <c r="H13" s="364"/>
      <c r="I13" s="40"/>
      <c r="J13" s="350" t="s">
        <v>76</v>
      </c>
      <c r="K13" s="350"/>
      <c r="L13" s="350"/>
      <c r="M13" s="41"/>
      <c r="N13" s="350" t="s">
        <v>12</v>
      </c>
      <c r="O13" s="350"/>
      <c r="P13" s="350"/>
    </row>
    <row r="14" spans="1:16" ht="12.75">
      <c r="A14" s="350"/>
      <c r="B14" s="42" t="s">
        <v>2</v>
      </c>
      <c r="C14" s="42" t="s">
        <v>3</v>
      </c>
      <c r="D14" s="42" t="s">
        <v>1</v>
      </c>
      <c r="E14" s="43"/>
      <c r="F14" s="42" t="s">
        <v>2</v>
      </c>
      <c r="G14" s="42" t="s">
        <v>3</v>
      </c>
      <c r="H14" s="42" t="s">
        <v>1</v>
      </c>
      <c r="I14" s="44"/>
      <c r="J14" s="42" t="s">
        <v>2</v>
      </c>
      <c r="K14" s="42" t="s">
        <v>3</v>
      </c>
      <c r="L14" s="42" t="s">
        <v>1</v>
      </c>
      <c r="M14" s="44"/>
      <c r="N14" s="42" t="s">
        <v>2</v>
      </c>
      <c r="O14" s="42" t="s">
        <v>3</v>
      </c>
      <c r="P14" s="42" t="s">
        <v>1</v>
      </c>
    </row>
    <row r="15" spans="1:24" ht="12.75">
      <c r="A15" s="6" t="s">
        <v>82</v>
      </c>
      <c r="B15" s="83">
        <v>15678</v>
      </c>
      <c r="C15" s="83">
        <v>12466</v>
      </c>
      <c r="D15" s="83">
        <v>28144</v>
      </c>
      <c r="E15" s="83"/>
      <c r="F15" s="83">
        <v>18381</v>
      </c>
      <c r="G15" s="83">
        <v>41310</v>
      </c>
      <c r="H15" s="83">
        <v>59691</v>
      </c>
      <c r="I15" s="83"/>
      <c r="J15" s="85">
        <v>17.2</v>
      </c>
      <c r="K15" s="85">
        <v>231.4</v>
      </c>
      <c r="L15" s="85">
        <v>112.1</v>
      </c>
      <c r="M15" s="85"/>
      <c r="N15" s="85">
        <v>0.2</v>
      </c>
      <c r="O15" s="85">
        <v>11.2</v>
      </c>
      <c r="P15" s="85">
        <v>2.1</v>
      </c>
      <c r="R15" s="256"/>
      <c r="S15" s="256"/>
      <c r="T15" s="256"/>
      <c r="U15" s="256"/>
      <c r="V15" s="256"/>
      <c r="W15" s="256"/>
      <c r="X15" s="256"/>
    </row>
    <row r="16" spans="1:24" ht="12.75">
      <c r="A16" s="64" t="s">
        <v>83</v>
      </c>
      <c r="B16" s="84">
        <v>1610</v>
      </c>
      <c r="C16" s="84">
        <v>0</v>
      </c>
      <c r="D16" s="84">
        <v>1610</v>
      </c>
      <c r="E16" s="84"/>
      <c r="F16" s="84">
        <v>3127</v>
      </c>
      <c r="G16" s="84">
        <v>0</v>
      </c>
      <c r="H16" s="84">
        <v>3127</v>
      </c>
      <c r="I16" s="84"/>
      <c r="J16" s="86">
        <v>94.2</v>
      </c>
      <c r="K16" s="86">
        <v>0</v>
      </c>
      <c r="L16" s="86">
        <v>94.2</v>
      </c>
      <c r="M16" s="86"/>
      <c r="N16" s="86">
        <v>0.1</v>
      </c>
      <c r="O16" s="86">
        <v>0</v>
      </c>
      <c r="P16" s="86">
        <v>0.1</v>
      </c>
      <c r="R16" s="256"/>
      <c r="S16" s="256"/>
      <c r="T16" s="256"/>
      <c r="U16" s="256"/>
      <c r="V16" s="256"/>
      <c r="W16" s="256"/>
      <c r="X16" s="256"/>
    </row>
    <row r="17" spans="1:24" ht="12.75">
      <c r="A17" s="6" t="s">
        <v>84</v>
      </c>
      <c r="B17" s="83">
        <v>21952</v>
      </c>
      <c r="C17" s="83">
        <v>4159</v>
      </c>
      <c r="D17" s="83">
        <v>26111</v>
      </c>
      <c r="E17" s="83"/>
      <c r="F17" s="83">
        <v>1982</v>
      </c>
      <c r="G17" s="83">
        <v>3615</v>
      </c>
      <c r="H17" s="83">
        <v>5597</v>
      </c>
      <c r="I17" s="83"/>
      <c r="J17" s="85">
        <v>-91</v>
      </c>
      <c r="K17" s="85">
        <v>-13.1</v>
      </c>
      <c r="L17" s="85">
        <v>-78.6</v>
      </c>
      <c r="M17" s="85"/>
      <c r="N17" s="85">
        <v>-1.6</v>
      </c>
      <c r="O17" s="85">
        <v>-0.2</v>
      </c>
      <c r="P17" s="85">
        <v>-1.4</v>
      </c>
      <c r="R17" s="256"/>
      <c r="S17" s="256"/>
      <c r="T17" s="256"/>
      <c r="U17" s="256"/>
      <c r="V17" s="256"/>
      <c r="W17" s="256"/>
      <c r="X17" s="256"/>
    </row>
    <row r="18" spans="1:24" ht="12.75">
      <c r="A18" s="64" t="s">
        <v>54</v>
      </c>
      <c r="B18" s="84">
        <v>0</v>
      </c>
      <c r="C18" s="84">
        <v>0</v>
      </c>
      <c r="D18" s="84">
        <v>0</v>
      </c>
      <c r="E18" s="84"/>
      <c r="F18" s="84">
        <v>8757</v>
      </c>
      <c r="G18" s="84">
        <v>58</v>
      </c>
      <c r="H18" s="84">
        <v>8815</v>
      </c>
      <c r="I18" s="84"/>
      <c r="J18" s="86" t="s">
        <v>287</v>
      </c>
      <c r="K18" s="86" t="s">
        <v>287</v>
      </c>
      <c r="L18" s="86" t="s">
        <v>287</v>
      </c>
      <c r="M18" s="86"/>
      <c r="N18" s="86">
        <v>0.7</v>
      </c>
      <c r="O18" s="86">
        <v>0</v>
      </c>
      <c r="P18" s="86">
        <v>0.6</v>
      </c>
      <c r="R18" s="256"/>
      <c r="S18" s="256"/>
      <c r="T18" s="256"/>
      <c r="U18" s="256"/>
      <c r="V18" s="256"/>
      <c r="W18" s="256"/>
      <c r="X18" s="256"/>
    </row>
    <row r="19" spans="1:24" ht="12.75">
      <c r="A19" s="6" t="s">
        <v>85</v>
      </c>
      <c r="B19" s="83">
        <v>608</v>
      </c>
      <c r="C19" s="83">
        <v>0</v>
      </c>
      <c r="D19" s="83">
        <v>608</v>
      </c>
      <c r="E19" s="83"/>
      <c r="F19" s="83">
        <v>2271</v>
      </c>
      <c r="G19" s="83">
        <v>0</v>
      </c>
      <c r="H19" s="83">
        <v>2271</v>
      </c>
      <c r="I19" s="83"/>
      <c r="J19" s="85">
        <v>273.5</v>
      </c>
      <c r="K19" s="85">
        <v>0</v>
      </c>
      <c r="L19" s="85">
        <v>273.5</v>
      </c>
      <c r="M19" s="85"/>
      <c r="N19" s="85">
        <v>0.1</v>
      </c>
      <c r="O19" s="85">
        <v>0</v>
      </c>
      <c r="P19" s="85">
        <v>0.1</v>
      </c>
      <c r="R19" s="256"/>
      <c r="S19" s="256"/>
      <c r="T19" s="256"/>
      <c r="U19" s="256"/>
      <c r="V19" s="256"/>
      <c r="W19" s="256"/>
      <c r="X19" s="256"/>
    </row>
    <row r="20" spans="1:24" ht="12.75">
      <c r="A20" s="64" t="s">
        <v>86</v>
      </c>
      <c r="B20" s="84">
        <v>9952</v>
      </c>
      <c r="C20" s="84">
        <v>12020</v>
      </c>
      <c r="D20" s="84">
        <v>21972</v>
      </c>
      <c r="E20" s="84"/>
      <c r="F20" s="84">
        <v>11078</v>
      </c>
      <c r="G20" s="84">
        <v>1057</v>
      </c>
      <c r="H20" s="84">
        <v>12135</v>
      </c>
      <c r="I20" s="84"/>
      <c r="J20" s="86">
        <v>11.3</v>
      </c>
      <c r="K20" s="86">
        <v>-91.2</v>
      </c>
      <c r="L20" s="86">
        <v>-44.8</v>
      </c>
      <c r="M20" s="86"/>
      <c r="N20" s="86">
        <v>0.1</v>
      </c>
      <c r="O20" s="86">
        <v>-4.2</v>
      </c>
      <c r="P20" s="86">
        <v>-0.7</v>
      </c>
      <c r="R20" s="256"/>
      <c r="S20" s="256"/>
      <c r="T20" s="256"/>
      <c r="U20" s="256"/>
      <c r="V20" s="256"/>
      <c r="W20" s="256"/>
      <c r="X20" s="256"/>
    </row>
    <row r="21" spans="1:24" ht="12.75">
      <c r="A21" s="6" t="s">
        <v>87</v>
      </c>
      <c r="B21" s="83">
        <v>4939</v>
      </c>
      <c r="C21" s="83">
        <v>836</v>
      </c>
      <c r="D21" s="83">
        <v>5775</v>
      </c>
      <c r="E21" s="83"/>
      <c r="F21" s="83">
        <v>1922</v>
      </c>
      <c r="G21" s="83">
        <v>108</v>
      </c>
      <c r="H21" s="83">
        <v>2030</v>
      </c>
      <c r="I21" s="83"/>
      <c r="J21" s="85">
        <v>-61.1</v>
      </c>
      <c r="K21" s="85">
        <v>-87.1</v>
      </c>
      <c r="L21" s="85">
        <v>-64.8</v>
      </c>
      <c r="M21" s="85"/>
      <c r="N21" s="85">
        <v>-0.2</v>
      </c>
      <c r="O21" s="85">
        <v>-0.3</v>
      </c>
      <c r="P21" s="85">
        <v>-0.3</v>
      </c>
      <c r="R21" s="256"/>
      <c r="S21" s="256"/>
      <c r="T21" s="256"/>
      <c r="U21" s="256"/>
      <c r="V21" s="256"/>
      <c r="W21" s="256"/>
      <c r="X21" s="256"/>
    </row>
    <row r="22" spans="1:24" ht="12.75">
      <c r="A22" s="51" t="s">
        <v>184</v>
      </c>
      <c r="B22" s="84">
        <v>37378</v>
      </c>
      <c r="C22" s="84">
        <v>4942</v>
      </c>
      <c r="D22" s="84">
        <v>42320</v>
      </c>
      <c r="E22" s="84"/>
      <c r="F22" s="84">
        <v>4724</v>
      </c>
      <c r="G22" s="84">
        <v>4315</v>
      </c>
      <c r="H22" s="84">
        <v>9039</v>
      </c>
      <c r="I22" s="84"/>
      <c r="J22" s="86">
        <v>-87.4</v>
      </c>
      <c r="K22" s="86">
        <v>-12.7</v>
      </c>
      <c r="L22" s="86">
        <v>-78.6</v>
      </c>
      <c r="M22" s="86"/>
      <c r="N22" s="86">
        <v>-2.7</v>
      </c>
      <c r="O22" s="86">
        <v>-0.2</v>
      </c>
      <c r="P22" s="86">
        <v>-2.3</v>
      </c>
      <c r="R22" s="256"/>
      <c r="S22" s="256"/>
      <c r="T22" s="256"/>
      <c r="U22" s="256"/>
      <c r="V22" s="256"/>
      <c r="W22" s="256"/>
      <c r="X22" s="256"/>
    </row>
    <row r="23" spans="1:24" ht="12.75">
      <c r="A23" s="6" t="s">
        <v>88</v>
      </c>
      <c r="B23" s="83">
        <v>14058</v>
      </c>
      <c r="C23" s="83">
        <v>73</v>
      </c>
      <c r="D23" s="83">
        <v>14131</v>
      </c>
      <c r="E23" s="83"/>
      <c r="F23" s="83">
        <v>0</v>
      </c>
      <c r="G23" s="83">
        <v>232</v>
      </c>
      <c r="H23" s="83">
        <v>232</v>
      </c>
      <c r="I23" s="83"/>
      <c r="J23" s="85">
        <v>-100</v>
      </c>
      <c r="K23" s="85">
        <v>217.8</v>
      </c>
      <c r="L23" s="85">
        <v>-98.4</v>
      </c>
      <c r="M23" s="85"/>
      <c r="N23" s="85">
        <v>-1.2</v>
      </c>
      <c r="O23" s="85">
        <v>0.1</v>
      </c>
      <c r="P23" s="85">
        <v>-0.9</v>
      </c>
      <c r="R23" s="256"/>
      <c r="S23" s="256"/>
      <c r="T23" s="256"/>
      <c r="U23" s="256"/>
      <c r="V23" s="256"/>
      <c r="W23" s="256"/>
      <c r="X23" s="256"/>
    </row>
    <row r="24" spans="1:24" ht="12.75">
      <c r="A24" s="64" t="s">
        <v>89</v>
      </c>
      <c r="B24" s="84">
        <v>7825</v>
      </c>
      <c r="C24" s="84">
        <v>3879</v>
      </c>
      <c r="D24" s="84">
        <v>11704</v>
      </c>
      <c r="E24" s="84"/>
      <c r="F24" s="84">
        <v>6520</v>
      </c>
      <c r="G24" s="84">
        <v>5784</v>
      </c>
      <c r="H24" s="84">
        <v>12304</v>
      </c>
      <c r="I24" s="84"/>
      <c r="J24" s="86">
        <v>-16.7</v>
      </c>
      <c r="K24" s="86">
        <v>49.1</v>
      </c>
      <c r="L24" s="86">
        <v>5.1</v>
      </c>
      <c r="M24" s="86"/>
      <c r="N24" s="86">
        <v>-0.1</v>
      </c>
      <c r="O24" s="86">
        <v>0.7</v>
      </c>
      <c r="P24" s="86">
        <v>0</v>
      </c>
      <c r="R24" s="256"/>
      <c r="S24" s="256"/>
      <c r="T24" s="256"/>
      <c r="U24" s="256"/>
      <c r="V24" s="256"/>
      <c r="W24" s="256"/>
      <c r="X24" s="256"/>
    </row>
    <row r="25" spans="1:24" ht="12.75">
      <c r="A25" s="6" t="s">
        <v>90</v>
      </c>
      <c r="B25" s="83">
        <v>33426</v>
      </c>
      <c r="C25" s="83">
        <v>0</v>
      </c>
      <c r="D25" s="83">
        <v>33426</v>
      </c>
      <c r="E25" s="83"/>
      <c r="F25" s="83">
        <v>397</v>
      </c>
      <c r="G25" s="83">
        <v>0</v>
      </c>
      <c r="H25" s="83">
        <v>397</v>
      </c>
      <c r="I25" s="83"/>
      <c r="J25" s="85">
        <v>-98.8</v>
      </c>
      <c r="K25" s="85">
        <v>0</v>
      </c>
      <c r="L25" s="85">
        <v>-98.8</v>
      </c>
      <c r="M25" s="85"/>
      <c r="N25" s="85">
        <v>-2.7</v>
      </c>
      <c r="O25" s="85">
        <v>0</v>
      </c>
      <c r="P25" s="85">
        <v>-2.2</v>
      </c>
      <c r="R25" s="256"/>
      <c r="S25" s="256"/>
      <c r="T25" s="256"/>
      <c r="U25" s="256"/>
      <c r="V25" s="256"/>
      <c r="W25" s="256"/>
      <c r="X25" s="256"/>
    </row>
    <row r="26" spans="1:24" ht="12.75">
      <c r="A26" s="64" t="s">
        <v>91</v>
      </c>
      <c r="B26" s="84">
        <v>1487</v>
      </c>
      <c r="C26" s="84">
        <v>0</v>
      </c>
      <c r="D26" s="84">
        <v>1487</v>
      </c>
      <c r="E26" s="84"/>
      <c r="F26" s="84">
        <v>879</v>
      </c>
      <c r="G26" s="84">
        <v>465</v>
      </c>
      <c r="H26" s="84">
        <v>1344</v>
      </c>
      <c r="I26" s="84"/>
      <c r="J26" s="86">
        <v>-40.9</v>
      </c>
      <c r="K26" s="86" t="s">
        <v>287</v>
      </c>
      <c r="L26" s="86">
        <v>-9.6</v>
      </c>
      <c r="M26" s="86"/>
      <c r="N26" s="86">
        <v>-0.1</v>
      </c>
      <c r="O26" s="86">
        <v>0.2</v>
      </c>
      <c r="P26" s="86">
        <v>0</v>
      </c>
      <c r="R26" s="256"/>
      <c r="S26" s="256"/>
      <c r="T26" s="256"/>
      <c r="U26" s="256"/>
      <c r="V26" s="256"/>
      <c r="W26" s="256"/>
      <c r="X26" s="256"/>
    </row>
    <row r="27" spans="1:24" ht="12.75">
      <c r="A27" s="6" t="s">
        <v>92</v>
      </c>
      <c r="B27" s="83">
        <v>9694</v>
      </c>
      <c r="C27" s="83">
        <v>5560</v>
      </c>
      <c r="D27" s="83">
        <v>15254</v>
      </c>
      <c r="E27" s="83"/>
      <c r="F27" s="83">
        <v>24354</v>
      </c>
      <c r="G27" s="83">
        <v>32062</v>
      </c>
      <c r="H27" s="83">
        <v>56416</v>
      </c>
      <c r="I27" s="83"/>
      <c r="J27" s="85">
        <v>151.2</v>
      </c>
      <c r="K27" s="85">
        <v>476.7</v>
      </c>
      <c r="L27" s="85">
        <v>269.8</v>
      </c>
      <c r="M27" s="85"/>
      <c r="N27" s="85">
        <v>1.2</v>
      </c>
      <c r="O27" s="85">
        <v>10.3</v>
      </c>
      <c r="P27" s="85">
        <v>2.8</v>
      </c>
      <c r="R27" s="256"/>
      <c r="S27" s="256"/>
      <c r="T27" s="256"/>
      <c r="U27" s="256"/>
      <c r="V27" s="256"/>
      <c r="W27" s="256"/>
      <c r="X27" s="256"/>
    </row>
    <row r="28" spans="1:24" ht="12.75">
      <c r="A28" s="64" t="s">
        <v>93</v>
      </c>
      <c r="B28" s="84">
        <v>0</v>
      </c>
      <c r="C28" s="84">
        <v>0</v>
      </c>
      <c r="D28" s="84">
        <v>0</v>
      </c>
      <c r="E28" s="84"/>
      <c r="F28" s="84">
        <v>117</v>
      </c>
      <c r="G28" s="84">
        <v>437</v>
      </c>
      <c r="H28" s="84">
        <v>554</v>
      </c>
      <c r="I28" s="84"/>
      <c r="J28" s="92" t="s">
        <v>287</v>
      </c>
      <c r="K28" s="86" t="s">
        <v>287</v>
      </c>
      <c r="L28" s="92" t="s">
        <v>287</v>
      </c>
      <c r="M28" s="86"/>
      <c r="N28" s="86">
        <v>0</v>
      </c>
      <c r="O28" s="86">
        <v>0.2</v>
      </c>
      <c r="P28" s="86">
        <v>0</v>
      </c>
      <c r="R28" s="256"/>
      <c r="S28" s="256"/>
      <c r="T28" s="256"/>
      <c r="U28" s="256"/>
      <c r="V28" s="256"/>
      <c r="W28" s="256"/>
      <c r="X28" s="256"/>
    </row>
    <row r="29" spans="1:24" ht="12.75">
      <c r="A29" s="6" t="s">
        <v>94</v>
      </c>
      <c r="B29" s="83">
        <v>227</v>
      </c>
      <c r="C29" s="83">
        <v>1695</v>
      </c>
      <c r="D29" s="83">
        <v>1922</v>
      </c>
      <c r="E29" s="83"/>
      <c r="F29" s="83">
        <v>208</v>
      </c>
      <c r="G29" s="83">
        <v>0</v>
      </c>
      <c r="H29" s="83">
        <v>208</v>
      </c>
      <c r="I29" s="83"/>
      <c r="J29" s="85">
        <v>-8.4</v>
      </c>
      <c r="K29" s="85">
        <v>-100</v>
      </c>
      <c r="L29" s="85">
        <v>-89.2</v>
      </c>
      <c r="M29" s="85"/>
      <c r="N29" s="85">
        <v>0</v>
      </c>
      <c r="O29" s="85">
        <v>-0.7</v>
      </c>
      <c r="P29" s="85">
        <v>-0.1</v>
      </c>
      <c r="R29" s="256"/>
      <c r="S29" s="256"/>
      <c r="T29" s="256"/>
      <c r="U29" s="256"/>
      <c r="V29" s="256"/>
      <c r="W29" s="256"/>
      <c r="X29" s="256"/>
    </row>
    <row r="30" spans="1:24" ht="12.75">
      <c r="A30" s="64" t="s">
        <v>95</v>
      </c>
      <c r="B30" s="84">
        <v>51951</v>
      </c>
      <c r="C30" s="84">
        <v>1044</v>
      </c>
      <c r="D30" s="84">
        <v>52995</v>
      </c>
      <c r="E30" s="84"/>
      <c r="F30" s="84">
        <v>2535</v>
      </c>
      <c r="G30" s="84">
        <v>1410</v>
      </c>
      <c r="H30" s="84">
        <v>3945</v>
      </c>
      <c r="I30" s="84"/>
      <c r="J30" s="86">
        <v>-95.1</v>
      </c>
      <c r="K30" s="86">
        <v>35.1</v>
      </c>
      <c r="L30" s="86">
        <v>-92.6</v>
      </c>
      <c r="M30" s="86"/>
      <c r="N30" s="86">
        <v>-4.1</v>
      </c>
      <c r="O30" s="86">
        <v>0.1</v>
      </c>
      <c r="P30" s="86">
        <v>-3.3</v>
      </c>
      <c r="R30" s="256"/>
      <c r="S30" s="256"/>
      <c r="T30" s="256"/>
      <c r="U30" s="256"/>
      <c r="V30" s="256"/>
      <c r="W30" s="256"/>
      <c r="X30" s="256"/>
    </row>
    <row r="31" spans="1:24" ht="12.75">
      <c r="A31" s="6" t="s">
        <v>96</v>
      </c>
      <c r="B31" s="83">
        <v>228196</v>
      </c>
      <c r="C31" s="83">
        <v>60442</v>
      </c>
      <c r="D31" s="83">
        <v>288638</v>
      </c>
      <c r="E31" s="83"/>
      <c r="F31" s="83">
        <v>97301</v>
      </c>
      <c r="G31" s="83">
        <v>40202</v>
      </c>
      <c r="H31" s="83">
        <v>137503</v>
      </c>
      <c r="I31" s="83"/>
      <c r="J31" s="85">
        <v>-57.4</v>
      </c>
      <c r="K31" s="85">
        <v>-33.5</v>
      </c>
      <c r="L31" s="85">
        <v>-52.4</v>
      </c>
      <c r="M31" s="85"/>
      <c r="N31" s="85">
        <v>-10.8</v>
      </c>
      <c r="O31" s="85">
        <v>-7.8</v>
      </c>
      <c r="P31" s="85">
        <v>-10.3</v>
      </c>
      <c r="R31" s="256"/>
      <c r="S31" s="256"/>
      <c r="T31" s="256"/>
      <c r="U31" s="256"/>
      <c r="V31" s="256"/>
      <c r="W31" s="256"/>
      <c r="X31" s="256"/>
    </row>
    <row r="32" spans="1:24" ht="12.75">
      <c r="A32" s="64" t="s">
        <v>97</v>
      </c>
      <c r="B32" s="84">
        <v>49334</v>
      </c>
      <c r="C32" s="84">
        <v>1359</v>
      </c>
      <c r="D32" s="84">
        <v>50693</v>
      </c>
      <c r="E32" s="84"/>
      <c r="F32" s="84">
        <v>2503</v>
      </c>
      <c r="G32" s="84">
        <v>8023</v>
      </c>
      <c r="H32" s="84">
        <v>10526</v>
      </c>
      <c r="I32" s="84"/>
      <c r="J32" s="86">
        <v>-94.9</v>
      </c>
      <c r="K32" s="86">
        <v>490.4</v>
      </c>
      <c r="L32" s="86">
        <v>-79.2</v>
      </c>
      <c r="M32" s="86"/>
      <c r="N32" s="86">
        <v>-3.9</v>
      </c>
      <c r="O32" s="86">
        <v>2.6</v>
      </c>
      <c r="P32" s="86">
        <v>-2.7</v>
      </c>
      <c r="R32" s="256"/>
      <c r="S32" s="256"/>
      <c r="T32" s="256"/>
      <c r="U32" s="256"/>
      <c r="V32" s="256"/>
      <c r="W32" s="256"/>
      <c r="X32" s="256"/>
    </row>
    <row r="33" spans="1:24" ht="12.75">
      <c r="A33" s="6" t="s">
        <v>98</v>
      </c>
      <c r="B33" s="83">
        <v>1006</v>
      </c>
      <c r="C33" s="83">
        <v>271</v>
      </c>
      <c r="D33" s="83">
        <v>1277</v>
      </c>
      <c r="E33" s="83"/>
      <c r="F33" s="83">
        <v>864</v>
      </c>
      <c r="G33" s="83">
        <v>325</v>
      </c>
      <c r="H33" s="83">
        <v>1189</v>
      </c>
      <c r="I33" s="83"/>
      <c r="J33" s="85">
        <v>-14.1</v>
      </c>
      <c r="K33" s="85">
        <v>19.9</v>
      </c>
      <c r="L33" s="85">
        <v>-6.9</v>
      </c>
      <c r="M33" s="85"/>
      <c r="N33" s="85">
        <v>0</v>
      </c>
      <c r="O33" s="85">
        <v>0</v>
      </c>
      <c r="P33" s="85">
        <v>0</v>
      </c>
      <c r="R33" s="256"/>
      <c r="S33" s="256"/>
      <c r="T33" s="256"/>
      <c r="U33" s="256"/>
      <c r="V33" s="256"/>
      <c r="W33" s="256"/>
      <c r="X33" s="256"/>
    </row>
    <row r="34" spans="1:24" ht="12.75">
      <c r="A34" s="64" t="s">
        <v>99</v>
      </c>
      <c r="B34" s="84">
        <v>20378</v>
      </c>
      <c r="C34" s="84">
        <v>400</v>
      </c>
      <c r="D34" s="84">
        <v>20778</v>
      </c>
      <c r="E34" s="84"/>
      <c r="F34" s="84">
        <v>7390</v>
      </c>
      <c r="G34" s="84">
        <v>3544</v>
      </c>
      <c r="H34" s="84">
        <v>10934</v>
      </c>
      <c r="I34" s="84"/>
      <c r="J34" s="86">
        <v>-63.7</v>
      </c>
      <c r="K34" s="86">
        <v>786</v>
      </c>
      <c r="L34" s="86">
        <v>-47.4</v>
      </c>
      <c r="M34" s="86"/>
      <c r="N34" s="86">
        <v>-1.1</v>
      </c>
      <c r="O34" s="86">
        <v>1.2</v>
      </c>
      <c r="P34" s="86">
        <v>-0.7</v>
      </c>
      <c r="R34" s="256"/>
      <c r="S34" s="256"/>
      <c r="T34" s="256"/>
      <c r="U34" s="256"/>
      <c r="V34" s="256"/>
      <c r="W34" s="256"/>
      <c r="X34" s="256"/>
    </row>
    <row r="35" spans="1:24" ht="12.75">
      <c r="A35" s="6" t="s">
        <v>100</v>
      </c>
      <c r="B35" s="83">
        <v>1948</v>
      </c>
      <c r="C35" s="83">
        <v>138</v>
      </c>
      <c r="D35" s="83">
        <v>2086</v>
      </c>
      <c r="E35" s="83"/>
      <c r="F35" s="83">
        <v>2592</v>
      </c>
      <c r="G35" s="83">
        <v>0</v>
      </c>
      <c r="H35" s="83">
        <v>2592</v>
      </c>
      <c r="I35" s="83"/>
      <c r="J35" s="85">
        <v>33.1</v>
      </c>
      <c r="K35" s="85">
        <v>-100</v>
      </c>
      <c r="L35" s="85">
        <v>24.3</v>
      </c>
      <c r="M35" s="85"/>
      <c r="N35" s="85">
        <v>0.1</v>
      </c>
      <c r="O35" s="85">
        <v>-0.1</v>
      </c>
      <c r="P35" s="85">
        <v>0</v>
      </c>
      <c r="R35" s="256"/>
      <c r="S35" s="256"/>
      <c r="T35" s="256"/>
      <c r="U35" s="256"/>
      <c r="V35" s="256"/>
      <c r="W35" s="256"/>
      <c r="X35" s="256"/>
    </row>
    <row r="36" spans="1:24" ht="12.75">
      <c r="A36" s="64" t="s">
        <v>101</v>
      </c>
      <c r="B36" s="84">
        <v>3204</v>
      </c>
      <c r="C36" s="84">
        <v>2978</v>
      </c>
      <c r="D36" s="84">
        <v>6182</v>
      </c>
      <c r="E36" s="84"/>
      <c r="F36" s="84">
        <v>9670</v>
      </c>
      <c r="G36" s="84">
        <v>1130</v>
      </c>
      <c r="H36" s="84">
        <v>10800</v>
      </c>
      <c r="I36" s="84"/>
      <c r="J36" s="86">
        <v>201.8</v>
      </c>
      <c r="K36" s="86">
        <v>-62.1</v>
      </c>
      <c r="L36" s="86">
        <v>74.7</v>
      </c>
      <c r="M36" s="86"/>
      <c r="N36" s="86">
        <v>0.5</v>
      </c>
      <c r="O36" s="86">
        <v>-0.7</v>
      </c>
      <c r="P36" s="86">
        <v>0.3</v>
      </c>
      <c r="R36" s="256"/>
      <c r="S36" s="256"/>
      <c r="T36" s="256"/>
      <c r="U36" s="256"/>
      <c r="V36" s="256"/>
      <c r="W36" s="256"/>
      <c r="X36" s="256"/>
    </row>
    <row r="37" spans="1:24" ht="12.75">
      <c r="A37" s="6" t="s">
        <v>102</v>
      </c>
      <c r="B37" s="83">
        <v>5629</v>
      </c>
      <c r="C37" s="83">
        <v>1086</v>
      </c>
      <c r="D37" s="83">
        <v>6715</v>
      </c>
      <c r="E37" s="83"/>
      <c r="F37" s="83">
        <v>7431</v>
      </c>
      <c r="G37" s="83">
        <v>1997</v>
      </c>
      <c r="H37" s="83">
        <v>9428</v>
      </c>
      <c r="I37" s="83"/>
      <c r="J37" s="85">
        <v>32</v>
      </c>
      <c r="K37" s="85">
        <v>83.9</v>
      </c>
      <c r="L37" s="85">
        <v>40.4</v>
      </c>
      <c r="M37" s="85"/>
      <c r="N37" s="85">
        <v>0.1</v>
      </c>
      <c r="O37" s="85">
        <v>0.4</v>
      </c>
      <c r="P37" s="85">
        <v>0.2</v>
      </c>
      <c r="R37" s="256"/>
      <c r="S37" s="256"/>
      <c r="T37" s="256"/>
      <c r="U37" s="256"/>
      <c r="V37" s="256"/>
      <c r="W37" s="256"/>
      <c r="X37" s="256"/>
    </row>
    <row r="38" spans="1:24" ht="12.75">
      <c r="A38" s="64" t="s">
        <v>103</v>
      </c>
      <c r="B38" s="84">
        <v>22482</v>
      </c>
      <c r="C38" s="84">
        <v>1081</v>
      </c>
      <c r="D38" s="84">
        <v>23563</v>
      </c>
      <c r="E38" s="84"/>
      <c r="F38" s="84">
        <v>16219</v>
      </c>
      <c r="G38" s="84">
        <v>3794</v>
      </c>
      <c r="H38" s="84">
        <v>20013</v>
      </c>
      <c r="I38" s="84"/>
      <c r="J38" s="86">
        <v>-27.9</v>
      </c>
      <c r="K38" s="86">
        <v>251</v>
      </c>
      <c r="L38" s="86">
        <v>-15.1</v>
      </c>
      <c r="M38" s="86"/>
      <c r="N38" s="86">
        <v>-0.5</v>
      </c>
      <c r="O38" s="86">
        <v>1</v>
      </c>
      <c r="P38" s="86">
        <v>-0.2</v>
      </c>
      <c r="R38" s="256"/>
      <c r="S38" s="256"/>
      <c r="T38" s="256"/>
      <c r="U38" s="256"/>
      <c r="V38" s="256"/>
      <c r="W38" s="256"/>
      <c r="X38" s="256"/>
    </row>
    <row r="39" spans="1:24" ht="12.75">
      <c r="A39" s="6" t="s">
        <v>104</v>
      </c>
      <c r="B39" s="83">
        <v>472</v>
      </c>
      <c r="C39" s="83">
        <v>0</v>
      </c>
      <c r="D39" s="83">
        <v>472</v>
      </c>
      <c r="E39" s="83"/>
      <c r="F39" s="83">
        <v>639</v>
      </c>
      <c r="G39" s="83">
        <v>0</v>
      </c>
      <c r="H39" s="83">
        <v>639</v>
      </c>
      <c r="I39" s="83"/>
      <c r="J39" s="85">
        <v>35.4</v>
      </c>
      <c r="K39" s="85">
        <v>0</v>
      </c>
      <c r="L39" s="85">
        <v>35.4</v>
      </c>
      <c r="M39" s="85"/>
      <c r="N39" s="85">
        <v>0</v>
      </c>
      <c r="O39" s="85">
        <v>0</v>
      </c>
      <c r="P39" s="85">
        <v>0</v>
      </c>
      <c r="R39" s="256"/>
      <c r="S39" s="256"/>
      <c r="T39" s="256"/>
      <c r="U39" s="256"/>
      <c r="V39" s="256"/>
      <c r="W39" s="256"/>
      <c r="X39" s="256"/>
    </row>
    <row r="40" spans="1:24" ht="12.75">
      <c r="A40" s="51" t="s">
        <v>181</v>
      </c>
      <c r="B40" s="84">
        <v>717</v>
      </c>
      <c r="C40" s="84">
        <v>0</v>
      </c>
      <c r="D40" s="84">
        <v>717</v>
      </c>
      <c r="E40" s="84"/>
      <c r="F40" s="84">
        <v>557</v>
      </c>
      <c r="G40" s="84">
        <v>0</v>
      </c>
      <c r="H40" s="84">
        <v>557</v>
      </c>
      <c r="I40" s="84"/>
      <c r="J40" s="86">
        <v>-22.3</v>
      </c>
      <c r="K40" s="86">
        <v>0</v>
      </c>
      <c r="L40" s="86">
        <v>-22.3</v>
      </c>
      <c r="M40" s="86"/>
      <c r="N40" s="86">
        <v>0</v>
      </c>
      <c r="O40" s="86">
        <v>0</v>
      </c>
      <c r="P40" s="86">
        <v>0</v>
      </c>
      <c r="R40" s="256"/>
      <c r="S40" s="256"/>
      <c r="T40" s="256"/>
      <c r="U40" s="256"/>
      <c r="V40" s="256"/>
      <c r="W40" s="256"/>
      <c r="X40" s="256"/>
    </row>
    <row r="41" spans="1:24" ht="12.75">
      <c r="A41" s="6" t="s">
        <v>105</v>
      </c>
      <c r="B41" s="83">
        <v>2085</v>
      </c>
      <c r="C41" s="83">
        <v>0</v>
      </c>
      <c r="D41" s="83">
        <v>2085</v>
      </c>
      <c r="E41" s="83"/>
      <c r="F41" s="83">
        <v>3738</v>
      </c>
      <c r="G41" s="83">
        <v>2749</v>
      </c>
      <c r="H41" s="83">
        <v>6487</v>
      </c>
      <c r="I41" s="83"/>
      <c r="J41" s="85">
        <v>79.3</v>
      </c>
      <c r="K41" s="85" t="s">
        <v>287</v>
      </c>
      <c r="L41" s="85">
        <v>211.1</v>
      </c>
      <c r="M41" s="85"/>
      <c r="N41" s="85">
        <v>0.1</v>
      </c>
      <c r="O41" s="85">
        <v>1.1</v>
      </c>
      <c r="P41" s="85">
        <v>0.3</v>
      </c>
      <c r="R41" s="256"/>
      <c r="S41" s="256"/>
      <c r="T41" s="256"/>
      <c r="U41" s="256"/>
      <c r="V41" s="256"/>
      <c r="W41" s="256"/>
      <c r="X41" s="256"/>
    </row>
    <row r="42" spans="1:24" ht="12.75">
      <c r="A42" s="64" t="s">
        <v>106</v>
      </c>
      <c r="B42" s="84">
        <v>5821</v>
      </c>
      <c r="C42" s="84">
        <v>2121</v>
      </c>
      <c r="D42" s="84">
        <v>7942</v>
      </c>
      <c r="E42" s="84"/>
      <c r="F42" s="84">
        <v>26384</v>
      </c>
      <c r="G42" s="84">
        <v>3982</v>
      </c>
      <c r="H42" s="84">
        <v>30366</v>
      </c>
      <c r="I42" s="84"/>
      <c r="J42" s="86">
        <v>353.3</v>
      </c>
      <c r="K42" s="86">
        <v>87.7</v>
      </c>
      <c r="L42" s="86">
        <v>282.3</v>
      </c>
      <c r="M42" s="86"/>
      <c r="N42" s="86">
        <v>1.7</v>
      </c>
      <c r="O42" s="86">
        <v>0.7</v>
      </c>
      <c r="P42" s="86">
        <v>1.5</v>
      </c>
      <c r="R42" s="256"/>
      <c r="S42" s="256"/>
      <c r="T42" s="256"/>
      <c r="U42" s="256"/>
      <c r="V42" s="256"/>
      <c r="W42" s="256"/>
      <c r="X42" s="256"/>
    </row>
    <row r="43" spans="1:24" ht="12.75">
      <c r="A43" s="6" t="s">
        <v>107</v>
      </c>
      <c r="B43" s="83">
        <v>9159</v>
      </c>
      <c r="C43" s="83">
        <v>1069</v>
      </c>
      <c r="D43" s="83">
        <v>10228</v>
      </c>
      <c r="E43" s="83"/>
      <c r="F43" s="83">
        <v>1280</v>
      </c>
      <c r="G43" s="83">
        <v>201</v>
      </c>
      <c r="H43" s="83">
        <v>1481</v>
      </c>
      <c r="I43" s="83"/>
      <c r="J43" s="85">
        <v>-86</v>
      </c>
      <c r="K43" s="85">
        <v>-81.2</v>
      </c>
      <c r="L43" s="85">
        <v>-85.5</v>
      </c>
      <c r="M43" s="85"/>
      <c r="N43" s="85">
        <v>-0.6</v>
      </c>
      <c r="O43" s="85">
        <v>-0.3</v>
      </c>
      <c r="P43" s="85">
        <v>-0.6</v>
      </c>
      <c r="R43" s="256"/>
      <c r="S43" s="256"/>
      <c r="T43" s="256"/>
      <c r="U43" s="256"/>
      <c r="V43" s="256"/>
      <c r="W43" s="256"/>
      <c r="X43" s="256"/>
    </row>
    <row r="44" spans="1:24" ht="12.75">
      <c r="A44" s="64" t="s">
        <v>108</v>
      </c>
      <c r="B44" s="84">
        <v>6296</v>
      </c>
      <c r="C44" s="84">
        <v>3587</v>
      </c>
      <c r="D44" s="84">
        <v>9883</v>
      </c>
      <c r="E44" s="84"/>
      <c r="F44" s="84">
        <v>8603</v>
      </c>
      <c r="G44" s="84">
        <v>601</v>
      </c>
      <c r="H44" s="84">
        <v>9204</v>
      </c>
      <c r="I44" s="84"/>
      <c r="J44" s="86">
        <v>36.6</v>
      </c>
      <c r="K44" s="86">
        <v>-83.2</v>
      </c>
      <c r="L44" s="86">
        <v>-6.9</v>
      </c>
      <c r="M44" s="86"/>
      <c r="N44" s="86">
        <v>0.2</v>
      </c>
      <c r="O44" s="86">
        <v>-1.2</v>
      </c>
      <c r="P44" s="86">
        <v>0</v>
      </c>
      <c r="R44" s="256"/>
      <c r="S44" s="256"/>
      <c r="T44" s="256"/>
      <c r="U44" s="256"/>
      <c r="V44" s="256"/>
      <c r="W44" s="256"/>
      <c r="X44" s="256"/>
    </row>
    <row r="45" spans="1:24" ht="12.75">
      <c r="A45" s="6" t="s">
        <v>165</v>
      </c>
      <c r="B45" s="83">
        <v>1173</v>
      </c>
      <c r="C45" s="83">
        <v>2437</v>
      </c>
      <c r="D45" s="83">
        <v>3610</v>
      </c>
      <c r="E45" s="83"/>
      <c r="F45" s="83">
        <v>1415</v>
      </c>
      <c r="G45" s="83">
        <v>139</v>
      </c>
      <c r="H45" s="83">
        <v>1554</v>
      </c>
      <c r="I45" s="83"/>
      <c r="J45" s="85">
        <v>20.6</v>
      </c>
      <c r="K45" s="85">
        <v>-94.3</v>
      </c>
      <c r="L45" s="85">
        <v>-57</v>
      </c>
      <c r="M45" s="85"/>
      <c r="N45" s="85">
        <v>0</v>
      </c>
      <c r="O45" s="85">
        <v>-0.9</v>
      </c>
      <c r="P45" s="85">
        <v>-0.1</v>
      </c>
      <c r="R45" s="256"/>
      <c r="S45" s="256"/>
      <c r="T45" s="256"/>
      <c r="U45" s="256"/>
      <c r="V45" s="256"/>
      <c r="W45" s="256"/>
      <c r="X45" s="256"/>
    </row>
    <row r="46" spans="1:24" ht="12.75">
      <c r="A46" s="64" t="s">
        <v>109</v>
      </c>
      <c r="B46" s="84">
        <v>3004</v>
      </c>
      <c r="C46" s="84">
        <v>2878</v>
      </c>
      <c r="D46" s="84">
        <v>5882</v>
      </c>
      <c r="E46" s="84"/>
      <c r="F46" s="84">
        <v>23543</v>
      </c>
      <c r="G46" s="84">
        <v>0</v>
      </c>
      <c r="H46" s="84">
        <v>23543</v>
      </c>
      <c r="I46" s="84"/>
      <c r="J46" s="86">
        <v>683.7</v>
      </c>
      <c r="K46" s="86">
        <v>-100</v>
      </c>
      <c r="L46" s="86">
        <v>300.3</v>
      </c>
      <c r="M46" s="86"/>
      <c r="N46" s="86">
        <v>1.7</v>
      </c>
      <c r="O46" s="86">
        <v>-1.1</v>
      </c>
      <c r="P46" s="86">
        <v>1.2</v>
      </c>
      <c r="R46" s="256"/>
      <c r="S46" s="256"/>
      <c r="T46" s="256"/>
      <c r="U46" s="256"/>
      <c r="V46" s="256"/>
      <c r="W46" s="256"/>
      <c r="X46" s="256"/>
    </row>
    <row r="47" spans="1:24" ht="12.75">
      <c r="A47" s="6" t="s">
        <v>166</v>
      </c>
      <c r="B47" s="83">
        <v>12135</v>
      </c>
      <c r="C47" s="83">
        <v>1588</v>
      </c>
      <c r="D47" s="83">
        <v>13723</v>
      </c>
      <c r="E47" s="83"/>
      <c r="F47" s="83">
        <v>1629</v>
      </c>
      <c r="G47" s="83">
        <v>0</v>
      </c>
      <c r="H47" s="83">
        <v>1629</v>
      </c>
      <c r="I47" s="83"/>
      <c r="J47" s="85">
        <v>-86.6</v>
      </c>
      <c r="K47" s="85">
        <v>-100</v>
      </c>
      <c r="L47" s="85">
        <v>-88.1</v>
      </c>
      <c r="M47" s="85"/>
      <c r="N47" s="85">
        <v>-0.9</v>
      </c>
      <c r="O47" s="85">
        <v>-0.6</v>
      </c>
      <c r="P47" s="85">
        <v>-0.8</v>
      </c>
      <c r="R47" s="256"/>
      <c r="S47" s="256"/>
      <c r="T47" s="256"/>
      <c r="U47" s="256"/>
      <c r="V47" s="256"/>
      <c r="W47" s="256"/>
      <c r="X47" s="256"/>
    </row>
    <row r="48" spans="1:24" ht="12.75">
      <c r="A48" s="64" t="s">
        <v>110</v>
      </c>
      <c r="B48" s="84">
        <v>879</v>
      </c>
      <c r="C48" s="84">
        <v>1545</v>
      </c>
      <c r="D48" s="84">
        <v>2424</v>
      </c>
      <c r="E48" s="84"/>
      <c r="F48" s="84">
        <v>1475</v>
      </c>
      <c r="G48" s="84">
        <v>228</v>
      </c>
      <c r="H48" s="84">
        <v>1703</v>
      </c>
      <c r="I48" s="84"/>
      <c r="J48" s="86">
        <v>67.8</v>
      </c>
      <c r="K48" s="86">
        <v>-85.2</v>
      </c>
      <c r="L48" s="86">
        <v>-29.7</v>
      </c>
      <c r="M48" s="86"/>
      <c r="N48" s="86">
        <v>0</v>
      </c>
      <c r="O48" s="86">
        <v>-0.5</v>
      </c>
      <c r="P48" s="86">
        <v>0</v>
      </c>
      <c r="R48" s="256"/>
      <c r="S48" s="256"/>
      <c r="T48" s="256"/>
      <c r="U48" s="256"/>
      <c r="V48" s="256"/>
      <c r="W48" s="256"/>
      <c r="X48" s="256"/>
    </row>
    <row r="49" spans="1:24" ht="12.75">
      <c r="A49" s="6" t="s">
        <v>167</v>
      </c>
      <c r="B49" s="83">
        <v>1408</v>
      </c>
      <c r="C49" s="83">
        <v>1149</v>
      </c>
      <c r="D49" s="83">
        <v>2557</v>
      </c>
      <c r="E49" s="83"/>
      <c r="F49" s="83">
        <v>1199</v>
      </c>
      <c r="G49" s="83">
        <v>335</v>
      </c>
      <c r="H49" s="83">
        <v>1534</v>
      </c>
      <c r="I49" s="83"/>
      <c r="J49" s="85">
        <v>-14.8</v>
      </c>
      <c r="K49" s="85">
        <v>-70.8</v>
      </c>
      <c r="L49" s="85">
        <v>-40</v>
      </c>
      <c r="M49" s="85"/>
      <c r="N49" s="85">
        <v>0</v>
      </c>
      <c r="O49" s="85">
        <v>-0.3</v>
      </c>
      <c r="P49" s="85">
        <v>-0.1</v>
      </c>
      <c r="R49" s="256"/>
      <c r="S49" s="256"/>
      <c r="T49" s="256"/>
      <c r="U49" s="256"/>
      <c r="V49" s="256"/>
      <c r="W49" s="256"/>
      <c r="X49" s="256"/>
    </row>
    <row r="50" spans="1:24" ht="12.75">
      <c r="A50" s="64" t="s">
        <v>111</v>
      </c>
      <c r="B50" s="84">
        <v>77196</v>
      </c>
      <c r="C50" s="84">
        <v>10454</v>
      </c>
      <c r="D50" s="84">
        <v>87650</v>
      </c>
      <c r="E50" s="84"/>
      <c r="F50" s="84">
        <v>16626</v>
      </c>
      <c r="G50" s="84">
        <v>295</v>
      </c>
      <c r="H50" s="84">
        <v>16921</v>
      </c>
      <c r="I50" s="84"/>
      <c r="J50" s="86">
        <v>-78.5</v>
      </c>
      <c r="K50" s="86">
        <v>-97.2</v>
      </c>
      <c r="L50" s="86">
        <v>-80.7</v>
      </c>
      <c r="M50" s="86"/>
      <c r="N50" s="86">
        <v>-5</v>
      </c>
      <c r="O50" s="86">
        <v>-3.9</v>
      </c>
      <c r="P50" s="86">
        <v>-4.8</v>
      </c>
      <c r="R50" s="256"/>
      <c r="S50" s="256"/>
      <c r="T50" s="256"/>
      <c r="U50" s="256"/>
      <c r="V50" s="256"/>
      <c r="W50" s="256"/>
      <c r="X50" s="256"/>
    </row>
    <row r="51" spans="1:24" ht="12.75">
      <c r="A51" s="6" t="s">
        <v>154</v>
      </c>
      <c r="B51" s="83">
        <v>1478</v>
      </c>
      <c r="C51" s="83">
        <v>0</v>
      </c>
      <c r="D51" s="83">
        <v>1478</v>
      </c>
      <c r="E51" s="83"/>
      <c r="F51" s="83">
        <v>653</v>
      </c>
      <c r="G51" s="83">
        <v>0</v>
      </c>
      <c r="H51" s="83">
        <v>653</v>
      </c>
      <c r="I51" s="83"/>
      <c r="J51" s="85">
        <v>-55.8</v>
      </c>
      <c r="K51" s="85">
        <v>0</v>
      </c>
      <c r="L51" s="85">
        <v>-55.8</v>
      </c>
      <c r="M51" s="85"/>
      <c r="N51" s="85">
        <v>-0.1</v>
      </c>
      <c r="O51" s="85">
        <v>0</v>
      </c>
      <c r="P51" s="85">
        <v>-0.1</v>
      </c>
      <c r="R51" s="256"/>
      <c r="S51" s="256"/>
      <c r="T51" s="256"/>
      <c r="U51" s="256"/>
      <c r="V51" s="256"/>
      <c r="W51" s="256"/>
      <c r="X51" s="256"/>
    </row>
    <row r="52" spans="1:24" ht="12.75">
      <c r="A52" s="64" t="s">
        <v>168</v>
      </c>
      <c r="B52" s="84">
        <v>2601</v>
      </c>
      <c r="C52" s="84">
        <v>285</v>
      </c>
      <c r="D52" s="84">
        <v>2886</v>
      </c>
      <c r="E52" s="84"/>
      <c r="F52" s="84">
        <v>3099</v>
      </c>
      <c r="G52" s="84">
        <v>0</v>
      </c>
      <c r="H52" s="84">
        <v>3099</v>
      </c>
      <c r="I52" s="84"/>
      <c r="J52" s="86">
        <v>19.1</v>
      </c>
      <c r="K52" s="86">
        <v>-100</v>
      </c>
      <c r="L52" s="86">
        <v>7.4</v>
      </c>
      <c r="M52" s="86"/>
      <c r="N52" s="86">
        <v>0</v>
      </c>
      <c r="O52" s="86">
        <v>-0.1</v>
      </c>
      <c r="P52" s="86">
        <v>0</v>
      </c>
      <c r="R52" s="256"/>
      <c r="S52" s="256"/>
      <c r="T52" s="256"/>
      <c r="U52" s="256"/>
      <c r="V52" s="256"/>
      <c r="W52" s="256"/>
      <c r="X52" s="256"/>
    </row>
    <row r="53" spans="1:24" ht="12.75">
      <c r="A53" s="6" t="s">
        <v>169</v>
      </c>
      <c r="B53" s="83">
        <v>47932</v>
      </c>
      <c r="C53" s="83">
        <v>6640</v>
      </c>
      <c r="D53" s="83">
        <v>54572</v>
      </c>
      <c r="E53" s="83"/>
      <c r="F53" s="83">
        <v>1883</v>
      </c>
      <c r="G53" s="83">
        <v>1571</v>
      </c>
      <c r="H53" s="83">
        <v>3454</v>
      </c>
      <c r="I53" s="83"/>
      <c r="J53" s="85">
        <v>-96.1</v>
      </c>
      <c r="K53" s="85">
        <v>-76.3</v>
      </c>
      <c r="L53" s="85">
        <v>-93.7</v>
      </c>
      <c r="M53" s="85"/>
      <c r="N53" s="85">
        <v>-3.8</v>
      </c>
      <c r="O53" s="85">
        <v>-2</v>
      </c>
      <c r="P53" s="85">
        <v>-3.5</v>
      </c>
      <c r="R53" s="256"/>
      <c r="S53" s="256"/>
      <c r="T53" s="256"/>
      <c r="U53" s="256"/>
      <c r="V53" s="256"/>
      <c r="W53" s="256"/>
      <c r="X53" s="256"/>
    </row>
    <row r="54" spans="1:24" ht="12.75">
      <c r="A54" s="64" t="s">
        <v>170</v>
      </c>
      <c r="B54" s="84">
        <v>56686</v>
      </c>
      <c r="C54" s="84">
        <v>3353</v>
      </c>
      <c r="D54" s="84">
        <v>60039</v>
      </c>
      <c r="E54" s="84"/>
      <c r="F54" s="84">
        <v>377</v>
      </c>
      <c r="G54" s="84">
        <v>0</v>
      </c>
      <c r="H54" s="84">
        <v>377</v>
      </c>
      <c r="I54" s="84"/>
      <c r="J54" s="86">
        <v>-99.3</v>
      </c>
      <c r="K54" s="86">
        <v>-100</v>
      </c>
      <c r="L54" s="86">
        <v>-99.4</v>
      </c>
      <c r="M54" s="86"/>
      <c r="N54" s="86">
        <v>-4.6</v>
      </c>
      <c r="O54" s="86">
        <v>-1.3</v>
      </c>
      <c r="P54" s="86">
        <v>-4.1</v>
      </c>
      <c r="R54" s="256"/>
      <c r="S54" s="256"/>
      <c r="T54" s="256"/>
      <c r="U54" s="256"/>
      <c r="V54" s="256"/>
      <c r="W54" s="256"/>
      <c r="X54" s="256"/>
    </row>
    <row r="55" spans="1:24" ht="12.75">
      <c r="A55" s="6" t="s">
        <v>171</v>
      </c>
      <c r="B55" s="83">
        <v>521</v>
      </c>
      <c r="C55" s="83">
        <v>685</v>
      </c>
      <c r="D55" s="83">
        <v>1206</v>
      </c>
      <c r="E55" s="83"/>
      <c r="F55" s="83">
        <v>1198</v>
      </c>
      <c r="G55" s="83">
        <v>62</v>
      </c>
      <c r="H55" s="83">
        <v>1260</v>
      </c>
      <c r="I55" s="83"/>
      <c r="J55" s="85">
        <v>129.9</v>
      </c>
      <c r="K55" s="85">
        <v>-90.9</v>
      </c>
      <c r="L55" s="85">
        <v>4.5</v>
      </c>
      <c r="M55" s="85"/>
      <c r="N55" s="85">
        <v>0.1</v>
      </c>
      <c r="O55" s="85">
        <v>-0.2</v>
      </c>
      <c r="P55" s="85">
        <v>0</v>
      </c>
      <c r="R55" s="256"/>
      <c r="S55" s="256"/>
      <c r="T55" s="256"/>
      <c r="U55" s="256"/>
      <c r="V55" s="256"/>
      <c r="W55" s="256"/>
      <c r="X55" s="256"/>
    </row>
    <row r="56" spans="1:24" ht="12.75">
      <c r="A56" s="64" t="s">
        <v>112</v>
      </c>
      <c r="B56" s="84">
        <v>24708</v>
      </c>
      <c r="C56" s="84">
        <v>7189</v>
      </c>
      <c r="D56" s="84">
        <v>31897</v>
      </c>
      <c r="E56" s="84"/>
      <c r="F56" s="84">
        <v>74746</v>
      </c>
      <c r="G56" s="84">
        <v>750</v>
      </c>
      <c r="H56" s="84">
        <v>75496</v>
      </c>
      <c r="I56" s="84"/>
      <c r="J56" s="86">
        <v>202.5</v>
      </c>
      <c r="K56" s="86">
        <v>-89.6</v>
      </c>
      <c r="L56" s="86">
        <v>136.7</v>
      </c>
      <c r="M56" s="86"/>
      <c r="N56" s="86">
        <v>4.1</v>
      </c>
      <c r="O56" s="86">
        <v>-2.5</v>
      </c>
      <c r="P56" s="86">
        <v>3</v>
      </c>
      <c r="R56" s="256"/>
      <c r="S56" s="256"/>
      <c r="T56" s="256"/>
      <c r="U56" s="256"/>
      <c r="V56" s="256"/>
      <c r="W56" s="256"/>
      <c r="X56" s="256"/>
    </row>
    <row r="57" spans="1:24" ht="12.75">
      <c r="A57" s="6" t="s">
        <v>172</v>
      </c>
      <c r="B57" s="83">
        <v>1025</v>
      </c>
      <c r="C57" s="83">
        <v>93</v>
      </c>
      <c r="D57" s="83">
        <v>1118</v>
      </c>
      <c r="E57" s="83"/>
      <c r="F57" s="83">
        <v>1533</v>
      </c>
      <c r="G57" s="83">
        <v>0</v>
      </c>
      <c r="H57" s="83">
        <v>1533</v>
      </c>
      <c r="I57" s="83"/>
      <c r="J57" s="85">
        <v>49.6</v>
      </c>
      <c r="K57" s="85">
        <v>-100</v>
      </c>
      <c r="L57" s="85">
        <v>37.1</v>
      </c>
      <c r="M57" s="85"/>
      <c r="N57" s="85">
        <v>0</v>
      </c>
      <c r="O57" s="85">
        <v>0</v>
      </c>
      <c r="P57" s="85">
        <v>0</v>
      </c>
      <c r="R57" s="256"/>
      <c r="S57" s="256"/>
      <c r="T57" s="256"/>
      <c r="U57" s="256"/>
      <c r="V57" s="256"/>
      <c r="W57" s="256"/>
      <c r="X57" s="256"/>
    </row>
    <row r="58" spans="1:24" ht="12.75">
      <c r="A58" s="64" t="s">
        <v>173</v>
      </c>
      <c r="B58" s="84">
        <v>669</v>
      </c>
      <c r="C58" s="84">
        <v>39</v>
      </c>
      <c r="D58" s="84">
        <v>708</v>
      </c>
      <c r="E58" s="84"/>
      <c r="F58" s="84">
        <v>3017</v>
      </c>
      <c r="G58" s="84">
        <v>1852</v>
      </c>
      <c r="H58" s="84">
        <v>4869</v>
      </c>
      <c r="I58" s="84"/>
      <c r="J58" s="86">
        <v>351</v>
      </c>
      <c r="K58" s="86">
        <v>4648.7</v>
      </c>
      <c r="L58" s="86">
        <v>587.7</v>
      </c>
      <c r="M58" s="86"/>
      <c r="N58" s="86">
        <v>0.2</v>
      </c>
      <c r="O58" s="86">
        <v>0.7</v>
      </c>
      <c r="P58" s="86">
        <v>0.3</v>
      </c>
      <c r="R58" s="256"/>
      <c r="S58" s="256"/>
      <c r="T58" s="256"/>
      <c r="U58" s="256"/>
      <c r="V58" s="256"/>
      <c r="W58" s="256"/>
      <c r="X58" s="256"/>
    </row>
    <row r="59" spans="1:24" ht="12.75">
      <c r="A59" s="6" t="s">
        <v>174</v>
      </c>
      <c r="B59" s="83">
        <v>463</v>
      </c>
      <c r="C59" s="83">
        <v>25554</v>
      </c>
      <c r="D59" s="83">
        <v>26017</v>
      </c>
      <c r="E59" s="83"/>
      <c r="F59" s="83">
        <v>1507</v>
      </c>
      <c r="G59" s="83">
        <v>8217</v>
      </c>
      <c r="H59" s="83">
        <v>9724</v>
      </c>
      <c r="I59" s="83"/>
      <c r="J59" s="85">
        <v>225.5</v>
      </c>
      <c r="K59" s="85">
        <v>-67.8</v>
      </c>
      <c r="L59" s="85">
        <v>-62.6</v>
      </c>
      <c r="M59" s="85"/>
      <c r="N59" s="85">
        <v>0.1</v>
      </c>
      <c r="O59" s="85">
        <v>-6.7</v>
      </c>
      <c r="P59" s="85">
        <v>-1.1</v>
      </c>
      <c r="R59" s="256"/>
      <c r="S59" s="256"/>
      <c r="T59" s="256"/>
      <c r="U59" s="256"/>
      <c r="V59" s="256"/>
      <c r="W59" s="256"/>
      <c r="X59" s="256"/>
    </row>
    <row r="60" spans="1:24" ht="12.75">
      <c r="A60" s="64" t="s">
        <v>175</v>
      </c>
      <c r="B60" s="84">
        <v>354</v>
      </c>
      <c r="C60" s="84">
        <v>0</v>
      </c>
      <c r="D60" s="84">
        <v>354</v>
      </c>
      <c r="E60" s="84"/>
      <c r="F60" s="84">
        <v>0</v>
      </c>
      <c r="G60" s="84">
        <v>0</v>
      </c>
      <c r="H60" s="84">
        <v>0</v>
      </c>
      <c r="I60" s="84"/>
      <c r="J60" s="86">
        <v>-100</v>
      </c>
      <c r="K60" s="92">
        <v>0</v>
      </c>
      <c r="L60" s="86">
        <v>-100</v>
      </c>
      <c r="M60" s="86"/>
      <c r="N60" s="86">
        <v>0</v>
      </c>
      <c r="O60" s="86">
        <v>0</v>
      </c>
      <c r="P60" s="86">
        <v>0</v>
      </c>
      <c r="R60" s="256"/>
      <c r="S60" s="256"/>
      <c r="T60" s="256"/>
      <c r="U60" s="256"/>
      <c r="V60" s="256"/>
      <c r="W60" s="256"/>
      <c r="X60" s="256"/>
    </row>
    <row r="61" spans="1:24" ht="12.75">
      <c r="A61" s="6" t="s">
        <v>113</v>
      </c>
      <c r="B61" s="83">
        <v>2691</v>
      </c>
      <c r="C61" s="83">
        <v>0</v>
      </c>
      <c r="D61" s="83">
        <v>2691</v>
      </c>
      <c r="E61" s="83"/>
      <c r="F61" s="83">
        <v>2086</v>
      </c>
      <c r="G61" s="83">
        <v>1550</v>
      </c>
      <c r="H61" s="83">
        <v>3636</v>
      </c>
      <c r="I61" s="83"/>
      <c r="J61" s="85">
        <v>-22.5</v>
      </c>
      <c r="K61" s="85" t="s">
        <v>287</v>
      </c>
      <c r="L61" s="85">
        <v>35.1</v>
      </c>
      <c r="M61" s="85"/>
      <c r="N61" s="85">
        <v>0</v>
      </c>
      <c r="O61" s="85">
        <v>0.6</v>
      </c>
      <c r="P61" s="85">
        <v>0.1</v>
      </c>
      <c r="R61" s="256"/>
      <c r="S61" s="256"/>
      <c r="T61" s="256"/>
      <c r="U61" s="256"/>
      <c r="V61" s="256"/>
      <c r="W61" s="256"/>
      <c r="X61" s="256"/>
    </row>
    <row r="62" spans="1:24" ht="12.75">
      <c r="A62" s="51" t="s">
        <v>182</v>
      </c>
      <c r="B62" s="84">
        <v>2296</v>
      </c>
      <c r="C62" s="84">
        <v>0</v>
      </c>
      <c r="D62" s="84">
        <v>2296</v>
      </c>
      <c r="E62" s="84"/>
      <c r="F62" s="84">
        <v>1140</v>
      </c>
      <c r="G62" s="84">
        <v>0</v>
      </c>
      <c r="H62" s="84">
        <v>1140</v>
      </c>
      <c r="I62" s="84"/>
      <c r="J62" s="86">
        <v>-50.3</v>
      </c>
      <c r="K62" s="86">
        <v>0</v>
      </c>
      <c r="L62" s="86">
        <v>-50.3</v>
      </c>
      <c r="M62" s="86"/>
      <c r="N62" s="86">
        <v>-0.1</v>
      </c>
      <c r="O62" s="86">
        <v>0</v>
      </c>
      <c r="P62" s="86">
        <v>-0.1</v>
      </c>
      <c r="R62" s="256"/>
      <c r="S62" s="256"/>
      <c r="T62" s="256"/>
      <c r="U62" s="256"/>
      <c r="V62" s="256"/>
      <c r="W62" s="256"/>
      <c r="X62" s="256"/>
    </row>
    <row r="63" spans="1:24" ht="12.75">
      <c r="A63" s="6" t="s">
        <v>114</v>
      </c>
      <c r="B63" s="83">
        <v>6604</v>
      </c>
      <c r="C63" s="83">
        <v>4086</v>
      </c>
      <c r="D63" s="83">
        <v>10690</v>
      </c>
      <c r="E63" s="83"/>
      <c r="F63" s="83">
        <v>10774</v>
      </c>
      <c r="G63" s="83">
        <v>5467</v>
      </c>
      <c r="H63" s="83">
        <v>16241</v>
      </c>
      <c r="I63" s="83"/>
      <c r="J63" s="85">
        <v>63.1</v>
      </c>
      <c r="K63" s="85">
        <v>33.8</v>
      </c>
      <c r="L63" s="85">
        <v>51.9</v>
      </c>
      <c r="M63" s="85"/>
      <c r="N63" s="85">
        <v>0.3</v>
      </c>
      <c r="O63" s="85">
        <v>0.5</v>
      </c>
      <c r="P63" s="85">
        <v>0.4</v>
      </c>
      <c r="R63" s="256"/>
      <c r="S63" s="256"/>
      <c r="T63" s="256"/>
      <c r="U63" s="256"/>
      <c r="V63" s="256"/>
      <c r="W63" s="256"/>
      <c r="X63" s="256"/>
    </row>
    <row r="64" spans="1:24" ht="12.75">
      <c r="A64" s="64" t="s">
        <v>115</v>
      </c>
      <c r="B64" s="84">
        <v>1126</v>
      </c>
      <c r="C64" s="84">
        <v>220</v>
      </c>
      <c r="D64" s="84">
        <v>1346</v>
      </c>
      <c r="E64" s="84"/>
      <c r="F64" s="84">
        <v>2007</v>
      </c>
      <c r="G64" s="84">
        <v>0</v>
      </c>
      <c r="H64" s="84">
        <v>2007</v>
      </c>
      <c r="I64" s="84"/>
      <c r="J64" s="86">
        <v>78.2</v>
      </c>
      <c r="K64" s="86">
        <v>-100</v>
      </c>
      <c r="L64" s="86">
        <v>49.1</v>
      </c>
      <c r="M64" s="86"/>
      <c r="N64" s="86">
        <v>0.1</v>
      </c>
      <c r="O64" s="86">
        <v>-0.1</v>
      </c>
      <c r="P64" s="86">
        <v>0</v>
      </c>
      <c r="R64" s="256"/>
      <c r="S64" s="256"/>
      <c r="T64" s="256"/>
      <c r="U64" s="256"/>
      <c r="V64" s="256"/>
      <c r="W64" s="256"/>
      <c r="X64" s="256"/>
    </row>
    <row r="65" spans="1:24" ht="12.75">
      <c r="A65" s="6" t="s">
        <v>116</v>
      </c>
      <c r="B65" s="83">
        <v>12337</v>
      </c>
      <c r="C65" s="83">
        <v>219</v>
      </c>
      <c r="D65" s="83">
        <v>12556</v>
      </c>
      <c r="E65" s="83"/>
      <c r="F65" s="83">
        <v>7957</v>
      </c>
      <c r="G65" s="83">
        <v>0</v>
      </c>
      <c r="H65" s="83">
        <v>7957</v>
      </c>
      <c r="I65" s="83"/>
      <c r="J65" s="85">
        <v>-35.5</v>
      </c>
      <c r="K65" s="85">
        <v>-100</v>
      </c>
      <c r="L65" s="85">
        <v>-36.6</v>
      </c>
      <c r="M65" s="85"/>
      <c r="N65" s="85">
        <v>-0.4</v>
      </c>
      <c r="O65" s="85">
        <v>-0.1</v>
      </c>
      <c r="P65" s="85">
        <v>-0.3</v>
      </c>
      <c r="R65" s="256"/>
      <c r="S65" s="256"/>
      <c r="T65" s="256"/>
      <c r="U65" s="256"/>
      <c r="V65" s="256"/>
      <c r="W65" s="256"/>
      <c r="X65" s="256"/>
    </row>
    <row r="66" spans="1:24" ht="12.75">
      <c r="A66" s="64" t="s">
        <v>117</v>
      </c>
      <c r="B66" s="84">
        <v>1629</v>
      </c>
      <c r="C66" s="84">
        <v>2861</v>
      </c>
      <c r="D66" s="84">
        <v>4490</v>
      </c>
      <c r="E66" s="84"/>
      <c r="F66" s="84">
        <v>29467</v>
      </c>
      <c r="G66" s="84">
        <v>0</v>
      </c>
      <c r="H66" s="84">
        <v>29467</v>
      </c>
      <c r="I66" s="84"/>
      <c r="J66" s="86">
        <v>1708.9</v>
      </c>
      <c r="K66" s="86">
        <v>-100</v>
      </c>
      <c r="L66" s="86">
        <v>556.3</v>
      </c>
      <c r="M66" s="86"/>
      <c r="N66" s="86">
        <v>2.3</v>
      </c>
      <c r="O66" s="86">
        <v>-1.1</v>
      </c>
      <c r="P66" s="86">
        <v>1.7</v>
      </c>
      <c r="R66" s="256"/>
      <c r="S66" s="256"/>
      <c r="T66" s="256"/>
      <c r="U66" s="256"/>
      <c r="V66" s="256"/>
      <c r="W66" s="256"/>
      <c r="X66" s="256"/>
    </row>
    <row r="67" spans="1:24" ht="12.75">
      <c r="A67" s="6" t="s">
        <v>118</v>
      </c>
      <c r="B67" s="83">
        <v>538</v>
      </c>
      <c r="C67" s="83">
        <v>394</v>
      </c>
      <c r="D67" s="83">
        <v>932</v>
      </c>
      <c r="E67" s="83"/>
      <c r="F67" s="83">
        <v>1034</v>
      </c>
      <c r="G67" s="83">
        <v>21725</v>
      </c>
      <c r="H67" s="83">
        <v>22759</v>
      </c>
      <c r="I67" s="83"/>
      <c r="J67" s="85">
        <v>92.2</v>
      </c>
      <c r="K67" s="85">
        <v>5414</v>
      </c>
      <c r="L67" s="85">
        <v>2342</v>
      </c>
      <c r="M67" s="85"/>
      <c r="N67" s="85">
        <v>0</v>
      </c>
      <c r="O67" s="85">
        <v>8.3</v>
      </c>
      <c r="P67" s="85">
        <v>1.5</v>
      </c>
      <c r="R67" s="256"/>
      <c r="S67" s="256"/>
      <c r="T67" s="256"/>
      <c r="U67" s="256"/>
      <c r="V67" s="256"/>
      <c r="W67" s="256"/>
      <c r="X67" s="256"/>
    </row>
    <row r="68" spans="1:24" ht="12.75">
      <c r="A68" s="64" t="s">
        <v>119</v>
      </c>
      <c r="B68" s="84">
        <v>27599</v>
      </c>
      <c r="C68" s="84">
        <v>324</v>
      </c>
      <c r="D68" s="84">
        <v>27923</v>
      </c>
      <c r="E68" s="84"/>
      <c r="F68" s="84">
        <v>4536</v>
      </c>
      <c r="G68" s="84">
        <v>1494</v>
      </c>
      <c r="H68" s="84">
        <v>6030</v>
      </c>
      <c r="I68" s="84"/>
      <c r="J68" s="86">
        <v>-83.6</v>
      </c>
      <c r="K68" s="86">
        <v>361.1</v>
      </c>
      <c r="L68" s="86">
        <v>-78.4</v>
      </c>
      <c r="M68" s="86"/>
      <c r="N68" s="86">
        <v>-1.9</v>
      </c>
      <c r="O68" s="86">
        <v>0.5</v>
      </c>
      <c r="P68" s="86">
        <v>-1.5</v>
      </c>
      <c r="R68" s="256"/>
      <c r="S68" s="256"/>
      <c r="T68" s="256"/>
      <c r="U68" s="256"/>
      <c r="V68" s="256"/>
      <c r="W68" s="256"/>
      <c r="X68" s="256"/>
    </row>
    <row r="69" spans="1:24" ht="12.75">
      <c r="A69" s="6" t="s">
        <v>120</v>
      </c>
      <c r="B69" s="83">
        <v>29837</v>
      </c>
      <c r="C69" s="83">
        <v>1642</v>
      </c>
      <c r="D69" s="83">
        <v>31479</v>
      </c>
      <c r="E69" s="83"/>
      <c r="F69" s="83">
        <v>42099</v>
      </c>
      <c r="G69" s="83">
        <v>9088</v>
      </c>
      <c r="H69" s="83">
        <v>51187</v>
      </c>
      <c r="I69" s="83"/>
      <c r="J69" s="85">
        <v>41.1</v>
      </c>
      <c r="K69" s="85">
        <v>453.5</v>
      </c>
      <c r="L69" s="85">
        <v>62.6</v>
      </c>
      <c r="M69" s="85"/>
      <c r="N69" s="85">
        <v>1</v>
      </c>
      <c r="O69" s="85">
        <v>2.9</v>
      </c>
      <c r="P69" s="85">
        <v>1.3</v>
      </c>
      <c r="R69" s="256"/>
      <c r="S69" s="256"/>
      <c r="T69" s="256"/>
      <c r="U69" s="256"/>
      <c r="V69" s="256"/>
      <c r="W69" s="256"/>
      <c r="X69" s="256"/>
    </row>
    <row r="70" spans="1:24" ht="12.75">
      <c r="A70" s="64" t="s">
        <v>121</v>
      </c>
      <c r="B70" s="84">
        <v>1273</v>
      </c>
      <c r="C70" s="84">
        <v>100</v>
      </c>
      <c r="D70" s="84">
        <v>1373</v>
      </c>
      <c r="E70" s="84"/>
      <c r="F70" s="84">
        <v>3893</v>
      </c>
      <c r="G70" s="84">
        <v>663</v>
      </c>
      <c r="H70" s="84">
        <v>4556</v>
      </c>
      <c r="I70" s="84"/>
      <c r="J70" s="86">
        <v>205.8</v>
      </c>
      <c r="K70" s="86">
        <v>563</v>
      </c>
      <c r="L70" s="86">
        <v>231.8</v>
      </c>
      <c r="M70" s="86"/>
      <c r="N70" s="86">
        <v>0.2</v>
      </c>
      <c r="O70" s="86">
        <v>0.2</v>
      </c>
      <c r="P70" s="86">
        <v>0.2</v>
      </c>
      <c r="R70" s="256"/>
      <c r="S70" s="256"/>
      <c r="T70" s="256"/>
      <c r="U70" s="256"/>
      <c r="V70" s="256"/>
      <c r="W70" s="256"/>
      <c r="X70" s="256"/>
    </row>
    <row r="71" spans="1:24" ht="12.75">
      <c r="A71" s="6" t="s">
        <v>122</v>
      </c>
      <c r="B71" s="83">
        <v>1913</v>
      </c>
      <c r="C71" s="83">
        <v>2678</v>
      </c>
      <c r="D71" s="83">
        <v>4591</v>
      </c>
      <c r="E71" s="83"/>
      <c r="F71" s="83">
        <v>3887</v>
      </c>
      <c r="G71" s="83">
        <v>778</v>
      </c>
      <c r="H71" s="83">
        <v>4665</v>
      </c>
      <c r="I71" s="83"/>
      <c r="J71" s="85">
        <v>103.2</v>
      </c>
      <c r="K71" s="85">
        <v>-70.9</v>
      </c>
      <c r="L71" s="85">
        <v>1.6</v>
      </c>
      <c r="M71" s="85"/>
      <c r="N71" s="85">
        <v>0.2</v>
      </c>
      <c r="O71" s="85">
        <v>-0.7</v>
      </c>
      <c r="P71" s="85">
        <v>0</v>
      </c>
      <c r="R71" s="256"/>
      <c r="S71" s="256"/>
      <c r="T71" s="256"/>
      <c r="U71" s="256"/>
      <c r="V71" s="256"/>
      <c r="W71" s="256"/>
      <c r="X71" s="256"/>
    </row>
    <row r="72" spans="1:24" ht="12.75">
      <c r="A72" s="64" t="s">
        <v>123</v>
      </c>
      <c r="B72" s="84">
        <v>144</v>
      </c>
      <c r="C72" s="84">
        <v>248</v>
      </c>
      <c r="D72" s="84">
        <v>392</v>
      </c>
      <c r="E72" s="84"/>
      <c r="F72" s="84">
        <v>0</v>
      </c>
      <c r="G72" s="84">
        <v>0</v>
      </c>
      <c r="H72" s="84">
        <v>0</v>
      </c>
      <c r="I72" s="84"/>
      <c r="J72" s="86">
        <v>-100</v>
      </c>
      <c r="K72" s="86">
        <v>-100</v>
      </c>
      <c r="L72" s="86">
        <v>-100</v>
      </c>
      <c r="M72" s="86"/>
      <c r="N72" s="86">
        <v>0</v>
      </c>
      <c r="O72" s="86">
        <v>-0.1</v>
      </c>
      <c r="P72" s="86">
        <v>0</v>
      </c>
      <c r="R72" s="256"/>
      <c r="S72" s="256"/>
      <c r="T72" s="256"/>
      <c r="U72" s="256"/>
      <c r="V72" s="256"/>
      <c r="W72" s="256"/>
      <c r="X72" s="256"/>
    </row>
    <row r="73" spans="1:24" ht="12.75">
      <c r="A73" s="6" t="s">
        <v>124</v>
      </c>
      <c r="B73" s="83">
        <v>560</v>
      </c>
      <c r="C73" s="83">
        <v>496</v>
      </c>
      <c r="D73" s="83">
        <v>1056</v>
      </c>
      <c r="E73" s="83"/>
      <c r="F73" s="83">
        <v>572</v>
      </c>
      <c r="G73" s="83">
        <v>0</v>
      </c>
      <c r="H73" s="83">
        <v>572</v>
      </c>
      <c r="I73" s="83"/>
      <c r="J73" s="85">
        <v>2.1</v>
      </c>
      <c r="K73" s="85">
        <v>-100</v>
      </c>
      <c r="L73" s="85">
        <v>-45.8</v>
      </c>
      <c r="M73" s="85"/>
      <c r="N73" s="85">
        <v>0</v>
      </c>
      <c r="O73" s="85">
        <v>-0.2</v>
      </c>
      <c r="P73" s="85">
        <v>0</v>
      </c>
      <c r="R73" s="256"/>
      <c r="S73" s="256"/>
      <c r="T73" s="256"/>
      <c r="U73" s="256"/>
      <c r="V73" s="256"/>
      <c r="W73" s="256"/>
      <c r="X73" s="256"/>
    </row>
    <row r="74" spans="1:24" ht="12.75">
      <c r="A74" s="64" t="s">
        <v>125</v>
      </c>
      <c r="B74" s="84">
        <v>1843</v>
      </c>
      <c r="C74" s="84">
        <v>5479</v>
      </c>
      <c r="D74" s="84">
        <v>7322</v>
      </c>
      <c r="E74" s="84"/>
      <c r="F74" s="84">
        <v>0</v>
      </c>
      <c r="G74" s="84">
        <v>0</v>
      </c>
      <c r="H74" s="84">
        <v>0</v>
      </c>
      <c r="I74" s="84"/>
      <c r="J74" s="86">
        <v>-100</v>
      </c>
      <c r="K74" s="86">
        <v>-100</v>
      </c>
      <c r="L74" s="86">
        <v>-100</v>
      </c>
      <c r="M74" s="86"/>
      <c r="N74" s="86">
        <v>-0.2</v>
      </c>
      <c r="O74" s="86">
        <v>-2.1</v>
      </c>
      <c r="P74" s="86">
        <v>-0.5</v>
      </c>
      <c r="R74" s="256"/>
      <c r="S74" s="256"/>
      <c r="T74" s="256"/>
      <c r="U74" s="256"/>
      <c r="V74" s="256"/>
      <c r="W74" s="256"/>
      <c r="X74" s="256"/>
    </row>
    <row r="75" spans="1:24" ht="12.75">
      <c r="A75" s="6" t="s">
        <v>126</v>
      </c>
      <c r="B75" s="83">
        <v>911</v>
      </c>
      <c r="C75" s="83">
        <v>280</v>
      </c>
      <c r="D75" s="83">
        <v>1191</v>
      </c>
      <c r="E75" s="83"/>
      <c r="F75" s="83">
        <v>700</v>
      </c>
      <c r="G75" s="83">
        <v>999</v>
      </c>
      <c r="H75" s="83">
        <v>1699</v>
      </c>
      <c r="I75" s="83"/>
      <c r="J75" s="85">
        <v>-23.2</v>
      </c>
      <c r="K75" s="85">
        <v>256.8</v>
      </c>
      <c r="L75" s="85">
        <v>42.7</v>
      </c>
      <c r="M75" s="85"/>
      <c r="N75" s="85">
        <v>0</v>
      </c>
      <c r="O75" s="85">
        <v>0.3</v>
      </c>
      <c r="P75" s="85">
        <v>0</v>
      </c>
      <c r="R75" s="256"/>
      <c r="S75" s="256"/>
      <c r="T75" s="256"/>
      <c r="U75" s="256"/>
      <c r="V75" s="256"/>
      <c r="W75" s="256"/>
      <c r="X75" s="256"/>
    </row>
    <row r="76" spans="1:24" ht="12.75">
      <c r="A76" s="64" t="s">
        <v>127</v>
      </c>
      <c r="B76" s="84">
        <v>29675</v>
      </c>
      <c r="C76" s="84">
        <v>1471</v>
      </c>
      <c r="D76" s="84">
        <v>31146</v>
      </c>
      <c r="E76" s="84"/>
      <c r="F76" s="84">
        <v>4571</v>
      </c>
      <c r="G76" s="84">
        <v>5171</v>
      </c>
      <c r="H76" s="84">
        <v>9742</v>
      </c>
      <c r="I76" s="84"/>
      <c r="J76" s="86">
        <v>-84.6</v>
      </c>
      <c r="K76" s="86">
        <v>251.5</v>
      </c>
      <c r="L76" s="86">
        <v>-68.7</v>
      </c>
      <c r="M76" s="86"/>
      <c r="N76" s="86">
        <v>-2.1</v>
      </c>
      <c r="O76" s="86">
        <v>1.4</v>
      </c>
      <c r="P76" s="86">
        <v>-1.5</v>
      </c>
      <c r="R76" s="256"/>
      <c r="S76" s="256"/>
      <c r="T76" s="256"/>
      <c r="U76" s="256"/>
      <c r="V76" s="256"/>
      <c r="W76" s="256"/>
      <c r="X76" s="256"/>
    </row>
    <row r="77" spans="1:24" ht="12.75">
      <c r="A77" s="6" t="s">
        <v>128</v>
      </c>
      <c r="B77" s="83">
        <v>74</v>
      </c>
      <c r="C77" s="83">
        <v>360</v>
      </c>
      <c r="D77" s="83">
        <v>434</v>
      </c>
      <c r="E77" s="83"/>
      <c r="F77" s="83">
        <v>585</v>
      </c>
      <c r="G77" s="83">
        <v>0</v>
      </c>
      <c r="H77" s="83">
        <v>585</v>
      </c>
      <c r="I77" s="83"/>
      <c r="J77" s="85">
        <v>690.5</v>
      </c>
      <c r="K77" s="85">
        <v>-100</v>
      </c>
      <c r="L77" s="85">
        <v>34.8</v>
      </c>
      <c r="M77" s="85"/>
      <c r="N77" s="85">
        <v>0</v>
      </c>
      <c r="O77" s="85">
        <v>-0.1</v>
      </c>
      <c r="P77" s="85">
        <v>0</v>
      </c>
      <c r="R77" s="256"/>
      <c r="S77" s="256"/>
      <c r="T77" s="256"/>
      <c r="U77" s="256"/>
      <c r="V77" s="256"/>
      <c r="W77" s="256"/>
      <c r="X77" s="256"/>
    </row>
    <row r="78" spans="1:24" ht="12.75">
      <c r="A78" s="64" t="s">
        <v>129</v>
      </c>
      <c r="B78" s="84">
        <v>12784</v>
      </c>
      <c r="C78" s="84">
        <v>2178</v>
      </c>
      <c r="D78" s="84">
        <v>14962</v>
      </c>
      <c r="E78" s="84"/>
      <c r="F78" s="84">
        <v>59260</v>
      </c>
      <c r="G78" s="84">
        <v>1300</v>
      </c>
      <c r="H78" s="84">
        <v>60560</v>
      </c>
      <c r="I78" s="84"/>
      <c r="J78" s="86">
        <v>363.5</v>
      </c>
      <c r="K78" s="86">
        <v>-40.3</v>
      </c>
      <c r="L78" s="86">
        <v>304.8</v>
      </c>
      <c r="M78" s="86"/>
      <c r="N78" s="86">
        <v>3.8</v>
      </c>
      <c r="O78" s="86">
        <v>-0.3</v>
      </c>
      <c r="P78" s="86">
        <v>3.1</v>
      </c>
      <c r="R78" s="256"/>
      <c r="S78" s="256"/>
      <c r="T78" s="256"/>
      <c r="U78" s="256"/>
      <c r="V78" s="256"/>
      <c r="W78" s="256"/>
      <c r="X78" s="256"/>
    </row>
    <row r="79" spans="1:24" ht="12.75">
      <c r="A79" s="18" t="s">
        <v>183</v>
      </c>
      <c r="B79" s="83">
        <v>20063</v>
      </c>
      <c r="C79" s="83">
        <v>2757</v>
      </c>
      <c r="D79" s="83">
        <v>22820</v>
      </c>
      <c r="E79" s="83"/>
      <c r="F79" s="83">
        <v>77062</v>
      </c>
      <c r="G79" s="83">
        <v>48</v>
      </c>
      <c r="H79" s="83">
        <v>77110</v>
      </c>
      <c r="I79" s="83"/>
      <c r="J79" s="85">
        <v>284.1</v>
      </c>
      <c r="K79" s="85">
        <v>-98.3</v>
      </c>
      <c r="L79" s="85">
        <v>237.9</v>
      </c>
      <c r="M79" s="85"/>
      <c r="N79" s="85">
        <v>4.7</v>
      </c>
      <c r="O79" s="85">
        <v>-1</v>
      </c>
      <c r="P79" s="85">
        <v>3.7</v>
      </c>
      <c r="R79" s="256"/>
      <c r="S79" s="256"/>
      <c r="T79" s="256"/>
      <c r="U79" s="256"/>
      <c r="V79" s="256"/>
      <c r="W79" s="256"/>
      <c r="X79" s="256"/>
    </row>
    <row r="80" spans="1:24" ht="12.75">
      <c r="A80" s="64" t="s">
        <v>130</v>
      </c>
      <c r="B80" s="84">
        <v>3861</v>
      </c>
      <c r="C80" s="84">
        <v>634</v>
      </c>
      <c r="D80" s="84">
        <v>4495</v>
      </c>
      <c r="E80" s="84"/>
      <c r="F80" s="84">
        <v>5299</v>
      </c>
      <c r="G80" s="84">
        <v>573</v>
      </c>
      <c r="H80" s="84">
        <v>5872</v>
      </c>
      <c r="I80" s="84"/>
      <c r="J80" s="86">
        <v>37.2</v>
      </c>
      <c r="K80" s="86">
        <v>-9.6</v>
      </c>
      <c r="L80" s="86">
        <v>30.6</v>
      </c>
      <c r="M80" s="86"/>
      <c r="N80" s="86">
        <v>0.1</v>
      </c>
      <c r="O80" s="86">
        <v>0</v>
      </c>
      <c r="P80" s="86">
        <v>0.1</v>
      </c>
      <c r="R80" s="256"/>
      <c r="S80" s="256"/>
      <c r="T80" s="256"/>
      <c r="U80" s="256"/>
      <c r="V80" s="256"/>
      <c r="W80" s="256"/>
      <c r="X80" s="256"/>
    </row>
    <row r="81" spans="1:24" ht="12.75">
      <c r="A81" s="6" t="s">
        <v>131</v>
      </c>
      <c r="B81" s="83">
        <v>19754</v>
      </c>
      <c r="C81" s="83">
        <v>3693</v>
      </c>
      <c r="D81" s="83">
        <v>23447</v>
      </c>
      <c r="E81" s="83"/>
      <c r="F81" s="83">
        <v>2316</v>
      </c>
      <c r="G81" s="83">
        <v>4182</v>
      </c>
      <c r="H81" s="83">
        <v>6498</v>
      </c>
      <c r="I81" s="83"/>
      <c r="J81" s="85">
        <v>-88.3</v>
      </c>
      <c r="K81" s="85">
        <v>13.2</v>
      </c>
      <c r="L81" s="85">
        <v>-72.3</v>
      </c>
      <c r="M81" s="85"/>
      <c r="N81" s="85">
        <v>-1.4</v>
      </c>
      <c r="O81" s="85">
        <v>0.2</v>
      </c>
      <c r="P81" s="85">
        <v>-1.2</v>
      </c>
      <c r="R81" s="256"/>
      <c r="S81" s="256"/>
      <c r="T81" s="256"/>
      <c r="U81" s="256"/>
      <c r="V81" s="256"/>
      <c r="W81" s="256"/>
      <c r="X81" s="256"/>
    </row>
    <row r="82" spans="1:24" ht="12.75">
      <c r="A82" s="64" t="s">
        <v>132</v>
      </c>
      <c r="B82" s="84">
        <v>0</v>
      </c>
      <c r="C82" s="84">
        <v>0</v>
      </c>
      <c r="D82" s="84">
        <v>0</v>
      </c>
      <c r="E82" s="84"/>
      <c r="F82" s="84">
        <v>719</v>
      </c>
      <c r="G82" s="84">
        <v>0</v>
      </c>
      <c r="H82" s="84">
        <v>719</v>
      </c>
      <c r="I82" s="84"/>
      <c r="J82" s="86" t="s">
        <v>287</v>
      </c>
      <c r="K82" s="86">
        <v>0</v>
      </c>
      <c r="L82" s="86" t="s">
        <v>287</v>
      </c>
      <c r="M82" s="86"/>
      <c r="N82" s="86">
        <v>0.1</v>
      </c>
      <c r="O82" s="86">
        <v>0</v>
      </c>
      <c r="P82" s="86">
        <v>0</v>
      </c>
      <c r="R82" s="256"/>
      <c r="S82" s="256"/>
      <c r="T82" s="256"/>
      <c r="U82" s="256"/>
      <c r="V82" s="256"/>
      <c r="W82" s="256"/>
      <c r="X82" s="256"/>
    </row>
    <row r="83" spans="1:24" ht="12.75">
      <c r="A83" s="6" t="s">
        <v>133</v>
      </c>
      <c r="B83" s="83">
        <v>51009</v>
      </c>
      <c r="C83" s="83">
        <v>0</v>
      </c>
      <c r="D83" s="83">
        <v>51009</v>
      </c>
      <c r="E83" s="83"/>
      <c r="F83" s="83">
        <v>1994</v>
      </c>
      <c r="G83" s="83">
        <v>3167</v>
      </c>
      <c r="H83" s="83">
        <v>5161</v>
      </c>
      <c r="I83" s="83"/>
      <c r="J83" s="85">
        <v>-96.1</v>
      </c>
      <c r="K83" s="85" t="s">
        <v>287</v>
      </c>
      <c r="L83" s="85">
        <v>-89.9</v>
      </c>
      <c r="M83" s="85"/>
      <c r="N83" s="85">
        <v>-4</v>
      </c>
      <c r="O83" s="85">
        <v>1.2</v>
      </c>
      <c r="P83" s="85">
        <v>-3.1</v>
      </c>
      <c r="R83" s="256"/>
      <c r="S83" s="256"/>
      <c r="T83" s="256"/>
      <c r="U83" s="256"/>
      <c r="V83" s="256"/>
      <c r="W83" s="256"/>
      <c r="X83" s="256"/>
    </row>
    <row r="84" spans="1:24" ht="12.75">
      <c r="A84" s="64" t="s">
        <v>134</v>
      </c>
      <c r="B84" s="84">
        <v>15949</v>
      </c>
      <c r="C84" s="84">
        <v>5893</v>
      </c>
      <c r="D84" s="84">
        <v>21842</v>
      </c>
      <c r="E84" s="84"/>
      <c r="F84" s="84">
        <v>20955</v>
      </c>
      <c r="G84" s="84">
        <v>145</v>
      </c>
      <c r="H84" s="84">
        <v>21100</v>
      </c>
      <c r="I84" s="84"/>
      <c r="J84" s="86">
        <v>31.4</v>
      </c>
      <c r="K84" s="86">
        <v>-97.5</v>
      </c>
      <c r="L84" s="86">
        <v>-3.4</v>
      </c>
      <c r="M84" s="86"/>
      <c r="N84" s="86">
        <v>0.4</v>
      </c>
      <c r="O84" s="86">
        <v>-2.2</v>
      </c>
      <c r="P84" s="86">
        <v>-0.1</v>
      </c>
      <c r="R84" s="256"/>
      <c r="S84" s="256"/>
      <c r="T84" s="256"/>
      <c r="U84" s="256"/>
      <c r="V84" s="256"/>
      <c r="W84" s="256"/>
      <c r="X84" s="256"/>
    </row>
    <row r="85" spans="1:24" ht="12.75">
      <c r="A85" s="6" t="s">
        <v>135</v>
      </c>
      <c r="B85" s="83">
        <v>2517</v>
      </c>
      <c r="C85" s="83">
        <v>2417</v>
      </c>
      <c r="D85" s="83">
        <v>4934</v>
      </c>
      <c r="E85" s="83"/>
      <c r="F85" s="83">
        <v>2331</v>
      </c>
      <c r="G85" s="83">
        <v>681</v>
      </c>
      <c r="H85" s="83">
        <v>3012</v>
      </c>
      <c r="I85" s="83"/>
      <c r="J85" s="85">
        <v>-7.4</v>
      </c>
      <c r="K85" s="85">
        <v>-71.8</v>
      </c>
      <c r="L85" s="85">
        <v>-39</v>
      </c>
      <c r="M85" s="85"/>
      <c r="N85" s="85">
        <v>0</v>
      </c>
      <c r="O85" s="85">
        <v>-0.7</v>
      </c>
      <c r="P85" s="85">
        <v>-0.1</v>
      </c>
      <c r="R85" s="256"/>
      <c r="S85" s="256"/>
      <c r="T85" s="256"/>
      <c r="U85" s="256"/>
      <c r="V85" s="256"/>
      <c r="W85" s="256"/>
      <c r="X85" s="256"/>
    </row>
    <row r="86" spans="1:24" ht="12.75">
      <c r="A86" s="64" t="s">
        <v>136</v>
      </c>
      <c r="B86" s="84">
        <v>1496</v>
      </c>
      <c r="C86" s="84">
        <v>0</v>
      </c>
      <c r="D86" s="84">
        <v>1496</v>
      </c>
      <c r="E86" s="84"/>
      <c r="F86" s="84">
        <v>4004</v>
      </c>
      <c r="G86" s="84">
        <v>279</v>
      </c>
      <c r="H86" s="84">
        <v>4283</v>
      </c>
      <c r="I86" s="84"/>
      <c r="J86" s="86">
        <v>167.6</v>
      </c>
      <c r="K86" s="86" t="s">
        <v>287</v>
      </c>
      <c r="L86" s="86">
        <v>186.3</v>
      </c>
      <c r="M86" s="86"/>
      <c r="N86" s="86">
        <v>0.2</v>
      </c>
      <c r="O86" s="86">
        <v>0.1</v>
      </c>
      <c r="P86" s="86">
        <v>0.2</v>
      </c>
      <c r="R86" s="256"/>
      <c r="S86" s="256"/>
      <c r="T86" s="256"/>
      <c r="U86" s="256"/>
      <c r="V86" s="256"/>
      <c r="W86" s="256"/>
      <c r="X86" s="256"/>
    </row>
    <row r="87" spans="1:24" ht="12.75">
      <c r="A87" s="6" t="s">
        <v>137</v>
      </c>
      <c r="B87" s="83">
        <v>333</v>
      </c>
      <c r="C87" s="83">
        <v>0</v>
      </c>
      <c r="D87" s="83">
        <v>333</v>
      </c>
      <c r="E87" s="83"/>
      <c r="F87" s="83">
        <v>1008</v>
      </c>
      <c r="G87" s="83">
        <v>682</v>
      </c>
      <c r="H87" s="83">
        <v>1690</v>
      </c>
      <c r="I87" s="83"/>
      <c r="J87" s="85">
        <v>202.7</v>
      </c>
      <c r="K87" s="85" t="s">
        <v>287</v>
      </c>
      <c r="L87" s="85">
        <v>407.5</v>
      </c>
      <c r="M87" s="85"/>
      <c r="N87" s="85">
        <v>0.1</v>
      </c>
      <c r="O87" s="85">
        <v>0.3</v>
      </c>
      <c r="P87" s="85">
        <v>0.1</v>
      </c>
      <c r="R87" s="256"/>
      <c r="S87" s="256"/>
      <c r="T87" s="256"/>
      <c r="U87" s="256"/>
      <c r="V87" s="256"/>
      <c r="W87" s="256"/>
      <c r="X87" s="256"/>
    </row>
    <row r="88" spans="1:24" ht="12.75">
      <c r="A88" s="64" t="s">
        <v>138</v>
      </c>
      <c r="B88" s="84">
        <v>9346</v>
      </c>
      <c r="C88" s="84">
        <v>549</v>
      </c>
      <c r="D88" s="84">
        <v>9895</v>
      </c>
      <c r="E88" s="84"/>
      <c r="F88" s="84">
        <v>3656</v>
      </c>
      <c r="G88" s="84">
        <v>0</v>
      </c>
      <c r="H88" s="84">
        <v>3656</v>
      </c>
      <c r="I88" s="84"/>
      <c r="J88" s="86">
        <v>-60.9</v>
      </c>
      <c r="K88" s="86">
        <v>-100</v>
      </c>
      <c r="L88" s="86">
        <v>-63.1</v>
      </c>
      <c r="M88" s="86"/>
      <c r="N88" s="86">
        <v>-0.5</v>
      </c>
      <c r="O88" s="86">
        <v>-0.2</v>
      </c>
      <c r="P88" s="86">
        <v>-0.4</v>
      </c>
      <c r="R88" s="256"/>
      <c r="S88" s="256"/>
      <c r="T88" s="256"/>
      <c r="U88" s="256"/>
      <c r="V88" s="256"/>
      <c r="W88" s="256"/>
      <c r="X88" s="256"/>
    </row>
    <row r="89" spans="1:24" ht="12.75">
      <c r="A89" s="6" t="s">
        <v>139</v>
      </c>
      <c r="B89" s="83">
        <v>22394</v>
      </c>
      <c r="C89" s="83">
        <v>1371</v>
      </c>
      <c r="D89" s="83">
        <v>23765</v>
      </c>
      <c r="E89" s="83"/>
      <c r="F89" s="83">
        <v>10342</v>
      </c>
      <c r="G89" s="83">
        <v>10510</v>
      </c>
      <c r="H89" s="83">
        <v>20852</v>
      </c>
      <c r="I89" s="83"/>
      <c r="J89" s="85">
        <v>-53.8</v>
      </c>
      <c r="K89" s="85">
        <v>666.6</v>
      </c>
      <c r="L89" s="85">
        <v>-12.3</v>
      </c>
      <c r="M89" s="85"/>
      <c r="N89" s="85">
        <v>-1</v>
      </c>
      <c r="O89" s="85">
        <v>3.5</v>
      </c>
      <c r="P89" s="85">
        <v>-0.2</v>
      </c>
      <c r="R89" s="256"/>
      <c r="S89" s="256"/>
      <c r="T89" s="256"/>
      <c r="U89" s="256"/>
      <c r="V89" s="256"/>
      <c r="W89" s="256"/>
      <c r="X89" s="256"/>
    </row>
    <row r="90" spans="1:24" ht="12.75">
      <c r="A90" s="64" t="s">
        <v>140</v>
      </c>
      <c r="B90" s="84">
        <v>1521</v>
      </c>
      <c r="C90" s="84">
        <v>78</v>
      </c>
      <c r="D90" s="84">
        <v>1599</v>
      </c>
      <c r="E90" s="84"/>
      <c r="F90" s="84">
        <v>891</v>
      </c>
      <c r="G90" s="84">
        <v>0</v>
      </c>
      <c r="H90" s="84">
        <v>891</v>
      </c>
      <c r="I90" s="84"/>
      <c r="J90" s="86">
        <v>-41.4</v>
      </c>
      <c r="K90" s="86">
        <v>-100</v>
      </c>
      <c r="L90" s="86">
        <v>-44.3</v>
      </c>
      <c r="M90" s="86"/>
      <c r="N90" s="86">
        <v>-0.1</v>
      </c>
      <c r="O90" s="86">
        <v>0</v>
      </c>
      <c r="P90" s="86">
        <v>0</v>
      </c>
      <c r="R90" s="256"/>
      <c r="S90" s="256"/>
      <c r="T90" s="256"/>
      <c r="U90" s="256"/>
      <c r="V90" s="256"/>
      <c r="W90" s="256"/>
      <c r="X90" s="256"/>
    </row>
    <row r="91" spans="1:24" ht="12.75">
      <c r="A91" s="6" t="s">
        <v>141</v>
      </c>
      <c r="B91" s="83">
        <v>0</v>
      </c>
      <c r="C91" s="83">
        <v>0</v>
      </c>
      <c r="D91" s="83">
        <v>0</v>
      </c>
      <c r="E91" s="83"/>
      <c r="F91" s="83">
        <v>191</v>
      </c>
      <c r="G91" s="83">
        <v>0</v>
      </c>
      <c r="H91" s="83">
        <v>191</v>
      </c>
      <c r="I91" s="83"/>
      <c r="J91" s="85" t="s">
        <v>287</v>
      </c>
      <c r="K91" s="85">
        <v>0</v>
      </c>
      <c r="L91" s="85" t="s">
        <v>287</v>
      </c>
      <c r="M91" s="85"/>
      <c r="N91" s="85">
        <v>0</v>
      </c>
      <c r="O91" s="85">
        <v>0</v>
      </c>
      <c r="P91" s="85">
        <v>0</v>
      </c>
      <c r="R91" s="256"/>
      <c r="S91" s="256"/>
      <c r="T91" s="256"/>
      <c r="U91" s="256"/>
      <c r="V91" s="256"/>
      <c r="W91" s="256"/>
      <c r="X91" s="256"/>
    </row>
    <row r="92" spans="1:24" ht="12.75">
      <c r="A92" s="64" t="s">
        <v>142</v>
      </c>
      <c r="B92" s="84">
        <v>430</v>
      </c>
      <c r="C92" s="84">
        <v>0</v>
      </c>
      <c r="D92" s="84">
        <v>430</v>
      </c>
      <c r="E92" s="84"/>
      <c r="F92" s="84">
        <v>252</v>
      </c>
      <c r="G92" s="84">
        <v>0</v>
      </c>
      <c r="H92" s="84">
        <v>252</v>
      </c>
      <c r="I92" s="84"/>
      <c r="J92" s="86">
        <v>-41.4</v>
      </c>
      <c r="K92" s="86">
        <v>0</v>
      </c>
      <c r="L92" s="86">
        <v>-41.4</v>
      </c>
      <c r="M92" s="86"/>
      <c r="N92" s="86">
        <v>0</v>
      </c>
      <c r="O92" s="86">
        <v>0</v>
      </c>
      <c r="P92" s="86">
        <v>0</v>
      </c>
      <c r="R92" s="256"/>
      <c r="S92" s="256"/>
      <c r="T92" s="256"/>
      <c r="U92" s="256"/>
      <c r="V92" s="256"/>
      <c r="W92" s="256"/>
      <c r="X92" s="256"/>
    </row>
    <row r="93" spans="1:24" ht="12.75">
      <c r="A93" s="6" t="s">
        <v>143</v>
      </c>
      <c r="B93" s="83">
        <v>89171</v>
      </c>
      <c r="C93" s="83">
        <v>9999</v>
      </c>
      <c r="D93" s="83">
        <v>99170</v>
      </c>
      <c r="E93" s="83"/>
      <c r="F93" s="83">
        <v>21718</v>
      </c>
      <c r="G93" s="83">
        <v>4414</v>
      </c>
      <c r="H93" s="83">
        <v>26132</v>
      </c>
      <c r="I93" s="83"/>
      <c r="J93" s="85">
        <v>-75.6</v>
      </c>
      <c r="K93" s="85">
        <v>-55.9</v>
      </c>
      <c r="L93" s="85">
        <v>-73.6</v>
      </c>
      <c r="M93" s="85"/>
      <c r="N93" s="85">
        <v>-5.6</v>
      </c>
      <c r="O93" s="85">
        <v>-2.2</v>
      </c>
      <c r="P93" s="85">
        <v>-5</v>
      </c>
      <c r="R93" s="256"/>
      <c r="S93" s="256"/>
      <c r="T93" s="256"/>
      <c r="U93" s="256"/>
      <c r="V93" s="256"/>
      <c r="W93" s="256"/>
      <c r="X93" s="256"/>
    </row>
    <row r="94" spans="1:24" ht="12.75">
      <c r="A94" s="64" t="s">
        <v>144</v>
      </c>
      <c r="B94" s="84">
        <v>93</v>
      </c>
      <c r="C94" s="84">
        <v>11617</v>
      </c>
      <c r="D94" s="84">
        <v>11710</v>
      </c>
      <c r="E94" s="84"/>
      <c r="F94" s="84">
        <v>1509</v>
      </c>
      <c r="G94" s="84">
        <v>281</v>
      </c>
      <c r="H94" s="84">
        <v>1790</v>
      </c>
      <c r="I94" s="84"/>
      <c r="J94" s="92">
        <v>1522.6</v>
      </c>
      <c r="K94" s="86">
        <v>-97.6</v>
      </c>
      <c r="L94" s="86">
        <v>-84.7</v>
      </c>
      <c r="M94" s="86"/>
      <c r="N94" s="86">
        <v>0.1</v>
      </c>
      <c r="O94" s="86">
        <v>-4.4</v>
      </c>
      <c r="P94" s="86">
        <v>-0.7</v>
      </c>
      <c r="R94" s="256"/>
      <c r="S94" s="256"/>
      <c r="T94" s="256"/>
      <c r="U94" s="256"/>
      <c r="V94" s="256"/>
      <c r="W94" s="256"/>
      <c r="X94" s="256"/>
    </row>
    <row r="95" spans="1:24" ht="12.75">
      <c r="A95" s="6" t="s">
        <v>145</v>
      </c>
      <c r="B95" s="83">
        <v>2804</v>
      </c>
      <c r="C95" s="83">
        <v>1185</v>
      </c>
      <c r="D95" s="83">
        <v>3989</v>
      </c>
      <c r="E95" s="83"/>
      <c r="F95" s="83">
        <v>3741</v>
      </c>
      <c r="G95" s="83">
        <v>1429</v>
      </c>
      <c r="H95" s="83">
        <v>5170</v>
      </c>
      <c r="I95" s="83"/>
      <c r="J95" s="85">
        <v>33.4</v>
      </c>
      <c r="K95" s="85">
        <v>20.6</v>
      </c>
      <c r="L95" s="85">
        <v>29.6</v>
      </c>
      <c r="M95" s="85"/>
      <c r="N95" s="85">
        <v>0.1</v>
      </c>
      <c r="O95" s="85">
        <v>0.1</v>
      </c>
      <c r="P95" s="85">
        <v>0.1</v>
      </c>
      <c r="R95" s="256"/>
      <c r="S95" s="256"/>
      <c r="T95" s="256"/>
      <c r="U95" s="256"/>
      <c r="V95" s="256"/>
      <c r="W95" s="256"/>
      <c r="X95" s="256"/>
    </row>
    <row r="96" spans="1:24" ht="12.75">
      <c r="A96" s="64" t="s">
        <v>146</v>
      </c>
      <c r="B96" s="84">
        <v>10070</v>
      </c>
      <c r="C96" s="84">
        <v>1278</v>
      </c>
      <c r="D96" s="84">
        <v>11348</v>
      </c>
      <c r="E96" s="84"/>
      <c r="F96" s="84">
        <v>1347</v>
      </c>
      <c r="G96" s="84">
        <v>534</v>
      </c>
      <c r="H96" s="84">
        <v>1881</v>
      </c>
      <c r="I96" s="84"/>
      <c r="J96" s="86">
        <v>-86.6</v>
      </c>
      <c r="K96" s="86">
        <v>-58.2</v>
      </c>
      <c r="L96" s="86">
        <v>-83.4</v>
      </c>
      <c r="M96" s="86"/>
      <c r="N96" s="86">
        <v>-0.7</v>
      </c>
      <c r="O96" s="86">
        <v>-0.3</v>
      </c>
      <c r="P96" s="86">
        <v>-0.6</v>
      </c>
      <c r="R96" s="256"/>
      <c r="S96" s="256"/>
      <c r="T96" s="256"/>
      <c r="U96" s="256"/>
      <c r="V96" s="256"/>
      <c r="W96" s="256"/>
      <c r="X96" s="256"/>
    </row>
    <row r="97" spans="1:24" ht="12.75">
      <c r="A97" s="6" t="s">
        <v>147</v>
      </c>
      <c r="B97" s="83">
        <v>8640</v>
      </c>
      <c r="C97" s="83">
        <v>330</v>
      </c>
      <c r="D97" s="83">
        <v>8970</v>
      </c>
      <c r="E97" s="83"/>
      <c r="F97" s="83">
        <v>11938</v>
      </c>
      <c r="G97" s="83">
        <v>1061</v>
      </c>
      <c r="H97" s="83">
        <v>12999</v>
      </c>
      <c r="I97" s="83"/>
      <c r="J97" s="85">
        <v>38.2</v>
      </c>
      <c r="K97" s="85">
        <v>221.5</v>
      </c>
      <c r="L97" s="85">
        <v>44.9</v>
      </c>
      <c r="M97" s="85"/>
      <c r="N97" s="85">
        <v>0.3</v>
      </c>
      <c r="O97" s="85">
        <v>0.3</v>
      </c>
      <c r="P97" s="85">
        <v>0.3</v>
      </c>
      <c r="R97" s="256"/>
      <c r="S97" s="256"/>
      <c r="T97" s="256"/>
      <c r="U97" s="256"/>
      <c r="V97" s="256"/>
      <c r="W97" s="256"/>
      <c r="X97" s="256"/>
    </row>
    <row r="98" spans="1:24" ht="12.75">
      <c r="A98" s="64" t="s">
        <v>148</v>
      </c>
      <c r="B98" s="84">
        <v>8711</v>
      </c>
      <c r="C98" s="84">
        <v>4238</v>
      </c>
      <c r="D98" s="84">
        <v>12949</v>
      </c>
      <c r="E98" s="84"/>
      <c r="F98" s="84">
        <v>8636</v>
      </c>
      <c r="G98" s="84">
        <v>1861</v>
      </c>
      <c r="H98" s="84">
        <v>10497</v>
      </c>
      <c r="I98" s="84"/>
      <c r="J98" s="86">
        <v>-0.9</v>
      </c>
      <c r="K98" s="86">
        <v>-56.1</v>
      </c>
      <c r="L98" s="86">
        <v>-18.9</v>
      </c>
      <c r="M98" s="86"/>
      <c r="N98" s="86">
        <v>0</v>
      </c>
      <c r="O98" s="86">
        <v>-0.9</v>
      </c>
      <c r="P98" s="86">
        <v>-0.2</v>
      </c>
      <c r="R98" s="256"/>
      <c r="S98" s="256"/>
      <c r="T98" s="256"/>
      <c r="U98" s="256"/>
      <c r="V98" s="256"/>
      <c r="W98" s="256"/>
      <c r="X98" s="256"/>
    </row>
    <row r="99" spans="1:24" ht="12.75">
      <c r="A99" s="6" t="s">
        <v>149</v>
      </c>
      <c r="B99" s="83">
        <v>5052</v>
      </c>
      <c r="C99" s="83">
        <v>2728</v>
      </c>
      <c r="D99" s="83">
        <v>7780</v>
      </c>
      <c r="E99" s="83"/>
      <c r="F99" s="83">
        <v>1023</v>
      </c>
      <c r="G99" s="83">
        <v>65</v>
      </c>
      <c r="H99" s="83">
        <v>1088</v>
      </c>
      <c r="I99" s="83"/>
      <c r="J99" s="85">
        <v>-79.8</v>
      </c>
      <c r="K99" s="85">
        <v>-97.6</v>
      </c>
      <c r="L99" s="85">
        <v>-86</v>
      </c>
      <c r="M99" s="85"/>
      <c r="N99" s="85">
        <v>-0.3</v>
      </c>
      <c r="O99" s="85">
        <v>-1</v>
      </c>
      <c r="P99" s="85">
        <v>-0.5</v>
      </c>
      <c r="R99" s="256"/>
      <c r="S99" s="256"/>
      <c r="T99" s="256"/>
      <c r="U99" s="256"/>
      <c r="V99" s="256"/>
      <c r="W99" s="256"/>
      <c r="X99" s="256"/>
    </row>
    <row r="100" spans="1:24" ht="12.75">
      <c r="A100" s="64" t="s">
        <v>150</v>
      </c>
      <c r="B100" s="84">
        <v>1950</v>
      </c>
      <c r="C100" s="84">
        <v>12</v>
      </c>
      <c r="D100" s="84">
        <v>1962</v>
      </c>
      <c r="E100" s="84"/>
      <c r="F100" s="84">
        <v>55243</v>
      </c>
      <c r="G100" s="84">
        <v>5814</v>
      </c>
      <c r="H100" s="84">
        <v>61057</v>
      </c>
      <c r="I100" s="84"/>
      <c r="J100" s="86">
        <v>2733</v>
      </c>
      <c r="K100" s="86">
        <v>48350</v>
      </c>
      <c r="L100" s="86">
        <v>3012</v>
      </c>
      <c r="M100" s="86"/>
      <c r="N100" s="86">
        <v>4.4</v>
      </c>
      <c r="O100" s="86">
        <v>2.2</v>
      </c>
      <c r="P100" s="86">
        <v>4</v>
      </c>
      <c r="R100" s="256"/>
      <c r="S100" s="256"/>
      <c r="T100" s="256"/>
      <c r="U100" s="256"/>
      <c r="V100" s="256"/>
      <c r="W100" s="256"/>
      <c r="X100" s="256"/>
    </row>
    <row r="101" spans="1:24" ht="12.75">
      <c r="A101" s="6" t="s">
        <v>49</v>
      </c>
      <c r="B101" s="83">
        <v>1862</v>
      </c>
      <c r="C101" s="83">
        <v>0</v>
      </c>
      <c r="D101" s="83">
        <v>1862</v>
      </c>
      <c r="E101" s="83"/>
      <c r="F101" s="83">
        <v>2612</v>
      </c>
      <c r="G101" s="83">
        <v>147</v>
      </c>
      <c r="H101" s="83">
        <v>2759</v>
      </c>
      <c r="I101" s="83"/>
      <c r="J101" s="85">
        <v>40.3</v>
      </c>
      <c r="K101" s="85" t="s">
        <v>287</v>
      </c>
      <c r="L101" s="85">
        <v>48.2</v>
      </c>
      <c r="M101" s="85"/>
      <c r="N101" s="85">
        <v>0.1</v>
      </c>
      <c r="O101" s="85">
        <v>0.1</v>
      </c>
      <c r="P101" s="85">
        <v>0.1</v>
      </c>
      <c r="R101" s="256"/>
      <c r="S101" s="256"/>
      <c r="T101" s="256"/>
      <c r="U101" s="256"/>
      <c r="V101" s="256"/>
      <c r="W101" s="256"/>
      <c r="X101" s="256"/>
    </row>
    <row r="102" spans="1:24" ht="12.75">
      <c r="A102" s="64" t="s">
        <v>151</v>
      </c>
      <c r="B102" s="84">
        <v>3885</v>
      </c>
      <c r="C102" s="84">
        <v>1592</v>
      </c>
      <c r="D102" s="84">
        <v>5477</v>
      </c>
      <c r="E102" s="84"/>
      <c r="F102" s="84">
        <v>2580</v>
      </c>
      <c r="G102" s="84">
        <v>706</v>
      </c>
      <c r="H102" s="84">
        <v>3286</v>
      </c>
      <c r="I102" s="84"/>
      <c r="J102" s="86">
        <v>-33.6</v>
      </c>
      <c r="K102" s="86">
        <v>-55.7</v>
      </c>
      <c r="L102" s="86">
        <v>-40</v>
      </c>
      <c r="M102" s="86"/>
      <c r="N102" s="86">
        <v>-0.1</v>
      </c>
      <c r="O102" s="86">
        <v>-0.3</v>
      </c>
      <c r="P102" s="86">
        <v>-0.1</v>
      </c>
      <c r="R102" s="256"/>
      <c r="S102" s="256"/>
      <c r="T102" s="256"/>
      <c r="U102" s="256"/>
      <c r="V102" s="256"/>
      <c r="W102" s="256"/>
      <c r="X102" s="256"/>
    </row>
    <row r="103" spans="1:16" ht="12.75">
      <c r="A103" s="6"/>
      <c r="B103" s="83"/>
      <c r="C103" s="83"/>
      <c r="D103" s="83"/>
      <c r="E103" s="83"/>
      <c r="F103" s="83"/>
      <c r="G103" s="83"/>
      <c r="H103" s="83"/>
      <c r="I103" s="83"/>
      <c r="J103" s="16"/>
      <c r="K103" s="16"/>
      <c r="L103" s="16"/>
      <c r="M103" s="85"/>
      <c r="N103" s="16"/>
      <c r="O103" s="16"/>
      <c r="P103" s="16"/>
    </row>
    <row r="104" spans="1:24" ht="12.75">
      <c r="A104" s="64" t="s">
        <v>1</v>
      </c>
      <c r="B104" s="84">
        <v>1214489</v>
      </c>
      <c r="C104" s="84">
        <v>258502</v>
      </c>
      <c r="D104" s="84">
        <v>1472991</v>
      </c>
      <c r="E104" s="84"/>
      <c r="F104" s="84">
        <v>822258</v>
      </c>
      <c r="G104" s="84">
        <v>255664</v>
      </c>
      <c r="H104" s="84">
        <v>1077922</v>
      </c>
      <c r="I104" s="84"/>
      <c r="J104" s="86">
        <v>-32.3</v>
      </c>
      <c r="K104" s="86">
        <v>-1.1</v>
      </c>
      <c r="L104" s="86">
        <v>-26.8</v>
      </c>
      <c r="M104" s="86"/>
      <c r="N104" s="86">
        <v>-32.3</v>
      </c>
      <c r="O104" s="86">
        <v>-1.1</v>
      </c>
      <c r="P104" s="86">
        <v>-26.8</v>
      </c>
      <c r="R104" s="256"/>
      <c r="S104" s="256"/>
      <c r="T104" s="256"/>
      <c r="U104" s="256"/>
      <c r="V104" s="256"/>
      <c r="W104" s="256"/>
      <c r="X104" s="256"/>
    </row>
    <row r="105" ht="12.75">
      <c r="G105" s="204"/>
    </row>
    <row r="106" spans="1:16" ht="12.75">
      <c r="A106" s="258" t="s">
        <v>236</v>
      </c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70"/>
    </row>
    <row r="107" spans="1:16" ht="12.75">
      <c r="A107" s="267" t="s">
        <v>77</v>
      </c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268"/>
    </row>
    <row r="108" spans="1:16" ht="12.75">
      <c r="A108" s="271" t="s">
        <v>80</v>
      </c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268"/>
    </row>
    <row r="109" spans="1:16" ht="12.75">
      <c r="A109" s="261" t="str">
        <f>'a1'!$A$32</f>
        <v>Actualizado el 17 de abril de 2018</v>
      </c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69"/>
    </row>
    <row r="113" ht="12.75">
      <c r="C113" s="206"/>
    </row>
    <row r="118" ht="12.75">
      <c r="F118" s="206"/>
    </row>
    <row r="131" ht="12.75">
      <c r="F131" s="206"/>
    </row>
    <row r="135" ht="12.75">
      <c r="C135" s="206"/>
    </row>
    <row r="507" ht="12.75">
      <c r="D507" s="206"/>
    </row>
    <row r="508" ht="12.75">
      <c r="D508" s="206"/>
    </row>
  </sheetData>
  <sheetProtection/>
  <mergeCells count="10">
    <mergeCell ref="A4:K5"/>
    <mergeCell ref="A7:K7"/>
    <mergeCell ref="A8:K8"/>
    <mergeCell ref="A9:K9"/>
    <mergeCell ref="J11:K11"/>
    <mergeCell ref="N13:P13"/>
    <mergeCell ref="A13:A14"/>
    <mergeCell ref="B13:D13"/>
    <mergeCell ref="J13:L13"/>
    <mergeCell ref="F13:H13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109"/>
  <sheetViews>
    <sheetView showGridLines="0" zoomScale="115" zoomScaleNormal="115" zoomScaleSheetLayoutView="100" zoomScalePageLayoutView="0" workbookViewId="0" topLeftCell="A1">
      <selection activeCell="J11" sqref="J11:K11"/>
    </sheetView>
  </sheetViews>
  <sheetFormatPr defaultColWidth="11.421875" defaultRowHeight="12.75"/>
  <cols>
    <col min="1" max="1" width="19.7109375" style="200" customWidth="1"/>
    <col min="2" max="2" width="12.00390625" style="200" customWidth="1"/>
    <col min="3" max="3" width="13.57421875" style="200" customWidth="1"/>
    <col min="4" max="4" width="12.00390625" style="200" customWidth="1"/>
    <col min="5" max="5" width="2.7109375" style="200" customWidth="1"/>
    <col min="6" max="6" width="12.00390625" style="200" customWidth="1"/>
    <col min="7" max="7" width="13.00390625" style="200" customWidth="1"/>
    <col min="8" max="8" width="12.00390625" style="200" customWidth="1"/>
    <col min="9" max="9" width="3.7109375" style="200" customWidth="1"/>
    <col min="10" max="10" width="12.00390625" style="200" customWidth="1"/>
    <col min="11" max="11" width="13.57421875" style="200" customWidth="1"/>
    <col min="12" max="12" width="12.00390625" style="200" customWidth="1"/>
    <col min="13" max="13" width="2.7109375" style="200" customWidth="1"/>
    <col min="14" max="14" width="12.00390625" style="200" customWidth="1"/>
    <col min="15" max="15" width="13.421875" style="200" customWidth="1"/>
    <col min="16" max="16" width="12.00390625" style="200" customWidth="1"/>
    <col min="17" max="17" width="11.421875" style="200" customWidth="1"/>
    <col min="18" max="19" width="12.7109375" style="200" bestFit="1" customWidth="1"/>
    <col min="20" max="16384" width="11.421875" style="200" customWidth="1"/>
  </cols>
  <sheetData>
    <row r="1" spans="1:11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68"/>
      <c r="K2" s="178"/>
    </row>
    <row r="3" spans="1:11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69"/>
      <c r="K3" s="180"/>
    </row>
    <row r="4" spans="1:11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3"/>
      <c r="K4" s="314"/>
    </row>
    <row r="5" spans="1:11" s="176" customFormat="1" ht="18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60"/>
    </row>
    <row r="6" spans="1:11" s="176" customFormat="1" ht="7.5" customHeigh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s="176" customFormat="1" ht="13.5" customHeight="1">
      <c r="A7" s="320" t="s">
        <v>288</v>
      </c>
      <c r="B7" s="321"/>
      <c r="C7" s="321"/>
      <c r="D7" s="321"/>
      <c r="E7" s="321"/>
      <c r="F7" s="321"/>
      <c r="G7" s="321"/>
      <c r="H7" s="321"/>
      <c r="I7" s="321"/>
      <c r="J7" s="321"/>
      <c r="K7" s="322"/>
    </row>
    <row r="8" spans="1:11" s="176" customFormat="1" ht="13.5" customHeight="1">
      <c r="A8" s="320" t="s">
        <v>164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1" s="176" customFormat="1" ht="13.5" customHeight="1">
      <c r="A9" s="331" t="str">
        <f>'a6'!A9</f>
        <v>Marzo (2017 - 2018)</v>
      </c>
      <c r="B9" s="321"/>
      <c r="C9" s="321"/>
      <c r="D9" s="321"/>
      <c r="E9" s="321"/>
      <c r="F9" s="321"/>
      <c r="G9" s="321"/>
      <c r="H9" s="321"/>
      <c r="I9" s="321"/>
      <c r="J9" s="321"/>
      <c r="K9" s="322"/>
    </row>
    <row r="10" spans="1:11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3"/>
    </row>
    <row r="11" spans="1:16" ht="12.75" customHeight="1">
      <c r="A11" s="199"/>
      <c r="B11" s="199"/>
      <c r="C11" s="199"/>
      <c r="D11" s="199"/>
      <c r="E11" s="199"/>
      <c r="F11" s="199"/>
      <c r="G11" s="199"/>
      <c r="H11" s="199"/>
      <c r="I11" s="199"/>
      <c r="J11" s="323" t="s">
        <v>235</v>
      </c>
      <c r="K11" s="323"/>
      <c r="L11" s="199"/>
      <c r="M11" s="199"/>
      <c r="N11" s="199"/>
      <c r="O11" s="199"/>
      <c r="P11" s="188"/>
    </row>
    <row r="12" spans="2:16" ht="12.75" customHeight="1"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</row>
    <row r="13" spans="1:16" ht="12.75">
      <c r="A13" s="363" t="s">
        <v>81</v>
      </c>
      <c r="B13" s="365" t="s">
        <v>257</v>
      </c>
      <c r="C13" s="364"/>
      <c r="D13" s="364"/>
      <c r="E13" s="39"/>
      <c r="F13" s="364" t="str">
        <f>'a2'!E13</f>
        <v>Marzo 2018</v>
      </c>
      <c r="G13" s="364"/>
      <c r="H13" s="364"/>
      <c r="I13" s="40"/>
      <c r="J13" s="350" t="s">
        <v>22</v>
      </c>
      <c r="K13" s="350"/>
      <c r="L13" s="350"/>
      <c r="M13" s="41"/>
      <c r="N13" s="350" t="s">
        <v>12</v>
      </c>
      <c r="O13" s="350"/>
      <c r="P13" s="350"/>
    </row>
    <row r="14" spans="1:16" ht="12.75">
      <c r="A14" s="350"/>
      <c r="B14" s="42" t="s">
        <v>2</v>
      </c>
      <c r="C14" s="42" t="s">
        <v>3</v>
      </c>
      <c r="D14" s="42" t="s">
        <v>1</v>
      </c>
      <c r="E14" s="43"/>
      <c r="F14" s="42" t="s">
        <v>2</v>
      </c>
      <c r="G14" s="42" t="s">
        <v>3</v>
      </c>
      <c r="H14" s="42" t="s">
        <v>1</v>
      </c>
      <c r="I14" s="44"/>
      <c r="J14" s="42" t="s">
        <v>2</v>
      </c>
      <c r="K14" s="42" t="s">
        <v>3</v>
      </c>
      <c r="L14" s="42" t="s">
        <v>1</v>
      </c>
      <c r="M14" s="44"/>
      <c r="N14" s="42" t="s">
        <v>2</v>
      </c>
      <c r="O14" s="42" t="s">
        <v>3</v>
      </c>
      <c r="P14" s="42" t="s">
        <v>1</v>
      </c>
    </row>
    <row r="15" spans="1:24" ht="12.75">
      <c r="A15" s="6" t="s">
        <v>82</v>
      </c>
      <c r="B15" s="83">
        <v>14037</v>
      </c>
      <c r="C15" s="83">
        <v>4420</v>
      </c>
      <c r="D15" s="83">
        <v>18457</v>
      </c>
      <c r="E15" s="83"/>
      <c r="F15" s="83">
        <v>18381</v>
      </c>
      <c r="G15" s="83">
        <v>41310</v>
      </c>
      <c r="H15" s="83">
        <v>59691</v>
      </c>
      <c r="I15" s="83"/>
      <c r="J15" s="85">
        <v>30.9</v>
      </c>
      <c r="K15" s="85">
        <v>834.6</v>
      </c>
      <c r="L15" s="85">
        <v>223.4</v>
      </c>
      <c r="M15" s="85"/>
      <c r="N15" s="85">
        <v>0.3</v>
      </c>
      <c r="O15" s="85">
        <v>7.5</v>
      </c>
      <c r="P15" s="85">
        <v>2.3</v>
      </c>
      <c r="R15" s="256"/>
      <c r="S15" s="256"/>
      <c r="T15" s="256"/>
      <c r="U15" s="256"/>
      <c r="V15" s="256"/>
      <c r="W15" s="256"/>
      <c r="X15" s="256"/>
    </row>
    <row r="16" spans="1:24" ht="12.75">
      <c r="A16" s="64" t="s">
        <v>83</v>
      </c>
      <c r="B16" s="84">
        <v>3604</v>
      </c>
      <c r="C16" s="84">
        <v>180</v>
      </c>
      <c r="D16" s="84">
        <v>3784</v>
      </c>
      <c r="E16" s="84"/>
      <c r="F16" s="84">
        <v>3127</v>
      </c>
      <c r="G16" s="84">
        <v>0</v>
      </c>
      <c r="H16" s="84">
        <v>3127</v>
      </c>
      <c r="I16" s="84"/>
      <c r="J16" s="86">
        <v>-13.2</v>
      </c>
      <c r="K16" s="86">
        <v>-100</v>
      </c>
      <c r="L16" s="86">
        <v>-17.4</v>
      </c>
      <c r="M16" s="86"/>
      <c r="N16" s="86">
        <v>0</v>
      </c>
      <c r="O16" s="86">
        <v>0</v>
      </c>
      <c r="P16" s="86">
        <v>0</v>
      </c>
      <c r="R16" s="256"/>
      <c r="S16" s="256"/>
      <c r="T16" s="256"/>
      <c r="U16" s="256"/>
      <c r="V16" s="256"/>
      <c r="W16" s="256"/>
      <c r="X16" s="256"/>
    </row>
    <row r="17" spans="1:24" ht="12.75">
      <c r="A17" s="6" t="s">
        <v>84</v>
      </c>
      <c r="B17" s="83">
        <v>18484</v>
      </c>
      <c r="C17" s="83">
        <v>13354</v>
      </c>
      <c r="D17" s="83">
        <v>31838</v>
      </c>
      <c r="E17" s="83"/>
      <c r="F17" s="83">
        <v>1982</v>
      </c>
      <c r="G17" s="83">
        <v>3615</v>
      </c>
      <c r="H17" s="83">
        <v>5597</v>
      </c>
      <c r="I17" s="83"/>
      <c r="J17" s="85">
        <v>-89.3</v>
      </c>
      <c r="K17" s="85">
        <v>-72.9</v>
      </c>
      <c r="L17" s="85">
        <v>-82.4</v>
      </c>
      <c r="M17" s="85"/>
      <c r="N17" s="85">
        <v>-1.3</v>
      </c>
      <c r="O17" s="85">
        <v>-2</v>
      </c>
      <c r="P17" s="85">
        <v>-1.5</v>
      </c>
      <c r="R17" s="256"/>
      <c r="S17" s="256"/>
      <c r="T17" s="256"/>
      <c r="U17" s="256"/>
      <c r="V17" s="256"/>
      <c r="W17" s="256"/>
      <c r="X17" s="256"/>
    </row>
    <row r="18" spans="1:24" ht="12.75">
      <c r="A18" s="64" t="s">
        <v>54</v>
      </c>
      <c r="B18" s="84">
        <v>0</v>
      </c>
      <c r="C18" s="84">
        <v>0</v>
      </c>
      <c r="D18" s="84">
        <v>0</v>
      </c>
      <c r="E18" s="84"/>
      <c r="F18" s="84">
        <v>8757</v>
      </c>
      <c r="G18" s="84">
        <v>58</v>
      </c>
      <c r="H18" s="84">
        <v>8815</v>
      </c>
      <c r="I18" s="84"/>
      <c r="J18" s="86" t="s">
        <v>287</v>
      </c>
      <c r="K18" s="92" t="s">
        <v>287</v>
      </c>
      <c r="L18" s="86" t="s">
        <v>287</v>
      </c>
      <c r="M18" s="86"/>
      <c r="N18" s="86">
        <v>0.7</v>
      </c>
      <c r="O18" s="86">
        <v>0</v>
      </c>
      <c r="P18" s="86">
        <v>0.5</v>
      </c>
      <c r="R18" s="256"/>
      <c r="S18" s="256"/>
      <c r="T18" s="256"/>
      <c r="U18" s="256"/>
      <c r="V18" s="256"/>
      <c r="W18" s="256"/>
      <c r="X18" s="256"/>
    </row>
    <row r="19" spans="1:24" ht="12.75">
      <c r="A19" s="6" t="s">
        <v>85</v>
      </c>
      <c r="B19" s="83">
        <v>4523</v>
      </c>
      <c r="C19" s="83">
        <v>1542</v>
      </c>
      <c r="D19" s="83">
        <v>6065</v>
      </c>
      <c r="E19" s="83"/>
      <c r="F19" s="83">
        <v>2271</v>
      </c>
      <c r="G19" s="83">
        <v>0</v>
      </c>
      <c r="H19" s="83">
        <v>2271</v>
      </c>
      <c r="I19" s="83"/>
      <c r="J19" s="85">
        <v>-49.8</v>
      </c>
      <c r="K19" s="85">
        <v>-100</v>
      </c>
      <c r="L19" s="85">
        <v>-62.6</v>
      </c>
      <c r="M19" s="85"/>
      <c r="N19" s="85">
        <v>-0.2</v>
      </c>
      <c r="O19" s="85">
        <v>-0.3</v>
      </c>
      <c r="P19" s="85">
        <v>-0.2</v>
      </c>
      <c r="R19" s="256"/>
      <c r="S19" s="256"/>
      <c r="T19" s="256"/>
      <c r="U19" s="256"/>
      <c r="V19" s="256"/>
      <c r="W19" s="256"/>
      <c r="X19" s="256"/>
    </row>
    <row r="20" spans="1:24" ht="12.75">
      <c r="A20" s="64" t="s">
        <v>86</v>
      </c>
      <c r="B20" s="84">
        <v>12684</v>
      </c>
      <c r="C20" s="84">
        <v>452</v>
      </c>
      <c r="D20" s="84">
        <v>13136</v>
      </c>
      <c r="E20" s="84"/>
      <c r="F20" s="84">
        <v>11078</v>
      </c>
      <c r="G20" s="84">
        <v>1057</v>
      </c>
      <c r="H20" s="84">
        <v>12135</v>
      </c>
      <c r="I20" s="84"/>
      <c r="J20" s="86">
        <v>-12.7</v>
      </c>
      <c r="K20" s="86">
        <v>133.8</v>
      </c>
      <c r="L20" s="86">
        <v>-7.6</v>
      </c>
      <c r="M20" s="86"/>
      <c r="N20" s="86">
        <v>-0.1</v>
      </c>
      <c r="O20" s="86">
        <v>0.1</v>
      </c>
      <c r="P20" s="86">
        <v>-0.1</v>
      </c>
      <c r="R20" s="256"/>
      <c r="S20" s="256"/>
      <c r="T20" s="256"/>
      <c r="U20" s="256"/>
      <c r="V20" s="256"/>
      <c r="W20" s="256"/>
      <c r="X20" s="256"/>
    </row>
    <row r="21" spans="1:24" ht="12.75">
      <c r="A21" s="6" t="s">
        <v>87</v>
      </c>
      <c r="B21" s="83">
        <v>1357</v>
      </c>
      <c r="C21" s="83">
        <v>7262</v>
      </c>
      <c r="D21" s="83">
        <v>8619</v>
      </c>
      <c r="E21" s="83"/>
      <c r="F21" s="83">
        <v>1922</v>
      </c>
      <c r="G21" s="83">
        <v>108</v>
      </c>
      <c r="H21" s="83">
        <v>2030</v>
      </c>
      <c r="I21" s="83"/>
      <c r="J21" s="85">
        <v>41.6</v>
      </c>
      <c r="K21" s="85">
        <v>-98.5</v>
      </c>
      <c r="L21" s="85">
        <v>-76.4</v>
      </c>
      <c r="M21" s="85"/>
      <c r="N21" s="85">
        <v>0</v>
      </c>
      <c r="O21" s="85">
        <v>-1.5</v>
      </c>
      <c r="P21" s="85">
        <v>-0.4</v>
      </c>
      <c r="R21" s="256"/>
      <c r="S21" s="256"/>
      <c r="T21" s="256"/>
      <c r="U21" s="256"/>
      <c r="V21" s="256"/>
      <c r="W21" s="256"/>
      <c r="X21" s="256"/>
    </row>
    <row r="22" spans="1:24" ht="12.75">
      <c r="A22" s="51" t="s">
        <v>184</v>
      </c>
      <c r="B22" s="84">
        <v>12522</v>
      </c>
      <c r="C22" s="84">
        <v>1219</v>
      </c>
      <c r="D22" s="84">
        <v>13741</v>
      </c>
      <c r="E22" s="84"/>
      <c r="F22" s="84">
        <v>4724</v>
      </c>
      <c r="G22" s="84">
        <v>4315</v>
      </c>
      <c r="H22" s="84">
        <v>9039</v>
      </c>
      <c r="I22" s="84"/>
      <c r="J22" s="86">
        <v>-62.3</v>
      </c>
      <c r="K22" s="86">
        <v>254</v>
      </c>
      <c r="L22" s="86">
        <v>-34.2</v>
      </c>
      <c r="M22" s="86"/>
      <c r="N22" s="86">
        <v>-0.6</v>
      </c>
      <c r="O22" s="86">
        <v>0.6</v>
      </c>
      <c r="P22" s="86">
        <v>-0.3</v>
      </c>
      <c r="R22" s="256"/>
      <c r="S22" s="256"/>
      <c r="T22" s="256"/>
      <c r="U22" s="256"/>
      <c r="V22" s="256"/>
      <c r="W22" s="256"/>
      <c r="X22" s="256"/>
    </row>
    <row r="23" spans="1:24" ht="12.75">
      <c r="A23" s="6" t="s">
        <v>88</v>
      </c>
      <c r="B23" s="83">
        <v>1339</v>
      </c>
      <c r="C23" s="83">
        <v>161</v>
      </c>
      <c r="D23" s="83">
        <v>1500</v>
      </c>
      <c r="E23" s="83"/>
      <c r="F23" s="83">
        <v>0</v>
      </c>
      <c r="G23" s="83">
        <v>232</v>
      </c>
      <c r="H23" s="83">
        <v>232</v>
      </c>
      <c r="I23" s="83"/>
      <c r="J23" s="85">
        <v>-100</v>
      </c>
      <c r="K23" s="93">
        <v>44.1</v>
      </c>
      <c r="L23" s="85">
        <v>-84.5</v>
      </c>
      <c r="M23" s="85"/>
      <c r="N23" s="85">
        <v>-0.1</v>
      </c>
      <c r="O23" s="85">
        <v>0</v>
      </c>
      <c r="P23" s="85">
        <v>-0.1</v>
      </c>
      <c r="R23" s="256"/>
      <c r="S23" s="256"/>
      <c r="T23" s="256"/>
      <c r="U23" s="256"/>
      <c r="V23" s="256"/>
      <c r="W23" s="256"/>
      <c r="X23" s="256"/>
    </row>
    <row r="24" spans="1:24" ht="12.75">
      <c r="A24" s="64" t="s">
        <v>89</v>
      </c>
      <c r="B24" s="84">
        <v>18354</v>
      </c>
      <c r="C24" s="84">
        <v>5739</v>
      </c>
      <c r="D24" s="84">
        <v>24093</v>
      </c>
      <c r="E24" s="84"/>
      <c r="F24" s="84">
        <v>6520</v>
      </c>
      <c r="G24" s="84">
        <v>5784</v>
      </c>
      <c r="H24" s="84">
        <v>12304</v>
      </c>
      <c r="I24" s="84"/>
      <c r="J24" s="86">
        <v>-64.5</v>
      </c>
      <c r="K24" s="86">
        <v>0.8</v>
      </c>
      <c r="L24" s="86">
        <v>-48.9</v>
      </c>
      <c r="M24" s="86"/>
      <c r="N24" s="86">
        <v>-0.9</v>
      </c>
      <c r="O24" s="86">
        <v>0</v>
      </c>
      <c r="P24" s="86">
        <v>-0.7</v>
      </c>
      <c r="R24" s="256"/>
      <c r="S24" s="256"/>
      <c r="T24" s="256"/>
      <c r="U24" s="256"/>
      <c r="V24" s="256"/>
      <c r="W24" s="256"/>
      <c r="X24" s="256"/>
    </row>
    <row r="25" spans="1:24" ht="12.75">
      <c r="A25" s="6" t="s">
        <v>90</v>
      </c>
      <c r="B25" s="83">
        <v>11586</v>
      </c>
      <c r="C25" s="83">
        <v>1598</v>
      </c>
      <c r="D25" s="83">
        <v>13184</v>
      </c>
      <c r="E25" s="83"/>
      <c r="F25" s="83">
        <v>397</v>
      </c>
      <c r="G25" s="83">
        <v>0</v>
      </c>
      <c r="H25" s="83">
        <v>397</v>
      </c>
      <c r="I25" s="83"/>
      <c r="J25" s="85">
        <v>-96.6</v>
      </c>
      <c r="K25" s="85">
        <v>-100</v>
      </c>
      <c r="L25" s="85">
        <v>-97</v>
      </c>
      <c r="M25" s="85"/>
      <c r="N25" s="85">
        <v>-0.9</v>
      </c>
      <c r="O25" s="85">
        <v>-0.3</v>
      </c>
      <c r="P25" s="85">
        <v>-0.7</v>
      </c>
      <c r="R25" s="256"/>
      <c r="S25" s="256"/>
      <c r="T25" s="256"/>
      <c r="U25" s="256"/>
      <c r="V25" s="256"/>
      <c r="W25" s="256"/>
      <c r="X25" s="256"/>
    </row>
    <row r="26" spans="1:24" ht="12.75">
      <c r="A26" s="64" t="s">
        <v>91</v>
      </c>
      <c r="B26" s="84">
        <v>2594</v>
      </c>
      <c r="C26" s="84">
        <v>540</v>
      </c>
      <c r="D26" s="84">
        <v>3134</v>
      </c>
      <c r="E26" s="84"/>
      <c r="F26" s="84">
        <v>879</v>
      </c>
      <c r="G26" s="84">
        <v>465</v>
      </c>
      <c r="H26" s="84">
        <v>1344</v>
      </c>
      <c r="I26" s="84"/>
      <c r="J26" s="86">
        <v>-66.1</v>
      </c>
      <c r="K26" s="86">
        <v>-13.9</v>
      </c>
      <c r="L26" s="86">
        <v>-57.1</v>
      </c>
      <c r="M26" s="86"/>
      <c r="N26" s="86">
        <v>-0.1</v>
      </c>
      <c r="O26" s="86">
        <v>0</v>
      </c>
      <c r="P26" s="86">
        <v>-0.1</v>
      </c>
      <c r="R26" s="256"/>
      <c r="S26" s="256"/>
      <c r="T26" s="256"/>
      <c r="U26" s="256"/>
      <c r="V26" s="256"/>
      <c r="W26" s="256"/>
      <c r="X26" s="256"/>
    </row>
    <row r="27" spans="1:24" ht="12.75">
      <c r="A27" s="6" t="s">
        <v>92</v>
      </c>
      <c r="B27" s="83">
        <v>76452</v>
      </c>
      <c r="C27" s="83">
        <v>14034</v>
      </c>
      <c r="D27" s="83">
        <v>90486</v>
      </c>
      <c r="E27" s="83"/>
      <c r="F27" s="83">
        <v>24354</v>
      </c>
      <c r="G27" s="83">
        <v>32062</v>
      </c>
      <c r="H27" s="83">
        <v>56416</v>
      </c>
      <c r="I27" s="83"/>
      <c r="J27" s="85">
        <v>-68.1</v>
      </c>
      <c r="K27" s="85">
        <v>128.5</v>
      </c>
      <c r="L27" s="85">
        <v>-37.7</v>
      </c>
      <c r="M27" s="85"/>
      <c r="N27" s="85">
        <v>-4.1</v>
      </c>
      <c r="O27" s="85">
        <v>3.7</v>
      </c>
      <c r="P27" s="85">
        <v>-1.9</v>
      </c>
      <c r="R27" s="256"/>
      <c r="S27" s="256"/>
      <c r="T27" s="256"/>
      <c r="U27" s="256"/>
      <c r="V27" s="256"/>
      <c r="W27" s="256"/>
      <c r="X27" s="256"/>
    </row>
    <row r="28" spans="1:24" ht="12.75">
      <c r="A28" s="64" t="s">
        <v>93</v>
      </c>
      <c r="B28" s="84">
        <v>0</v>
      </c>
      <c r="C28" s="84">
        <v>0</v>
      </c>
      <c r="D28" s="84">
        <v>0</v>
      </c>
      <c r="E28" s="84"/>
      <c r="F28" s="84">
        <v>117</v>
      </c>
      <c r="G28" s="84">
        <v>437</v>
      </c>
      <c r="H28" s="84">
        <v>554</v>
      </c>
      <c r="I28" s="84"/>
      <c r="J28" s="86" t="s">
        <v>287</v>
      </c>
      <c r="K28" s="86" t="s">
        <v>287</v>
      </c>
      <c r="L28" s="86" t="s">
        <v>287</v>
      </c>
      <c r="M28" s="86"/>
      <c r="N28" s="86">
        <v>0</v>
      </c>
      <c r="O28" s="86">
        <v>0.1</v>
      </c>
      <c r="P28" s="86">
        <v>0</v>
      </c>
      <c r="R28" s="256"/>
      <c r="S28" s="256"/>
      <c r="T28" s="256"/>
      <c r="U28" s="256"/>
      <c r="V28" s="256"/>
      <c r="W28" s="256"/>
      <c r="X28" s="256"/>
    </row>
    <row r="29" spans="1:24" ht="12.75">
      <c r="A29" s="6" t="s">
        <v>94</v>
      </c>
      <c r="B29" s="83">
        <v>15680</v>
      </c>
      <c r="C29" s="83">
        <v>20704</v>
      </c>
      <c r="D29" s="83">
        <v>36384</v>
      </c>
      <c r="E29" s="83"/>
      <c r="F29" s="83">
        <v>208</v>
      </c>
      <c r="G29" s="83">
        <v>0</v>
      </c>
      <c r="H29" s="83">
        <v>208</v>
      </c>
      <c r="I29" s="83"/>
      <c r="J29" s="85">
        <v>-98.7</v>
      </c>
      <c r="K29" s="85">
        <v>-100</v>
      </c>
      <c r="L29" s="85">
        <v>-99.4</v>
      </c>
      <c r="M29" s="85"/>
      <c r="N29" s="85">
        <v>-1.2</v>
      </c>
      <c r="O29" s="85">
        <v>-4.2</v>
      </c>
      <c r="P29" s="85">
        <v>-2</v>
      </c>
      <c r="R29" s="256"/>
      <c r="S29" s="256"/>
      <c r="T29" s="256"/>
      <c r="U29" s="256"/>
      <c r="V29" s="256"/>
      <c r="W29" s="256"/>
      <c r="X29" s="256"/>
    </row>
    <row r="30" spans="1:24" ht="12.75">
      <c r="A30" s="64" t="s">
        <v>95</v>
      </c>
      <c r="B30" s="84">
        <v>18248</v>
      </c>
      <c r="C30" s="84">
        <v>704</v>
      </c>
      <c r="D30" s="84">
        <v>18952</v>
      </c>
      <c r="E30" s="84"/>
      <c r="F30" s="84">
        <v>2535</v>
      </c>
      <c r="G30" s="84">
        <v>1410</v>
      </c>
      <c r="H30" s="84">
        <v>3945</v>
      </c>
      <c r="I30" s="84"/>
      <c r="J30" s="86">
        <v>-86.1</v>
      </c>
      <c r="K30" s="86">
        <v>100.3</v>
      </c>
      <c r="L30" s="86">
        <v>-79.2</v>
      </c>
      <c r="M30" s="86"/>
      <c r="N30" s="86">
        <v>-1.2</v>
      </c>
      <c r="O30" s="86">
        <v>0.1</v>
      </c>
      <c r="P30" s="86">
        <v>-0.8</v>
      </c>
      <c r="R30" s="256"/>
      <c r="S30" s="256"/>
      <c r="T30" s="256"/>
      <c r="U30" s="256"/>
      <c r="V30" s="256"/>
      <c r="W30" s="256"/>
      <c r="X30" s="256"/>
    </row>
    <row r="31" spans="1:24" ht="12.75">
      <c r="A31" s="6" t="s">
        <v>96</v>
      </c>
      <c r="B31" s="83">
        <v>271378</v>
      </c>
      <c r="C31" s="83">
        <v>81200</v>
      </c>
      <c r="D31" s="83">
        <v>352578</v>
      </c>
      <c r="E31" s="83"/>
      <c r="F31" s="83">
        <v>97301</v>
      </c>
      <c r="G31" s="83">
        <v>40202</v>
      </c>
      <c r="H31" s="83">
        <v>137503</v>
      </c>
      <c r="I31" s="83"/>
      <c r="J31" s="85">
        <v>-64.1</v>
      </c>
      <c r="K31" s="85">
        <v>-50.5</v>
      </c>
      <c r="L31" s="85">
        <v>-61</v>
      </c>
      <c r="M31" s="85"/>
      <c r="N31" s="85">
        <v>-13.7</v>
      </c>
      <c r="O31" s="85">
        <v>-8.4</v>
      </c>
      <c r="P31" s="85">
        <v>-12.2</v>
      </c>
      <c r="R31" s="256"/>
      <c r="S31" s="256"/>
      <c r="T31" s="256"/>
      <c r="U31" s="256"/>
      <c r="V31" s="256"/>
      <c r="W31" s="256"/>
      <c r="X31" s="256"/>
    </row>
    <row r="32" spans="1:24" ht="12.75">
      <c r="A32" s="64" t="s">
        <v>97</v>
      </c>
      <c r="B32" s="84">
        <v>65725</v>
      </c>
      <c r="C32" s="84">
        <v>12327</v>
      </c>
      <c r="D32" s="84">
        <v>78052</v>
      </c>
      <c r="E32" s="84"/>
      <c r="F32" s="84">
        <v>2503</v>
      </c>
      <c r="G32" s="84">
        <v>8023</v>
      </c>
      <c r="H32" s="84">
        <v>10526</v>
      </c>
      <c r="I32" s="84"/>
      <c r="J32" s="86">
        <v>-96.2</v>
      </c>
      <c r="K32" s="86">
        <v>-34.9</v>
      </c>
      <c r="L32" s="86">
        <v>-86.5</v>
      </c>
      <c r="M32" s="86"/>
      <c r="N32" s="86">
        <v>-5</v>
      </c>
      <c r="O32" s="86">
        <v>-0.9</v>
      </c>
      <c r="P32" s="86">
        <v>-3.8</v>
      </c>
      <c r="R32" s="256"/>
      <c r="S32" s="256"/>
      <c r="T32" s="256"/>
      <c r="U32" s="256"/>
      <c r="V32" s="256"/>
      <c r="W32" s="256"/>
      <c r="X32" s="256"/>
    </row>
    <row r="33" spans="1:24" ht="12.75">
      <c r="A33" s="6" t="s">
        <v>98</v>
      </c>
      <c r="B33" s="83">
        <v>1722</v>
      </c>
      <c r="C33" s="83">
        <v>914</v>
      </c>
      <c r="D33" s="83">
        <v>2636</v>
      </c>
      <c r="E33" s="83"/>
      <c r="F33" s="83">
        <v>864</v>
      </c>
      <c r="G33" s="83">
        <v>325</v>
      </c>
      <c r="H33" s="83">
        <v>1189</v>
      </c>
      <c r="I33" s="83"/>
      <c r="J33" s="85">
        <v>-49.8</v>
      </c>
      <c r="K33" s="85">
        <v>-64.4</v>
      </c>
      <c r="L33" s="85">
        <v>-54.9</v>
      </c>
      <c r="M33" s="85"/>
      <c r="N33" s="85">
        <v>-0.1</v>
      </c>
      <c r="O33" s="85">
        <v>-0.1</v>
      </c>
      <c r="P33" s="85">
        <v>-0.1</v>
      </c>
      <c r="R33" s="256"/>
      <c r="S33" s="256"/>
      <c r="T33" s="256"/>
      <c r="U33" s="256"/>
      <c r="V33" s="256"/>
      <c r="W33" s="256"/>
      <c r="X33" s="256"/>
    </row>
    <row r="34" spans="1:24" ht="12.75">
      <c r="A34" s="64" t="s">
        <v>99</v>
      </c>
      <c r="B34" s="84">
        <v>10043</v>
      </c>
      <c r="C34" s="84">
        <v>3681</v>
      </c>
      <c r="D34" s="84">
        <v>13724</v>
      </c>
      <c r="E34" s="84"/>
      <c r="F34" s="84">
        <v>7390</v>
      </c>
      <c r="G34" s="84">
        <v>3544</v>
      </c>
      <c r="H34" s="84">
        <v>10934</v>
      </c>
      <c r="I34" s="84"/>
      <c r="J34" s="86">
        <v>-26.4</v>
      </c>
      <c r="K34" s="86">
        <v>-3.7</v>
      </c>
      <c r="L34" s="86">
        <v>-20.3</v>
      </c>
      <c r="M34" s="86"/>
      <c r="N34" s="86">
        <v>-0.2</v>
      </c>
      <c r="O34" s="86">
        <v>0</v>
      </c>
      <c r="P34" s="86">
        <v>-0.2</v>
      </c>
      <c r="R34" s="256"/>
      <c r="S34" s="256"/>
      <c r="T34" s="256"/>
      <c r="U34" s="256"/>
      <c r="V34" s="256"/>
      <c r="W34" s="256"/>
      <c r="X34" s="256"/>
    </row>
    <row r="35" spans="1:24" ht="12.75">
      <c r="A35" s="6" t="s">
        <v>100</v>
      </c>
      <c r="B35" s="83">
        <v>1211</v>
      </c>
      <c r="C35" s="83">
        <v>1206</v>
      </c>
      <c r="D35" s="83">
        <v>2417</v>
      </c>
      <c r="E35" s="83"/>
      <c r="F35" s="83">
        <v>2592</v>
      </c>
      <c r="G35" s="83">
        <v>0</v>
      </c>
      <c r="H35" s="83">
        <v>2592</v>
      </c>
      <c r="I35" s="83"/>
      <c r="J35" s="85">
        <v>114</v>
      </c>
      <c r="K35" s="85">
        <v>-100</v>
      </c>
      <c r="L35" s="85">
        <v>7.2</v>
      </c>
      <c r="M35" s="85"/>
      <c r="N35" s="85">
        <v>0.1</v>
      </c>
      <c r="O35" s="85">
        <v>-0.2</v>
      </c>
      <c r="P35" s="85">
        <v>0</v>
      </c>
      <c r="R35" s="256"/>
      <c r="S35" s="256"/>
      <c r="T35" s="256"/>
      <c r="U35" s="256"/>
      <c r="V35" s="256"/>
      <c r="W35" s="256"/>
      <c r="X35" s="256"/>
    </row>
    <row r="36" spans="1:24" ht="12.75">
      <c r="A36" s="64" t="s">
        <v>101</v>
      </c>
      <c r="B36" s="84">
        <v>6823</v>
      </c>
      <c r="C36" s="84">
        <v>1853</v>
      </c>
      <c r="D36" s="84">
        <v>8676</v>
      </c>
      <c r="E36" s="84"/>
      <c r="F36" s="84">
        <v>9670</v>
      </c>
      <c r="G36" s="84">
        <v>1130</v>
      </c>
      <c r="H36" s="84">
        <v>10800</v>
      </c>
      <c r="I36" s="84"/>
      <c r="J36" s="86">
        <v>41.7</v>
      </c>
      <c r="K36" s="86">
        <v>-39</v>
      </c>
      <c r="L36" s="86">
        <v>24.5</v>
      </c>
      <c r="M36" s="86"/>
      <c r="N36" s="86">
        <v>0.2</v>
      </c>
      <c r="O36" s="86">
        <v>-0.1</v>
      </c>
      <c r="P36" s="86">
        <v>0.1</v>
      </c>
      <c r="R36" s="256"/>
      <c r="S36" s="256"/>
      <c r="T36" s="256"/>
      <c r="U36" s="256"/>
      <c r="V36" s="256"/>
      <c r="W36" s="256"/>
      <c r="X36" s="256"/>
    </row>
    <row r="37" spans="1:24" ht="12.75">
      <c r="A37" s="6" t="s">
        <v>102</v>
      </c>
      <c r="B37" s="83">
        <v>17626</v>
      </c>
      <c r="C37" s="83">
        <v>2556</v>
      </c>
      <c r="D37" s="83">
        <v>20182</v>
      </c>
      <c r="E37" s="83"/>
      <c r="F37" s="83">
        <v>7431</v>
      </c>
      <c r="G37" s="83">
        <v>1997</v>
      </c>
      <c r="H37" s="83">
        <v>9428</v>
      </c>
      <c r="I37" s="83"/>
      <c r="J37" s="85">
        <v>-57.8</v>
      </c>
      <c r="K37" s="93">
        <v>-21.9</v>
      </c>
      <c r="L37" s="85">
        <v>-53.3</v>
      </c>
      <c r="M37" s="85"/>
      <c r="N37" s="85">
        <v>-0.8</v>
      </c>
      <c r="O37" s="85">
        <v>-0.1</v>
      </c>
      <c r="P37" s="85">
        <v>-0.6</v>
      </c>
      <c r="R37" s="256"/>
      <c r="S37" s="256"/>
      <c r="T37" s="256"/>
      <c r="U37" s="256"/>
      <c r="V37" s="256"/>
      <c r="W37" s="256"/>
      <c r="X37" s="256"/>
    </row>
    <row r="38" spans="1:24" ht="12.75">
      <c r="A38" s="64" t="s">
        <v>103</v>
      </c>
      <c r="B38" s="84">
        <v>10660</v>
      </c>
      <c r="C38" s="84">
        <v>587</v>
      </c>
      <c r="D38" s="84">
        <v>11247</v>
      </c>
      <c r="E38" s="84"/>
      <c r="F38" s="84">
        <v>16219</v>
      </c>
      <c r="G38" s="84">
        <v>3794</v>
      </c>
      <c r="H38" s="84">
        <v>20013</v>
      </c>
      <c r="I38" s="84"/>
      <c r="J38" s="86">
        <v>52.1</v>
      </c>
      <c r="K38" s="86">
        <v>546.3</v>
      </c>
      <c r="L38" s="86">
        <v>77.9</v>
      </c>
      <c r="M38" s="86"/>
      <c r="N38" s="86">
        <v>0.4</v>
      </c>
      <c r="O38" s="86">
        <v>0.7</v>
      </c>
      <c r="P38" s="86">
        <v>0.5</v>
      </c>
      <c r="R38" s="256"/>
      <c r="S38" s="256"/>
      <c r="T38" s="256"/>
      <c r="U38" s="256"/>
      <c r="V38" s="256"/>
      <c r="W38" s="256"/>
      <c r="X38" s="256"/>
    </row>
    <row r="39" spans="1:24" ht="12.75">
      <c r="A39" s="6" t="s">
        <v>104</v>
      </c>
      <c r="B39" s="83">
        <v>835</v>
      </c>
      <c r="C39" s="83">
        <v>50</v>
      </c>
      <c r="D39" s="83">
        <v>885</v>
      </c>
      <c r="E39" s="83"/>
      <c r="F39" s="83">
        <v>639</v>
      </c>
      <c r="G39" s="83">
        <v>0</v>
      </c>
      <c r="H39" s="83">
        <v>639</v>
      </c>
      <c r="I39" s="83"/>
      <c r="J39" s="85">
        <v>-23.5</v>
      </c>
      <c r="K39" s="85">
        <v>-100</v>
      </c>
      <c r="L39" s="85">
        <v>-27.8</v>
      </c>
      <c r="M39" s="85"/>
      <c r="N39" s="85">
        <v>0</v>
      </c>
      <c r="O39" s="85">
        <v>0</v>
      </c>
      <c r="P39" s="85">
        <v>0</v>
      </c>
      <c r="R39" s="256"/>
      <c r="S39" s="256"/>
      <c r="T39" s="256"/>
      <c r="U39" s="256"/>
      <c r="V39" s="256"/>
      <c r="W39" s="256"/>
      <c r="X39" s="256"/>
    </row>
    <row r="40" spans="1:24" ht="12.75">
      <c r="A40" s="51" t="s">
        <v>181</v>
      </c>
      <c r="B40" s="84">
        <v>368</v>
      </c>
      <c r="C40" s="84">
        <v>31</v>
      </c>
      <c r="D40" s="84">
        <v>399</v>
      </c>
      <c r="E40" s="84"/>
      <c r="F40" s="84">
        <v>557</v>
      </c>
      <c r="G40" s="84">
        <v>0</v>
      </c>
      <c r="H40" s="84">
        <v>557</v>
      </c>
      <c r="I40" s="84"/>
      <c r="J40" s="86">
        <v>51.4</v>
      </c>
      <c r="K40" s="86">
        <v>-100</v>
      </c>
      <c r="L40" s="86">
        <v>39.6</v>
      </c>
      <c r="M40" s="86"/>
      <c r="N40" s="86">
        <v>0</v>
      </c>
      <c r="O40" s="86">
        <v>0</v>
      </c>
      <c r="P40" s="86">
        <v>0</v>
      </c>
      <c r="R40" s="256"/>
      <c r="S40" s="256"/>
      <c r="T40" s="256"/>
      <c r="U40" s="256"/>
      <c r="V40" s="256"/>
      <c r="W40" s="256"/>
      <c r="X40" s="256"/>
    </row>
    <row r="41" spans="1:24" ht="12.75">
      <c r="A41" s="6" t="s">
        <v>105</v>
      </c>
      <c r="B41" s="83">
        <v>4689</v>
      </c>
      <c r="C41" s="83">
        <v>598</v>
      </c>
      <c r="D41" s="83">
        <v>5287</v>
      </c>
      <c r="E41" s="83"/>
      <c r="F41" s="83">
        <v>3738</v>
      </c>
      <c r="G41" s="83">
        <v>2749</v>
      </c>
      <c r="H41" s="83">
        <v>6487</v>
      </c>
      <c r="I41" s="83"/>
      <c r="J41" s="85">
        <v>-20.3</v>
      </c>
      <c r="K41" s="93">
        <v>359.7</v>
      </c>
      <c r="L41" s="85">
        <v>22.7</v>
      </c>
      <c r="M41" s="85"/>
      <c r="N41" s="85">
        <v>-0.1</v>
      </c>
      <c r="O41" s="85">
        <v>0.4</v>
      </c>
      <c r="P41" s="85">
        <v>0.1</v>
      </c>
      <c r="R41" s="256"/>
      <c r="S41" s="256"/>
      <c r="T41" s="256"/>
      <c r="U41" s="256"/>
      <c r="V41" s="256"/>
      <c r="W41" s="256"/>
      <c r="X41" s="256"/>
    </row>
    <row r="42" spans="1:24" ht="12.75">
      <c r="A42" s="64" t="s">
        <v>106</v>
      </c>
      <c r="B42" s="84">
        <v>18582</v>
      </c>
      <c r="C42" s="84">
        <v>1460</v>
      </c>
      <c r="D42" s="84">
        <v>20042</v>
      </c>
      <c r="E42" s="84"/>
      <c r="F42" s="84">
        <v>26384</v>
      </c>
      <c r="G42" s="84">
        <v>3982</v>
      </c>
      <c r="H42" s="84">
        <v>30366</v>
      </c>
      <c r="I42" s="84"/>
      <c r="J42" s="86">
        <v>42</v>
      </c>
      <c r="K42" s="86">
        <v>172.7</v>
      </c>
      <c r="L42" s="86">
        <v>51.5</v>
      </c>
      <c r="M42" s="86"/>
      <c r="N42" s="86">
        <v>0.6</v>
      </c>
      <c r="O42" s="86">
        <v>0.5</v>
      </c>
      <c r="P42" s="86">
        <v>0.6</v>
      </c>
      <c r="R42" s="256"/>
      <c r="S42" s="256"/>
      <c r="T42" s="256"/>
      <c r="U42" s="256"/>
      <c r="V42" s="256"/>
      <c r="W42" s="256"/>
      <c r="X42" s="256"/>
    </row>
    <row r="43" spans="1:24" ht="12.75">
      <c r="A43" s="6" t="s">
        <v>107</v>
      </c>
      <c r="B43" s="83">
        <v>1617</v>
      </c>
      <c r="C43" s="83">
        <v>766</v>
      </c>
      <c r="D43" s="83">
        <v>2383</v>
      </c>
      <c r="E43" s="83"/>
      <c r="F43" s="83">
        <v>1280</v>
      </c>
      <c r="G43" s="83">
        <v>201</v>
      </c>
      <c r="H43" s="83">
        <v>1481</v>
      </c>
      <c r="I43" s="83"/>
      <c r="J43" s="85">
        <v>-20.8</v>
      </c>
      <c r="K43" s="85">
        <v>-73.8</v>
      </c>
      <c r="L43" s="85">
        <v>-37.9</v>
      </c>
      <c r="M43" s="85"/>
      <c r="N43" s="85">
        <v>0</v>
      </c>
      <c r="O43" s="85">
        <v>-0.1</v>
      </c>
      <c r="P43" s="85">
        <v>-0.1</v>
      </c>
      <c r="R43" s="256"/>
      <c r="S43" s="256"/>
      <c r="T43" s="256"/>
      <c r="U43" s="256"/>
      <c r="V43" s="256"/>
      <c r="W43" s="256"/>
      <c r="X43" s="256"/>
    </row>
    <row r="44" spans="1:24" ht="12.75">
      <c r="A44" s="64" t="s">
        <v>108</v>
      </c>
      <c r="B44" s="84">
        <v>26996</v>
      </c>
      <c r="C44" s="84">
        <v>28599</v>
      </c>
      <c r="D44" s="84">
        <v>55595</v>
      </c>
      <c r="E44" s="84"/>
      <c r="F44" s="84">
        <v>8603</v>
      </c>
      <c r="G44" s="84">
        <v>601</v>
      </c>
      <c r="H44" s="84">
        <v>9204</v>
      </c>
      <c r="I44" s="84"/>
      <c r="J44" s="86">
        <v>-68.1</v>
      </c>
      <c r="K44" s="86">
        <v>-97.9</v>
      </c>
      <c r="L44" s="86">
        <v>-83.4</v>
      </c>
      <c r="M44" s="86"/>
      <c r="N44" s="86">
        <v>-1.4</v>
      </c>
      <c r="O44" s="86">
        <v>-5.7</v>
      </c>
      <c r="P44" s="86">
        <v>-2.6</v>
      </c>
      <c r="R44" s="256"/>
      <c r="S44" s="256"/>
      <c r="T44" s="256"/>
      <c r="U44" s="256"/>
      <c r="V44" s="256"/>
      <c r="W44" s="256"/>
      <c r="X44" s="256"/>
    </row>
    <row r="45" spans="1:24" ht="12.75">
      <c r="A45" s="6" t="s">
        <v>165</v>
      </c>
      <c r="B45" s="83">
        <v>19919</v>
      </c>
      <c r="C45" s="83">
        <v>621</v>
      </c>
      <c r="D45" s="83">
        <v>20540</v>
      </c>
      <c r="E45" s="83"/>
      <c r="F45" s="83">
        <v>1415</v>
      </c>
      <c r="G45" s="83">
        <v>139</v>
      </c>
      <c r="H45" s="83">
        <v>1554</v>
      </c>
      <c r="I45" s="83"/>
      <c r="J45" s="85">
        <v>-92.9</v>
      </c>
      <c r="K45" s="85">
        <v>-77.6</v>
      </c>
      <c r="L45" s="85">
        <v>-92.4</v>
      </c>
      <c r="M45" s="85"/>
      <c r="N45" s="85">
        <v>-1.5</v>
      </c>
      <c r="O45" s="85">
        <v>-0.1</v>
      </c>
      <c r="P45" s="85">
        <v>-1.1</v>
      </c>
      <c r="R45" s="256"/>
      <c r="S45" s="256"/>
      <c r="T45" s="256"/>
      <c r="U45" s="256"/>
      <c r="V45" s="256"/>
      <c r="W45" s="256"/>
      <c r="X45" s="256"/>
    </row>
    <row r="46" spans="1:24" ht="12.75">
      <c r="A46" s="64" t="s">
        <v>109</v>
      </c>
      <c r="B46" s="84">
        <v>2813</v>
      </c>
      <c r="C46" s="84">
        <v>234</v>
      </c>
      <c r="D46" s="84">
        <v>3047</v>
      </c>
      <c r="E46" s="84"/>
      <c r="F46" s="84">
        <v>23543</v>
      </c>
      <c r="G46" s="84">
        <v>0</v>
      </c>
      <c r="H46" s="84">
        <v>23543</v>
      </c>
      <c r="I46" s="84"/>
      <c r="J46" s="86">
        <v>736.9</v>
      </c>
      <c r="K46" s="86">
        <v>-100</v>
      </c>
      <c r="L46" s="86">
        <v>672.7</v>
      </c>
      <c r="M46" s="86"/>
      <c r="N46" s="86">
        <v>1.6</v>
      </c>
      <c r="O46" s="86">
        <v>0</v>
      </c>
      <c r="P46" s="86">
        <v>1.2</v>
      </c>
      <c r="R46" s="256"/>
      <c r="S46" s="256"/>
      <c r="T46" s="256"/>
      <c r="U46" s="256"/>
      <c r="V46" s="256"/>
      <c r="W46" s="256"/>
      <c r="X46" s="256"/>
    </row>
    <row r="47" spans="1:24" ht="12.75">
      <c r="A47" s="6" t="s">
        <v>166</v>
      </c>
      <c r="B47" s="83">
        <v>2053</v>
      </c>
      <c r="C47" s="83">
        <v>8856</v>
      </c>
      <c r="D47" s="83">
        <v>10909</v>
      </c>
      <c r="E47" s="83"/>
      <c r="F47" s="83">
        <v>1629</v>
      </c>
      <c r="G47" s="83">
        <v>0</v>
      </c>
      <c r="H47" s="83">
        <v>1629</v>
      </c>
      <c r="I47" s="83"/>
      <c r="J47" s="93">
        <v>-20.7</v>
      </c>
      <c r="K47" s="93">
        <v>-100</v>
      </c>
      <c r="L47" s="93">
        <v>-85.1</v>
      </c>
      <c r="M47" s="85"/>
      <c r="N47" s="85">
        <v>0</v>
      </c>
      <c r="O47" s="85">
        <v>-1.8</v>
      </c>
      <c r="P47" s="85">
        <v>-0.5</v>
      </c>
      <c r="R47" s="256"/>
      <c r="S47" s="256"/>
      <c r="T47" s="256"/>
      <c r="U47" s="256"/>
      <c r="V47" s="256"/>
      <c r="W47" s="256"/>
      <c r="X47" s="256"/>
    </row>
    <row r="48" spans="1:24" ht="12.75">
      <c r="A48" s="64" t="s">
        <v>110</v>
      </c>
      <c r="B48" s="84">
        <v>379</v>
      </c>
      <c r="C48" s="84">
        <v>2370</v>
      </c>
      <c r="D48" s="84">
        <v>2749</v>
      </c>
      <c r="E48" s="84"/>
      <c r="F48" s="84">
        <v>1475</v>
      </c>
      <c r="G48" s="84">
        <v>228</v>
      </c>
      <c r="H48" s="84">
        <v>1703</v>
      </c>
      <c r="I48" s="84"/>
      <c r="J48" s="86">
        <v>289.2</v>
      </c>
      <c r="K48" s="86">
        <v>-90.4</v>
      </c>
      <c r="L48" s="86">
        <v>-38.1</v>
      </c>
      <c r="M48" s="86"/>
      <c r="N48" s="86">
        <v>0.1</v>
      </c>
      <c r="O48" s="86">
        <v>-0.4</v>
      </c>
      <c r="P48" s="86">
        <v>-0.1</v>
      </c>
      <c r="R48" s="256"/>
      <c r="S48" s="256"/>
      <c r="T48" s="256"/>
      <c r="U48" s="256"/>
      <c r="V48" s="256"/>
      <c r="W48" s="256"/>
      <c r="X48" s="256"/>
    </row>
    <row r="49" spans="1:24" ht="12.75">
      <c r="A49" s="6" t="s">
        <v>167</v>
      </c>
      <c r="B49" s="83">
        <v>2269</v>
      </c>
      <c r="C49" s="83">
        <v>2909</v>
      </c>
      <c r="D49" s="83">
        <v>5178</v>
      </c>
      <c r="E49" s="83"/>
      <c r="F49" s="83">
        <v>1199</v>
      </c>
      <c r="G49" s="83">
        <v>335</v>
      </c>
      <c r="H49" s="83">
        <v>1534</v>
      </c>
      <c r="I49" s="83"/>
      <c r="J49" s="85">
        <v>-47.2</v>
      </c>
      <c r="K49" s="85">
        <v>-88.5</v>
      </c>
      <c r="L49" s="85">
        <v>-70.4</v>
      </c>
      <c r="M49" s="85"/>
      <c r="N49" s="85">
        <v>-0.1</v>
      </c>
      <c r="O49" s="85">
        <v>-0.5</v>
      </c>
      <c r="P49" s="85">
        <v>-0.2</v>
      </c>
      <c r="R49" s="256"/>
      <c r="S49" s="256"/>
      <c r="T49" s="256"/>
      <c r="U49" s="256"/>
      <c r="V49" s="256"/>
      <c r="W49" s="256"/>
      <c r="X49" s="256"/>
    </row>
    <row r="50" spans="1:24" ht="12.75">
      <c r="A50" s="64" t="s">
        <v>111</v>
      </c>
      <c r="B50" s="84">
        <v>10524</v>
      </c>
      <c r="C50" s="84">
        <v>367</v>
      </c>
      <c r="D50" s="84">
        <v>10891</v>
      </c>
      <c r="E50" s="84"/>
      <c r="F50" s="84">
        <v>16626</v>
      </c>
      <c r="G50" s="84">
        <v>295</v>
      </c>
      <c r="H50" s="84">
        <v>16921</v>
      </c>
      <c r="I50" s="84"/>
      <c r="J50" s="86">
        <v>58</v>
      </c>
      <c r="K50" s="86">
        <v>-19.6</v>
      </c>
      <c r="L50" s="86">
        <v>55.4</v>
      </c>
      <c r="M50" s="86"/>
      <c r="N50" s="86">
        <v>0.5</v>
      </c>
      <c r="O50" s="86">
        <v>0</v>
      </c>
      <c r="P50" s="86">
        <v>0.3</v>
      </c>
      <c r="R50" s="256"/>
      <c r="S50" s="256"/>
      <c r="T50" s="256"/>
      <c r="U50" s="256"/>
      <c r="V50" s="256"/>
      <c r="W50" s="256"/>
      <c r="X50" s="256"/>
    </row>
    <row r="51" spans="1:24" ht="12.75">
      <c r="A51" s="6" t="s">
        <v>154</v>
      </c>
      <c r="B51" s="83">
        <v>886</v>
      </c>
      <c r="C51" s="83">
        <v>0</v>
      </c>
      <c r="D51" s="83">
        <v>886</v>
      </c>
      <c r="E51" s="83"/>
      <c r="F51" s="83">
        <v>653</v>
      </c>
      <c r="G51" s="83">
        <v>0</v>
      </c>
      <c r="H51" s="83">
        <v>653</v>
      </c>
      <c r="I51" s="83"/>
      <c r="J51" s="85">
        <v>-26.3</v>
      </c>
      <c r="K51" s="85">
        <v>0</v>
      </c>
      <c r="L51" s="85">
        <v>-26.3</v>
      </c>
      <c r="M51" s="85"/>
      <c r="N51" s="85">
        <v>0</v>
      </c>
      <c r="O51" s="85">
        <v>0</v>
      </c>
      <c r="P51" s="85">
        <v>0</v>
      </c>
      <c r="R51" s="256"/>
      <c r="S51" s="256"/>
      <c r="T51" s="256"/>
      <c r="U51" s="256"/>
      <c r="V51" s="256"/>
      <c r="W51" s="256"/>
      <c r="X51" s="256"/>
    </row>
    <row r="52" spans="1:24" ht="12.75">
      <c r="A52" s="64" t="s">
        <v>176</v>
      </c>
      <c r="B52" s="84">
        <v>7099</v>
      </c>
      <c r="C52" s="84">
        <v>330</v>
      </c>
      <c r="D52" s="84">
        <v>7429</v>
      </c>
      <c r="E52" s="84"/>
      <c r="F52" s="84">
        <v>3099</v>
      </c>
      <c r="G52" s="84">
        <v>0</v>
      </c>
      <c r="H52" s="84">
        <v>3099</v>
      </c>
      <c r="I52" s="84"/>
      <c r="J52" s="86">
        <v>-56.3</v>
      </c>
      <c r="K52" s="86">
        <v>-100</v>
      </c>
      <c r="L52" s="86">
        <v>-58.3</v>
      </c>
      <c r="M52" s="86"/>
      <c r="N52" s="86">
        <v>-0.3</v>
      </c>
      <c r="O52" s="86">
        <v>-0.1</v>
      </c>
      <c r="P52" s="86">
        <v>-0.2</v>
      </c>
      <c r="R52" s="256"/>
      <c r="S52" s="256"/>
      <c r="T52" s="256"/>
      <c r="U52" s="256"/>
      <c r="V52" s="256"/>
      <c r="W52" s="256"/>
      <c r="X52" s="256"/>
    </row>
    <row r="53" spans="1:24" ht="12.75">
      <c r="A53" s="6" t="s">
        <v>169</v>
      </c>
      <c r="B53" s="83">
        <v>0</v>
      </c>
      <c r="C53" s="83">
        <v>1100</v>
      </c>
      <c r="D53" s="83">
        <v>1100</v>
      </c>
      <c r="E53" s="83"/>
      <c r="F53" s="83">
        <v>1883</v>
      </c>
      <c r="G53" s="83">
        <v>1571</v>
      </c>
      <c r="H53" s="83">
        <v>3454</v>
      </c>
      <c r="I53" s="83"/>
      <c r="J53" s="85" t="s">
        <v>287</v>
      </c>
      <c r="K53" s="93">
        <v>42.8</v>
      </c>
      <c r="L53" s="85">
        <v>214</v>
      </c>
      <c r="M53" s="85"/>
      <c r="N53" s="85">
        <v>0.1</v>
      </c>
      <c r="O53" s="85">
        <v>0.1</v>
      </c>
      <c r="P53" s="85">
        <v>0.1</v>
      </c>
      <c r="R53" s="256"/>
      <c r="S53" s="256"/>
      <c r="T53" s="256"/>
      <c r="U53" s="256"/>
      <c r="V53" s="256"/>
      <c r="W53" s="256"/>
      <c r="X53" s="256"/>
    </row>
    <row r="54" spans="1:24" ht="12.75">
      <c r="A54" s="64" t="s">
        <v>170</v>
      </c>
      <c r="B54" s="84">
        <v>2742</v>
      </c>
      <c r="C54" s="84">
        <v>0</v>
      </c>
      <c r="D54" s="84">
        <v>2742</v>
      </c>
      <c r="E54" s="84"/>
      <c r="F54" s="84">
        <v>377</v>
      </c>
      <c r="G54" s="84">
        <v>0</v>
      </c>
      <c r="H54" s="84">
        <v>377</v>
      </c>
      <c r="I54" s="84"/>
      <c r="J54" s="86">
        <v>-86.3</v>
      </c>
      <c r="K54" s="86">
        <v>0</v>
      </c>
      <c r="L54" s="86">
        <v>-86.3</v>
      </c>
      <c r="M54" s="86"/>
      <c r="N54" s="86">
        <v>-0.2</v>
      </c>
      <c r="O54" s="86">
        <v>0</v>
      </c>
      <c r="P54" s="86">
        <v>-0.1</v>
      </c>
      <c r="R54" s="256"/>
      <c r="S54" s="256"/>
      <c r="T54" s="256"/>
      <c r="U54" s="256"/>
      <c r="V54" s="256"/>
      <c r="W54" s="256"/>
      <c r="X54" s="256"/>
    </row>
    <row r="55" spans="1:24" ht="12.75">
      <c r="A55" s="6" t="s">
        <v>171</v>
      </c>
      <c r="B55" s="83">
        <v>771</v>
      </c>
      <c r="C55" s="83">
        <v>0</v>
      </c>
      <c r="D55" s="83">
        <v>771</v>
      </c>
      <c r="E55" s="83"/>
      <c r="F55" s="83">
        <v>1198</v>
      </c>
      <c r="G55" s="83">
        <v>62</v>
      </c>
      <c r="H55" s="83">
        <v>1260</v>
      </c>
      <c r="I55" s="83"/>
      <c r="J55" s="85">
        <v>55.4</v>
      </c>
      <c r="K55" s="85" t="s">
        <v>287</v>
      </c>
      <c r="L55" s="85">
        <v>63.4</v>
      </c>
      <c r="M55" s="85"/>
      <c r="N55" s="85">
        <v>0</v>
      </c>
      <c r="O55" s="85">
        <v>0</v>
      </c>
      <c r="P55" s="85">
        <v>0</v>
      </c>
      <c r="R55" s="256"/>
      <c r="S55" s="256"/>
      <c r="T55" s="256"/>
      <c r="U55" s="256"/>
      <c r="V55" s="256"/>
      <c r="W55" s="256"/>
      <c r="X55" s="256"/>
    </row>
    <row r="56" spans="1:24" ht="12.75">
      <c r="A56" s="64" t="s">
        <v>112</v>
      </c>
      <c r="B56" s="84">
        <v>1319</v>
      </c>
      <c r="C56" s="84">
        <v>31825</v>
      </c>
      <c r="D56" s="84">
        <v>33144</v>
      </c>
      <c r="E56" s="84"/>
      <c r="F56" s="84">
        <v>74746</v>
      </c>
      <c r="G56" s="84">
        <v>750</v>
      </c>
      <c r="H56" s="84">
        <v>75496</v>
      </c>
      <c r="I56" s="84"/>
      <c r="J56" s="86">
        <v>5566.9</v>
      </c>
      <c r="K56" s="86">
        <v>-97.6</v>
      </c>
      <c r="L56" s="86">
        <v>127.8</v>
      </c>
      <c r="M56" s="86"/>
      <c r="N56" s="86">
        <v>5.8</v>
      </c>
      <c r="O56" s="86">
        <v>-6.3</v>
      </c>
      <c r="P56" s="86">
        <v>2.4</v>
      </c>
      <c r="R56" s="256"/>
      <c r="S56" s="256"/>
      <c r="T56" s="256"/>
      <c r="U56" s="256"/>
      <c r="V56" s="256"/>
      <c r="W56" s="256"/>
      <c r="X56" s="256"/>
    </row>
    <row r="57" spans="1:24" ht="12.75">
      <c r="A57" s="6" t="s">
        <v>172</v>
      </c>
      <c r="B57" s="83">
        <v>3759</v>
      </c>
      <c r="C57" s="83">
        <v>1834</v>
      </c>
      <c r="D57" s="83">
        <v>5593</v>
      </c>
      <c r="E57" s="83"/>
      <c r="F57" s="83">
        <v>1533</v>
      </c>
      <c r="G57" s="83">
        <v>0</v>
      </c>
      <c r="H57" s="83">
        <v>1533</v>
      </c>
      <c r="I57" s="83"/>
      <c r="J57" s="85">
        <v>-59.2</v>
      </c>
      <c r="K57" s="85">
        <v>-100</v>
      </c>
      <c r="L57" s="85">
        <v>-72.6</v>
      </c>
      <c r="M57" s="85"/>
      <c r="N57" s="85">
        <v>-0.2</v>
      </c>
      <c r="O57" s="85">
        <v>-0.4</v>
      </c>
      <c r="P57" s="85">
        <v>-0.2</v>
      </c>
      <c r="R57" s="256"/>
      <c r="S57" s="256"/>
      <c r="T57" s="256"/>
      <c r="U57" s="256"/>
      <c r="V57" s="256"/>
      <c r="W57" s="256"/>
      <c r="X57" s="256"/>
    </row>
    <row r="58" spans="1:24" ht="12.75">
      <c r="A58" s="64" t="s">
        <v>173</v>
      </c>
      <c r="B58" s="84">
        <v>1187</v>
      </c>
      <c r="C58" s="84">
        <v>0</v>
      </c>
      <c r="D58" s="84">
        <v>1187</v>
      </c>
      <c r="E58" s="84"/>
      <c r="F58" s="84">
        <v>3017</v>
      </c>
      <c r="G58" s="84">
        <v>1852</v>
      </c>
      <c r="H58" s="84">
        <v>4869</v>
      </c>
      <c r="I58" s="84"/>
      <c r="J58" s="86">
        <v>154.2</v>
      </c>
      <c r="K58" s="86" t="s">
        <v>287</v>
      </c>
      <c r="L58" s="86">
        <v>310.2</v>
      </c>
      <c r="M58" s="86"/>
      <c r="N58" s="86">
        <v>0.1</v>
      </c>
      <c r="O58" s="86">
        <v>0.4</v>
      </c>
      <c r="P58" s="86">
        <v>0.2</v>
      </c>
      <c r="R58" s="256"/>
      <c r="S58" s="256"/>
      <c r="T58" s="256"/>
      <c r="U58" s="256"/>
      <c r="V58" s="256"/>
      <c r="W58" s="256"/>
      <c r="X58" s="256"/>
    </row>
    <row r="59" spans="1:24" ht="12.75">
      <c r="A59" s="6" t="s">
        <v>174</v>
      </c>
      <c r="B59" s="83">
        <v>1884</v>
      </c>
      <c r="C59" s="83">
        <v>0</v>
      </c>
      <c r="D59" s="83">
        <v>1884</v>
      </c>
      <c r="E59" s="83"/>
      <c r="F59" s="83">
        <v>1507</v>
      </c>
      <c r="G59" s="83">
        <v>8217</v>
      </c>
      <c r="H59" s="83">
        <v>9724</v>
      </c>
      <c r="I59" s="83"/>
      <c r="J59" s="85">
        <v>-20</v>
      </c>
      <c r="K59" s="85" t="s">
        <v>287</v>
      </c>
      <c r="L59" s="85">
        <v>416.1</v>
      </c>
      <c r="M59" s="85"/>
      <c r="N59" s="85">
        <v>0</v>
      </c>
      <c r="O59" s="85">
        <v>1.7</v>
      </c>
      <c r="P59" s="85">
        <v>0.4</v>
      </c>
      <c r="R59" s="256"/>
      <c r="S59" s="256"/>
      <c r="T59" s="256"/>
      <c r="U59" s="256"/>
      <c r="V59" s="256"/>
      <c r="W59" s="256"/>
      <c r="X59" s="256"/>
    </row>
    <row r="60" spans="1:24" ht="12.75">
      <c r="A60" s="64" t="s">
        <v>175</v>
      </c>
      <c r="B60" s="84">
        <v>128</v>
      </c>
      <c r="C60" s="84">
        <v>1075</v>
      </c>
      <c r="D60" s="84">
        <v>1203</v>
      </c>
      <c r="E60" s="84"/>
      <c r="F60" s="84">
        <v>0</v>
      </c>
      <c r="G60" s="84">
        <v>0</v>
      </c>
      <c r="H60" s="84">
        <v>0</v>
      </c>
      <c r="I60" s="84"/>
      <c r="J60" s="86">
        <v>-100</v>
      </c>
      <c r="K60" s="86">
        <v>-100</v>
      </c>
      <c r="L60" s="86">
        <v>-100</v>
      </c>
      <c r="M60" s="86"/>
      <c r="N60" s="86">
        <v>0</v>
      </c>
      <c r="O60" s="86">
        <v>-0.2</v>
      </c>
      <c r="P60" s="86">
        <v>-0.1</v>
      </c>
      <c r="R60" s="256"/>
      <c r="S60" s="256"/>
      <c r="T60" s="256"/>
      <c r="U60" s="256"/>
      <c r="V60" s="256"/>
      <c r="W60" s="256"/>
      <c r="X60" s="256"/>
    </row>
    <row r="61" spans="1:24" ht="12.75">
      <c r="A61" s="6" t="s">
        <v>113</v>
      </c>
      <c r="B61" s="83">
        <v>1779</v>
      </c>
      <c r="C61" s="83">
        <v>343</v>
      </c>
      <c r="D61" s="83">
        <v>2122</v>
      </c>
      <c r="E61" s="83"/>
      <c r="F61" s="83">
        <v>2086</v>
      </c>
      <c r="G61" s="83">
        <v>1550</v>
      </c>
      <c r="H61" s="83">
        <v>3636</v>
      </c>
      <c r="I61" s="83"/>
      <c r="J61" s="85">
        <v>17.3</v>
      </c>
      <c r="K61" s="85">
        <v>351.9</v>
      </c>
      <c r="L61" s="85">
        <v>71.3</v>
      </c>
      <c r="M61" s="85"/>
      <c r="N61" s="85">
        <v>0</v>
      </c>
      <c r="O61" s="85">
        <v>0.2</v>
      </c>
      <c r="P61" s="85">
        <v>0.1</v>
      </c>
      <c r="R61" s="256"/>
      <c r="S61" s="256"/>
      <c r="T61" s="256"/>
      <c r="U61" s="256"/>
      <c r="V61" s="256"/>
      <c r="W61" s="256"/>
      <c r="X61" s="256"/>
    </row>
    <row r="62" spans="1:24" ht="12.75">
      <c r="A62" s="51" t="s">
        <v>182</v>
      </c>
      <c r="B62" s="84">
        <v>1046</v>
      </c>
      <c r="C62" s="84">
        <v>0</v>
      </c>
      <c r="D62" s="84">
        <v>1046</v>
      </c>
      <c r="E62" s="84"/>
      <c r="F62" s="84">
        <v>1140</v>
      </c>
      <c r="G62" s="84">
        <v>0</v>
      </c>
      <c r="H62" s="84">
        <v>1140</v>
      </c>
      <c r="I62" s="84"/>
      <c r="J62" s="86">
        <v>9</v>
      </c>
      <c r="K62" s="86">
        <v>0</v>
      </c>
      <c r="L62" s="86">
        <v>9</v>
      </c>
      <c r="M62" s="86"/>
      <c r="N62" s="86">
        <v>0</v>
      </c>
      <c r="O62" s="86">
        <v>0</v>
      </c>
      <c r="P62" s="86">
        <v>0</v>
      </c>
      <c r="R62" s="256"/>
      <c r="S62" s="256"/>
      <c r="T62" s="256"/>
      <c r="U62" s="256"/>
      <c r="V62" s="256"/>
      <c r="W62" s="256"/>
      <c r="X62" s="256"/>
    </row>
    <row r="63" spans="1:24" ht="12.75">
      <c r="A63" s="6" t="s">
        <v>114</v>
      </c>
      <c r="B63" s="83">
        <v>14498</v>
      </c>
      <c r="C63" s="83">
        <v>2066</v>
      </c>
      <c r="D63" s="83">
        <v>16564</v>
      </c>
      <c r="E63" s="83"/>
      <c r="F63" s="83">
        <v>10774</v>
      </c>
      <c r="G63" s="83">
        <v>5467</v>
      </c>
      <c r="H63" s="83">
        <v>16241</v>
      </c>
      <c r="I63" s="83"/>
      <c r="J63" s="85">
        <v>-25.7</v>
      </c>
      <c r="K63" s="85">
        <v>164.6</v>
      </c>
      <c r="L63" s="85">
        <v>-2</v>
      </c>
      <c r="M63" s="85"/>
      <c r="N63" s="85">
        <v>-0.3</v>
      </c>
      <c r="O63" s="85">
        <v>0.7</v>
      </c>
      <c r="P63" s="85">
        <v>0</v>
      </c>
      <c r="R63" s="256"/>
      <c r="S63" s="256"/>
      <c r="T63" s="256"/>
      <c r="U63" s="256"/>
      <c r="V63" s="256"/>
      <c r="W63" s="256"/>
      <c r="X63" s="256"/>
    </row>
    <row r="64" spans="1:24" ht="12.75">
      <c r="A64" s="64" t="s">
        <v>115</v>
      </c>
      <c r="B64" s="84">
        <v>42</v>
      </c>
      <c r="C64" s="84">
        <v>0</v>
      </c>
      <c r="D64" s="84">
        <v>42</v>
      </c>
      <c r="E64" s="84"/>
      <c r="F64" s="84">
        <v>2007</v>
      </c>
      <c r="G64" s="84">
        <v>0</v>
      </c>
      <c r="H64" s="84">
        <v>2007</v>
      </c>
      <c r="I64" s="84"/>
      <c r="J64" s="86">
        <v>4678.6</v>
      </c>
      <c r="K64" s="86">
        <v>0</v>
      </c>
      <c r="L64" s="86">
        <v>4678.6</v>
      </c>
      <c r="M64" s="86"/>
      <c r="N64" s="86">
        <v>0.2</v>
      </c>
      <c r="O64" s="86">
        <v>0</v>
      </c>
      <c r="P64" s="86">
        <v>0.1</v>
      </c>
      <c r="R64" s="256"/>
      <c r="S64" s="256"/>
      <c r="T64" s="256"/>
      <c r="U64" s="256"/>
      <c r="V64" s="256"/>
      <c r="W64" s="256"/>
      <c r="X64" s="256"/>
    </row>
    <row r="65" spans="1:24" ht="12.75">
      <c r="A65" s="6" t="s">
        <v>116</v>
      </c>
      <c r="B65" s="83">
        <v>10460</v>
      </c>
      <c r="C65" s="83">
        <v>546</v>
      </c>
      <c r="D65" s="83">
        <v>11006</v>
      </c>
      <c r="E65" s="83"/>
      <c r="F65" s="83">
        <v>7957</v>
      </c>
      <c r="G65" s="83">
        <v>0</v>
      </c>
      <c r="H65" s="83">
        <v>7957</v>
      </c>
      <c r="I65" s="83"/>
      <c r="J65" s="85">
        <v>-23.9</v>
      </c>
      <c r="K65" s="85">
        <v>-100</v>
      </c>
      <c r="L65" s="85">
        <v>-27.7</v>
      </c>
      <c r="M65" s="85"/>
      <c r="N65" s="85">
        <v>-0.2</v>
      </c>
      <c r="O65" s="85">
        <v>-0.1</v>
      </c>
      <c r="P65" s="85">
        <v>-0.2</v>
      </c>
      <c r="R65" s="256"/>
      <c r="S65" s="256"/>
      <c r="T65" s="256"/>
      <c r="U65" s="256"/>
      <c r="V65" s="256"/>
      <c r="W65" s="256"/>
      <c r="X65" s="256"/>
    </row>
    <row r="66" spans="1:24" ht="12.75">
      <c r="A66" s="64" t="s">
        <v>117</v>
      </c>
      <c r="B66" s="84">
        <v>731</v>
      </c>
      <c r="C66" s="84">
        <v>1381</v>
      </c>
      <c r="D66" s="84">
        <v>2112</v>
      </c>
      <c r="E66" s="84"/>
      <c r="F66" s="84">
        <v>29467</v>
      </c>
      <c r="G66" s="84">
        <v>0</v>
      </c>
      <c r="H66" s="84">
        <v>29467</v>
      </c>
      <c r="I66" s="84"/>
      <c r="J66" s="86">
        <v>3931.1</v>
      </c>
      <c r="K66" s="86">
        <v>-100</v>
      </c>
      <c r="L66" s="86">
        <v>1295.2</v>
      </c>
      <c r="M66" s="86"/>
      <c r="N66" s="86">
        <v>2.3</v>
      </c>
      <c r="O66" s="86">
        <v>-0.3</v>
      </c>
      <c r="P66" s="86">
        <v>1.5</v>
      </c>
      <c r="R66" s="256"/>
      <c r="S66" s="256"/>
      <c r="T66" s="256"/>
      <c r="U66" s="256"/>
      <c r="V66" s="256"/>
      <c r="W66" s="256"/>
      <c r="X66" s="256"/>
    </row>
    <row r="67" spans="1:24" ht="12.75">
      <c r="A67" s="6" t="s">
        <v>118</v>
      </c>
      <c r="B67" s="83">
        <v>1083</v>
      </c>
      <c r="C67" s="83">
        <v>1816</v>
      </c>
      <c r="D67" s="83">
        <v>2899</v>
      </c>
      <c r="E67" s="83"/>
      <c r="F67" s="83">
        <v>1034</v>
      </c>
      <c r="G67" s="83">
        <v>21725</v>
      </c>
      <c r="H67" s="83">
        <v>22759</v>
      </c>
      <c r="I67" s="83"/>
      <c r="J67" s="85">
        <v>-4.5</v>
      </c>
      <c r="K67" s="85">
        <v>1096.3</v>
      </c>
      <c r="L67" s="85">
        <v>685.1</v>
      </c>
      <c r="M67" s="85"/>
      <c r="N67" s="85">
        <v>0</v>
      </c>
      <c r="O67" s="85">
        <v>4.1</v>
      </c>
      <c r="P67" s="85">
        <v>1.1</v>
      </c>
      <c r="R67" s="256"/>
      <c r="S67" s="256"/>
      <c r="T67" s="256"/>
      <c r="U67" s="256"/>
      <c r="V67" s="256"/>
      <c r="W67" s="256"/>
      <c r="X67" s="256"/>
    </row>
    <row r="68" spans="1:24" ht="12.75">
      <c r="A68" s="64" t="s">
        <v>119</v>
      </c>
      <c r="B68" s="84">
        <v>32710</v>
      </c>
      <c r="C68" s="84">
        <v>1090</v>
      </c>
      <c r="D68" s="84">
        <v>33800</v>
      </c>
      <c r="E68" s="84"/>
      <c r="F68" s="84">
        <v>4536</v>
      </c>
      <c r="G68" s="84">
        <v>1494</v>
      </c>
      <c r="H68" s="84">
        <v>6030</v>
      </c>
      <c r="I68" s="84"/>
      <c r="J68" s="86">
        <v>-86.1</v>
      </c>
      <c r="K68" s="86">
        <v>37.1</v>
      </c>
      <c r="L68" s="86">
        <v>-82.2</v>
      </c>
      <c r="M68" s="86"/>
      <c r="N68" s="86">
        <v>-2.2</v>
      </c>
      <c r="O68" s="86">
        <v>0.1</v>
      </c>
      <c r="P68" s="86">
        <v>-1.6</v>
      </c>
      <c r="R68" s="256"/>
      <c r="S68" s="256"/>
      <c r="T68" s="256"/>
      <c r="U68" s="256"/>
      <c r="V68" s="256"/>
      <c r="W68" s="256"/>
      <c r="X68" s="256"/>
    </row>
    <row r="69" spans="1:24" ht="12.75">
      <c r="A69" s="6" t="s">
        <v>120</v>
      </c>
      <c r="B69" s="83">
        <v>91634</v>
      </c>
      <c r="C69" s="83">
        <v>82869</v>
      </c>
      <c r="D69" s="83">
        <v>174503</v>
      </c>
      <c r="E69" s="83"/>
      <c r="F69" s="83">
        <v>42099</v>
      </c>
      <c r="G69" s="83">
        <v>9088</v>
      </c>
      <c r="H69" s="83">
        <v>51187</v>
      </c>
      <c r="I69" s="83"/>
      <c r="J69" s="85">
        <v>-54.1</v>
      </c>
      <c r="K69" s="85">
        <v>-89</v>
      </c>
      <c r="L69" s="85">
        <v>-70.7</v>
      </c>
      <c r="M69" s="85"/>
      <c r="N69" s="85">
        <v>-3.9</v>
      </c>
      <c r="O69" s="85">
        <v>-15</v>
      </c>
      <c r="P69" s="85">
        <v>-7</v>
      </c>
      <c r="R69" s="256"/>
      <c r="S69" s="256"/>
      <c r="T69" s="256"/>
      <c r="U69" s="256"/>
      <c r="V69" s="256"/>
      <c r="W69" s="256"/>
      <c r="X69" s="256"/>
    </row>
    <row r="70" spans="1:24" ht="12.75">
      <c r="A70" s="64" t="s">
        <v>121</v>
      </c>
      <c r="B70" s="84">
        <v>3664</v>
      </c>
      <c r="C70" s="84">
        <v>2180</v>
      </c>
      <c r="D70" s="84">
        <v>5844</v>
      </c>
      <c r="E70" s="84"/>
      <c r="F70" s="84">
        <v>3893</v>
      </c>
      <c r="G70" s="84">
        <v>663</v>
      </c>
      <c r="H70" s="84">
        <v>4556</v>
      </c>
      <c r="I70" s="84"/>
      <c r="J70" s="86">
        <v>6.3</v>
      </c>
      <c r="K70" s="86">
        <v>-69.6</v>
      </c>
      <c r="L70" s="86">
        <v>-22</v>
      </c>
      <c r="M70" s="86"/>
      <c r="N70" s="86">
        <v>0</v>
      </c>
      <c r="O70" s="86">
        <v>-0.3</v>
      </c>
      <c r="P70" s="86">
        <v>-0.1</v>
      </c>
      <c r="R70" s="256"/>
      <c r="S70" s="256"/>
      <c r="T70" s="256"/>
      <c r="U70" s="256"/>
      <c r="V70" s="256"/>
      <c r="W70" s="256"/>
      <c r="X70" s="256"/>
    </row>
    <row r="71" spans="1:24" ht="12.75">
      <c r="A71" s="6" t="s">
        <v>122</v>
      </c>
      <c r="B71" s="83">
        <v>4357</v>
      </c>
      <c r="C71" s="83">
        <v>4917</v>
      </c>
      <c r="D71" s="83">
        <v>9274</v>
      </c>
      <c r="E71" s="83"/>
      <c r="F71" s="83">
        <v>3887</v>
      </c>
      <c r="G71" s="83">
        <v>778</v>
      </c>
      <c r="H71" s="83">
        <v>4665</v>
      </c>
      <c r="I71" s="83"/>
      <c r="J71" s="85">
        <v>-10.8</v>
      </c>
      <c r="K71" s="85">
        <v>-84.2</v>
      </c>
      <c r="L71" s="85">
        <v>-49.7</v>
      </c>
      <c r="M71" s="85"/>
      <c r="N71" s="85">
        <v>0</v>
      </c>
      <c r="O71" s="85">
        <v>-0.8</v>
      </c>
      <c r="P71" s="85">
        <v>-0.3</v>
      </c>
      <c r="R71" s="256"/>
      <c r="S71" s="256"/>
      <c r="T71" s="256"/>
      <c r="U71" s="256"/>
      <c r="V71" s="256"/>
      <c r="W71" s="256"/>
      <c r="X71" s="256"/>
    </row>
    <row r="72" spans="1:24" ht="12.75">
      <c r="A72" s="64" t="s">
        <v>123</v>
      </c>
      <c r="B72" s="84">
        <v>181</v>
      </c>
      <c r="C72" s="84">
        <v>114</v>
      </c>
      <c r="D72" s="84">
        <v>295</v>
      </c>
      <c r="E72" s="84"/>
      <c r="F72" s="84">
        <v>0</v>
      </c>
      <c r="G72" s="84">
        <v>0</v>
      </c>
      <c r="H72" s="84">
        <v>0</v>
      </c>
      <c r="I72" s="84"/>
      <c r="J72" s="92">
        <v>-100</v>
      </c>
      <c r="K72" s="92">
        <v>-100</v>
      </c>
      <c r="L72" s="92">
        <v>-100</v>
      </c>
      <c r="M72" s="86"/>
      <c r="N72" s="86">
        <v>0</v>
      </c>
      <c r="O72" s="86">
        <v>0</v>
      </c>
      <c r="P72" s="86">
        <v>0</v>
      </c>
      <c r="R72" s="256"/>
      <c r="S72" s="256"/>
      <c r="T72" s="256"/>
      <c r="U72" s="256"/>
      <c r="V72" s="256"/>
      <c r="W72" s="256"/>
      <c r="X72" s="256"/>
    </row>
    <row r="73" spans="1:24" ht="12.75">
      <c r="A73" s="6" t="s">
        <v>124</v>
      </c>
      <c r="B73" s="83">
        <v>973</v>
      </c>
      <c r="C73" s="83">
        <v>0</v>
      </c>
      <c r="D73" s="83">
        <v>973</v>
      </c>
      <c r="E73" s="83"/>
      <c r="F73" s="83">
        <v>572</v>
      </c>
      <c r="G73" s="83">
        <v>0</v>
      </c>
      <c r="H73" s="83">
        <v>572</v>
      </c>
      <c r="I73" s="83"/>
      <c r="J73" s="85">
        <v>-41.2</v>
      </c>
      <c r="K73" s="85">
        <v>0</v>
      </c>
      <c r="L73" s="85">
        <v>-41.2</v>
      </c>
      <c r="M73" s="85"/>
      <c r="N73" s="85">
        <v>0</v>
      </c>
      <c r="O73" s="85">
        <v>0</v>
      </c>
      <c r="P73" s="85">
        <v>0</v>
      </c>
      <c r="R73" s="256"/>
      <c r="S73" s="256"/>
      <c r="T73" s="256"/>
      <c r="U73" s="256"/>
      <c r="V73" s="256"/>
      <c r="W73" s="256"/>
      <c r="X73" s="256"/>
    </row>
    <row r="74" spans="1:24" ht="12.75">
      <c r="A74" s="64" t="s">
        <v>125</v>
      </c>
      <c r="B74" s="84">
        <v>2986</v>
      </c>
      <c r="C74" s="84">
        <v>166</v>
      </c>
      <c r="D74" s="84">
        <v>3152</v>
      </c>
      <c r="E74" s="84"/>
      <c r="F74" s="84">
        <v>0</v>
      </c>
      <c r="G74" s="84">
        <v>0</v>
      </c>
      <c r="H74" s="84">
        <v>0</v>
      </c>
      <c r="I74" s="84"/>
      <c r="J74" s="86">
        <v>-100</v>
      </c>
      <c r="K74" s="86">
        <v>-100</v>
      </c>
      <c r="L74" s="86">
        <v>-100</v>
      </c>
      <c r="M74" s="86"/>
      <c r="N74" s="86">
        <v>-0.2</v>
      </c>
      <c r="O74" s="86">
        <v>0</v>
      </c>
      <c r="P74" s="86">
        <v>-0.2</v>
      </c>
      <c r="R74" s="256"/>
      <c r="S74" s="256"/>
      <c r="T74" s="256"/>
      <c r="U74" s="256"/>
      <c r="V74" s="256"/>
      <c r="W74" s="256"/>
      <c r="X74" s="256"/>
    </row>
    <row r="75" spans="1:24" ht="12.75">
      <c r="A75" s="6" t="s">
        <v>126</v>
      </c>
      <c r="B75" s="83">
        <v>19662</v>
      </c>
      <c r="C75" s="83">
        <v>0</v>
      </c>
      <c r="D75" s="83">
        <v>19662</v>
      </c>
      <c r="E75" s="83"/>
      <c r="F75" s="83">
        <v>700</v>
      </c>
      <c r="G75" s="83">
        <v>999</v>
      </c>
      <c r="H75" s="83">
        <v>1699</v>
      </c>
      <c r="I75" s="83"/>
      <c r="J75" s="85">
        <v>-96.4</v>
      </c>
      <c r="K75" s="85" t="s">
        <v>287</v>
      </c>
      <c r="L75" s="85">
        <v>-91.4</v>
      </c>
      <c r="M75" s="85"/>
      <c r="N75" s="85">
        <v>-1.5</v>
      </c>
      <c r="O75" s="85">
        <v>0.2</v>
      </c>
      <c r="P75" s="85">
        <v>-1</v>
      </c>
      <c r="R75" s="256"/>
      <c r="S75" s="256"/>
      <c r="T75" s="256"/>
      <c r="U75" s="256"/>
      <c r="V75" s="256"/>
      <c r="W75" s="256"/>
      <c r="X75" s="256"/>
    </row>
    <row r="76" spans="1:24" ht="12.75">
      <c r="A76" s="64" t="s">
        <v>127</v>
      </c>
      <c r="B76" s="84">
        <v>29719</v>
      </c>
      <c r="C76" s="84">
        <v>12765</v>
      </c>
      <c r="D76" s="84">
        <v>42484</v>
      </c>
      <c r="E76" s="84"/>
      <c r="F76" s="84">
        <v>4571</v>
      </c>
      <c r="G76" s="84">
        <v>5171</v>
      </c>
      <c r="H76" s="84">
        <v>9742</v>
      </c>
      <c r="I76" s="84"/>
      <c r="J76" s="86">
        <v>-84.6</v>
      </c>
      <c r="K76" s="86">
        <v>-59.5</v>
      </c>
      <c r="L76" s="86">
        <v>-77.1</v>
      </c>
      <c r="M76" s="86"/>
      <c r="N76" s="86">
        <v>-2</v>
      </c>
      <c r="O76" s="86">
        <v>-1.5</v>
      </c>
      <c r="P76" s="86">
        <v>-1.9</v>
      </c>
      <c r="R76" s="256"/>
      <c r="S76" s="256"/>
      <c r="T76" s="256"/>
      <c r="U76" s="256"/>
      <c r="V76" s="256"/>
      <c r="W76" s="256"/>
      <c r="X76" s="256"/>
    </row>
    <row r="77" spans="1:24" ht="12.75">
      <c r="A77" s="6" t="s">
        <v>128</v>
      </c>
      <c r="B77" s="83">
        <v>744</v>
      </c>
      <c r="C77" s="83">
        <v>0</v>
      </c>
      <c r="D77" s="83">
        <v>744</v>
      </c>
      <c r="E77" s="83"/>
      <c r="F77" s="83">
        <v>585</v>
      </c>
      <c r="G77" s="83">
        <v>0</v>
      </c>
      <c r="H77" s="83">
        <v>585</v>
      </c>
      <c r="I77" s="83"/>
      <c r="J77" s="85">
        <v>-21.4</v>
      </c>
      <c r="K77" s="85">
        <v>0</v>
      </c>
      <c r="L77" s="85">
        <v>-21.4</v>
      </c>
      <c r="M77" s="85"/>
      <c r="N77" s="85">
        <v>0</v>
      </c>
      <c r="O77" s="85">
        <v>0</v>
      </c>
      <c r="P77" s="85">
        <v>0</v>
      </c>
      <c r="R77" s="256"/>
      <c r="S77" s="256"/>
      <c r="T77" s="256"/>
      <c r="U77" s="256"/>
      <c r="V77" s="256"/>
      <c r="W77" s="256"/>
      <c r="X77" s="256"/>
    </row>
    <row r="78" spans="1:24" ht="12.75">
      <c r="A78" s="64" t="s">
        <v>129</v>
      </c>
      <c r="B78" s="84">
        <v>45408</v>
      </c>
      <c r="C78" s="84">
        <v>3818</v>
      </c>
      <c r="D78" s="84">
        <v>49226</v>
      </c>
      <c r="E78" s="84"/>
      <c r="F78" s="84">
        <v>59260</v>
      </c>
      <c r="G78" s="84">
        <v>1300</v>
      </c>
      <c r="H78" s="84">
        <v>60560</v>
      </c>
      <c r="I78" s="84"/>
      <c r="J78" s="86">
        <v>30.5</v>
      </c>
      <c r="K78" s="86">
        <v>-66</v>
      </c>
      <c r="L78" s="86">
        <v>23</v>
      </c>
      <c r="M78" s="86"/>
      <c r="N78" s="86">
        <v>1.1</v>
      </c>
      <c r="O78" s="86">
        <v>-0.5</v>
      </c>
      <c r="P78" s="86">
        <v>0.6</v>
      </c>
      <c r="R78" s="256"/>
      <c r="S78" s="256"/>
      <c r="T78" s="256"/>
      <c r="U78" s="256"/>
      <c r="V78" s="256"/>
      <c r="W78" s="256"/>
      <c r="X78" s="256"/>
    </row>
    <row r="79" spans="1:24" ht="12.75">
      <c r="A79" s="18" t="s">
        <v>183</v>
      </c>
      <c r="B79" s="83">
        <v>25465</v>
      </c>
      <c r="C79" s="83">
        <v>2738</v>
      </c>
      <c r="D79" s="83">
        <v>28203</v>
      </c>
      <c r="E79" s="83"/>
      <c r="F79" s="83">
        <v>77062</v>
      </c>
      <c r="G79" s="83">
        <v>48</v>
      </c>
      <c r="H79" s="83">
        <v>77110</v>
      </c>
      <c r="I79" s="83"/>
      <c r="J79" s="85">
        <v>202.6</v>
      </c>
      <c r="K79" s="85">
        <v>-98.2</v>
      </c>
      <c r="L79" s="85">
        <v>173.4</v>
      </c>
      <c r="M79" s="85"/>
      <c r="N79" s="85">
        <v>4</v>
      </c>
      <c r="O79" s="85">
        <v>-0.5</v>
      </c>
      <c r="P79" s="85">
        <v>2.8</v>
      </c>
      <c r="R79" s="256"/>
      <c r="S79" s="256"/>
      <c r="T79" s="256"/>
      <c r="U79" s="256"/>
      <c r="V79" s="256"/>
      <c r="W79" s="256"/>
      <c r="X79" s="256"/>
    </row>
    <row r="80" spans="1:24" ht="12.75">
      <c r="A80" s="64" t="s">
        <v>130</v>
      </c>
      <c r="B80" s="84">
        <v>1523</v>
      </c>
      <c r="C80" s="84">
        <v>529</v>
      </c>
      <c r="D80" s="84">
        <v>2052</v>
      </c>
      <c r="E80" s="84"/>
      <c r="F80" s="84">
        <v>5299</v>
      </c>
      <c r="G80" s="84">
        <v>573</v>
      </c>
      <c r="H80" s="84">
        <v>5872</v>
      </c>
      <c r="I80" s="84"/>
      <c r="J80" s="86">
        <v>247.9</v>
      </c>
      <c r="K80" s="86">
        <v>8.3</v>
      </c>
      <c r="L80" s="86">
        <v>186.2</v>
      </c>
      <c r="M80" s="86"/>
      <c r="N80" s="86">
        <v>0.3</v>
      </c>
      <c r="O80" s="86">
        <v>0</v>
      </c>
      <c r="P80" s="86">
        <v>0.2</v>
      </c>
      <c r="R80" s="256"/>
      <c r="S80" s="256"/>
      <c r="T80" s="256"/>
      <c r="U80" s="256"/>
      <c r="V80" s="256"/>
      <c r="W80" s="256"/>
      <c r="X80" s="256"/>
    </row>
    <row r="81" spans="1:24" ht="12.75">
      <c r="A81" s="6" t="s">
        <v>131</v>
      </c>
      <c r="B81" s="83">
        <v>9989</v>
      </c>
      <c r="C81" s="83">
        <v>4469</v>
      </c>
      <c r="D81" s="83">
        <v>14458</v>
      </c>
      <c r="E81" s="83"/>
      <c r="F81" s="83">
        <v>2316</v>
      </c>
      <c r="G81" s="83">
        <v>4182</v>
      </c>
      <c r="H81" s="83">
        <v>6498</v>
      </c>
      <c r="I81" s="83"/>
      <c r="J81" s="85">
        <v>-76.8</v>
      </c>
      <c r="K81" s="85">
        <v>-6.4</v>
      </c>
      <c r="L81" s="85">
        <v>-55.1</v>
      </c>
      <c r="M81" s="85"/>
      <c r="N81" s="85">
        <v>-0.6</v>
      </c>
      <c r="O81" s="85">
        <v>-0.1</v>
      </c>
      <c r="P81" s="85">
        <v>-0.5</v>
      </c>
      <c r="R81" s="256"/>
      <c r="S81" s="256"/>
      <c r="T81" s="256"/>
      <c r="U81" s="256"/>
      <c r="V81" s="256"/>
      <c r="W81" s="256"/>
      <c r="X81" s="256"/>
    </row>
    <row r="82" spans="1:24" ht="12.75">
      <c r="A82" s="64" t="s">
        <v>132</v>
      </c>
      <c r="B82" s="84">
        <v>673</v>
      </c>
      <c r="C82" s="84">
        <v>686</v>
      </c>
      <c r="D82" s="84">
        <v>1359</v>
      </c>
      <c r="E82" s="84"/>
      <c r="F82" s="84">
        <v>719</v>
      </c>
      <c r="G82" s="84">
        <v>0</v>
      </c>
      <c r="H82" s="84">
        <v>719</v>
      </c>
      <c r="I82" s="84"/>
      <c r="J82" s="86">
        <v>6.8</v>
      </c>
      <c r="K82" s="86">
        <v>-100</v>
      </c>
      <c r="L82" s="86">
        <v>-47.1</v>
      </c>
      <c r="M82" s="86"/>
      <c r="N82" s="86">
        <v>0</v>
      </c>
      <c r="O82" s="86">
        <v>-0.1</v>
      </c>
      <c r="P82" s="86">
        <v>0</v>
      </c>
      <c r="R82" s="256"/>
      <c r="S82" s="256"/>
      <c r="T82" s="256"/>
      <c r="U82" s="256"/>
      <c r="V82" s="256"/>
      <c r="W82" s="256"/>
      <c r="X82" s="256"/>
    </row>
    <row r="83" spans="1:24" ht="12.75">
      <c r="A83" s="6" t="s">
        <v>133</v>
      </c>
      <c r="B83" s="83">
        <v>1358</v>
      </c>
      <c r="C83" s="83">
        <v>928</v>
      </c>
      <c r="D83" s="83">
        <v>2286</v>
      </c>
      <c r="E83" s="83"/>
      <c r="F83" s="83">
        <v>1994</v>
      </c>
      <c r="G83" s="83">
        <v>3167</v>
      </c>
      <c r="H83" s="83">
        <v>5161</v>
      </c>
      <c r="I83" s="83"/>
      <c r="J83" s="85">
        <v>46.8</v>
      </c>
      <c r="K83" s="85">
        <v>241.3</v>
      </c>
      <c r="L83" s="85">
        <v>125.8</v>
      </c>
      <c r="M83" s="85"/>
      <c r="N83" s="85">
        <v>0</v>
      </c>
      <c r="O83" s="85">
        <v>0.5</v>
      </c>
      <c r="P83" s="85">
        <v>0.2</v>
      </c>
      <c r="R83" s="256"/>
      <c r="S83" s="256"/>
      <c r="T83" s="256"/>
      <c r="U83" s="256"/>
      <c r="V83" s="256"/>
      <c r="W83" s="256"/>
      <c r="X83" s="256"/>
    </row>
    <row r="84" spans="1:24" ht="12.75">
      <c r="A84" s="64" t="s">
        <v>134</v>
      </c>
      <c r="B84" s="84">
        <v>27853</v>
      </c>
      <c r="C84" s="84">
        <v>536</v>
      </c>
      <c r="D84" s="84">
        <v>28389</v>
      </c>
      <c r="E84" s="84"/>
      <c r="F84" s="84">
        <v>20955</v>
      </c>
      <c r="G84" s="84">
        <v>145</v>
      </c>
      <c r="H84" s="84">
        <v>21100</v>
      </c>
      <c r="I84" s="84"/>
      <c r="J84" s="86">
        <v>-24.8</v>
      </c>
      <c r="K84" s="86">
        <v>-72.9</v>
      </c>
      <c r="L84" s="86">
        <v>-25.7</v>
      </c>
      <c r="M84" s="86"/>
      <c r="N84" s="86">
        <v>-0.5</v>
      </c>
      <c r="O84" s="86">
        <v>-0.1</v>
      </c>
      <c r="P84" s="86">
        <v>-0.4</v>
      </c>
      <c r="R84" s="256"/>
      <c r="S84" s="256"/>
      <c r="T84" s="256"/>
      <c r="U84" s="256"/>
      <c r="V84" s="256"/>
      <c r="W84" s="256"/>
      <c r="X84" s="256"/>
    </row>
    <row r="85" spans="1:24" ht="12.75">
      <c r="A85" s="6" t="s">
        <v>135</v>
      </c>
      <c r="B85" s="83">
        <v>5733</v>
      </c>
      <c r="C85" s="83">
        <v>1967</v>
      </c>
      <c r="D85" s="83">
        <v>7700</v>
      </c>
      <c r="E85" s="83"/>
      <c r="F85" s="83">
        <v>2331</v>
      </c>
      <c r="G85" s="83">
        <v>681</v>
      </c>
      <c r="H85" s="83">
        <v>3012</v>
      </c>
      <c r="I85" s="83"/>
      <c r="J85" s="85">
        <v>-59.3</v>
      </c>
      <c r="K85" s="93">
        <v>-65.4</v>
      </c>
      <c r="L85" s="85">
        <v>-60.9</v>
      </c>
      <c r="M85" s="85"/>
      <c r="N85" s="85">
        <v>-0.3</v>
      </c>
      <c r="O85" s="85">
        <v>-0.3</v>
      </c>
      <c r="P85" s="85">
        <v>-0.3</v>
      </c>
      <c r="R85" s="256"/>
      <c r="S85" s="256"/>
      <c r="T85" s="256"/>
      <c r="U85" s="256"/>
      <c r="V85" s="256"/>
      <c r="W85" s="256"/>
      <c r="X85" s="256"/>
    </row>
    <row r="86" spans="1:24" ht="12.75">
      <c r="A86" s="64" t="s">
        <v>136</v>
      </c>
      <c r="B86" s="84">
        <v>5623</v>
      </c>
      <c r="C86" s="84">
        <v>45</v>
      </c>
      <c r="D86" s="84">
        <v>5668</v>
      </c>
      <c r="E86" s="84"/>
      <c r="F86" s="84">
        <v>4004</v>
      </c>
      <c r="G86" s="84">
        <v>279</v>
      </c>
      <c r="H86" s="84">
        <v>4283</v>
      </c>
      <c r="I86" s="84"/>
      <c r="J86" s="86">
        <v>-28.8</v>
      </c>
      <c r="K86" s="86">
        <v>520</v>
      </c>
      <c r="L86" s="86">
        <v>-24.4</v>
      </c>
      <c r="M86" s="86"/>
      <c r="N86" s="86">
        <v>-0.1</v>
      </c>
      <c r="O86" s="86">
        <v>0</v>
      </c>
      <c r="P86" s="86">
        <v>-0.1</v>
      </c>
      <c r="R86" s="256"/>
      <c r="S86" s="256"/>
      <c r="T86" s="256"/>
      <c r="U86" s="256"/>
      <c r="V86" s="256"/>
      <c r="W86" s="256"/>
      <c r="X86" s="256"/>
    </row>
    <row r="87" spans="1:24" ht="12.75">
      <c r="A87" s="6" t="s">
        <v>137</v>
      </c>
      <c r="B87" s="83">
        <v>1904</v>
      </c>
      <c r="C87" s="83">
        <v>0</v>
      </c>
      <c r="D87" s="83">
        <v>1904</v>
      </c>
      <c r="E87" s="83"/>
      <c r="F87" s="83">
        <v>1008</v>
      </c>
      <c r="G87" s="83">
        <v>682</v>
      </c>
      <c r="H87" s="83">
        <v>1690</v>
      </c>
      <c r="I87" s="83"/>
      <c r="J87" s="85">
        <v>-47.1</v>
      </c>
      <c r="K87" s="85" t="s">
        <v>287</v>
      </c>
      <c r="L87" s="85">
        <v>-11.2</v>
      </c>
      <c r="M87" s="85"/>
      <c r="N87" s="85">
        <v>-0.1</v>
      </c>
      <c r="O87" s="85">
        <v>0.1</v>
      </c>
      <c r="P87" s="85">
        <v>0</v>
      </c>
      <c r="R87" s="256"/>
      <c r="S87" s="256"/>
      <c r="T87" s="256"/>
      <c r="U87" s="256"/>
      <c r="V87" s="256"/>
      <c r="W87" s="256"/>
      <c r="X87" s="256"/>
    </row>
    <row r="88" spans="1:24" ht="12.75">
      <c r="A88" s="64" t="s">
        <v>138</v>
      </c>
      <c r="B88" s="84">
        <v>7278</v>
      </c>
      <c r="C88" s="84">
        <v>2698</v>
      </c>
      <c r="D88" s="84">
        <v>9976</v>
      </c>
      <c r="E88" s="84"/>
      <c r="F88" s="84">
        <v>3656</v>
      </c>
      <c r="G88" s="84">
        <v>0</v>
      </c>
      <c r="H88" s="84">
        <v>3656</v>
      </c>
      <c r="I88" s="84"/>
      <c r="J88" s="86">
        <v>-49.8</v>
      </c>
      <c r="K88" s="86">
        <v>-100</v>
      </c>
      <c r="L88" s="86">
        <v>-63.4</v>
      </c>
      <c r="M88" s="86"/>
      <c r="N88" s="86">
        <v>-0.3</v>
      </c>
      <c r="O88" s="86">
        <v>-0.6</v>
      </c>
      <c r="P88" s="86">
        <v>-0.4</v>
      </c>
      <c r="R88" s="256"/>
      <c r="S88" s="256"/>
      <c r="T88" s="256"/>
      <c r="U88" s="256"/>
      <c r="V88" s="256"/>
      <c r="W88" s="256"/>
      <c r="X88" s="256"/>
    </row>
    <row r="89" spans="1:24" ht="12.75">
      <c r="A89" s="6" t="s">
        <v>139</v>
      </c>
      <c r="B89" s="83">
        <v>64282</v>
      </c>
      <c r="C89" s="83">
        <v>9778</v>
      </c>
      <c r="D89" s="83">
        <v>74060</v>
      </c>
      <c r="E89" s="83"/>
      <c r="F89" s="83">
        <v>10342</v>
      </c>
      <c r="G89" s="83">
        <v>10510</v>
      </c>
      <c r="H89" s="83">
        <v>20852</v>
      </c>
      <c r="I89" s="83"/>
      <c r="J89" s="85">
        <v>-83.9</v>
      </c>
      <c r="K89" s="85">
        <v>7.5</v>
      </c>
      <c r="L89" s="85">
        <v>-71.8</v>
      </c>
      <c r="M89" s="85"/>
      <c r="N89" s="85">
        <v>-4.2</v>
      </c>
      <c r="O89" s="85">
        <v>0.1</v>
      </c>
      <c r="P89" s="85">
        <v>-3</v>
      </c>
      <c r="R89" s="256"/>
      <c r="S89" s="256"/>
      <c r="T89" s="256"/>
      <c r="U89" s="256"/>
      <c r="V89" s="256"/>
      <c r="W89" s="256"/>
      <c r="X89" s="256"/>
    </row>
    <row r="90" spans="1:24" ht="12.75">
      <c r="A90" s="64" t="s">
        <v>140</v>
      </c>
      <c r="B90" s="84">
        <v>955</v>
      </c>
      <c r="C90" s="84">
        <v>165</v>
      </c>
      <c r="D90" s="84">
        <v>1120</v>
      </c>
      <c r="E90" s="84"/>
      <c r="F90" s="84">
        <v>891</v>
      </c>
      <c r="G90" s="84">
        <v>0</v>
      </c>
      <c r="H90" s="84">
        <v>891</v>
      </c>
      <c r="I90" s="84"/>
      <c r="J90" s="86">
        <v>-6.7</v>
      </c>
      <c r="K90" s="86">
        <v>-100</v>
      </c>
      <c r="L90" s="86">
        <v>-20.4</v>
      </c>
      <c r="M90" s="86"/>
      <c r="N90" s="86">
        <v>0</v>
      </c>
      <c r="O90" s="86">
        <v>0</v>
      </c>
      <c r="P90" s="86">
        <v>0</v>
      </c>
      <c r="R90" s="256"/>
      <c r="S90" s="256"/>
      <c r="T90" s="256"/>
      <c r="U90" s="256"/>
      <c r="V90" s="256"/>
      <c r="W90" s="256"/>
      <c r="X90" s="256"/>
    </row>
    <row r="91" spans="1:24" ht="12.75">
      <c r="A91" s="6" t="s">
        <v>141</v>
      </c>
      <c r="B91" s="83">
        <v>236</v>
      </c>
      <c r="C91" s="83">
        <v>0</v>
      </c>
      <c r="D91" s="83">
        <v>236</v>
      </c>
      <c r="E91" s="83"/>
      <c r="F91" s="83">
        <v>191</v>
      </c>
      <c r="G91" s="83">
        <v>0</v>
      </c>
      <c r="H91" s="83">
        <v>191</v>
      </c>
      <c r="I91" s="83"/>
      <c r="J91" s="85">
        <v>-19.1</v>
      </c>
      <c r="K91" s="85">
        <v>0</v>
      </c>
      <c r="L91" s="85">
        <v>-19.1</v>
      </c>
      <c r="M91" s="85"/>
      <c r="N91" s="85">
        <v>0</v>
      </c>
      <c r="O91" s="85">
        <v>0</v>
      </c>
      <c r="P91" s="85">
        <v>0</v>
      </c>
      <c r="R91" s="256"/>
      <c r="S91" s="256"/>
      <c r="T91" s="256"/>
      <c r="U91" s="256"/>
      <c r="V91" s="256"/>
      <c r="W91" s="256"/>
      <c r="X91" s="256"/>
    </row>
    <row r="92" spans="1:24" ht="12.75">
      <c r="A92" s="64" t="s">
        <v>142</v>
      </c>
      <c r="B92" s="84">
        <v>1636</v>
      </c>
      <c r="C92" s="84">
        <v>0</v>
      </c>
      <c r="D92" s="84">
        <v>1636</v>
      </c>
      <c r="E92" s="84"/>
      <c r="F92" s="84">
        <v>252</v>
      </c>
      <c r="G92" s="84">
        <v>0</v>
      </c>
      <c r="H92" s="84">
        <v>252</v>
      </c>
      <c r="I92" s="84"/>
      <c r="J92" s="92">
        <v>-84.6</v>
      </c>
      <c r="K92" s="86">
        <v>0</v>
      </c>
      <c r="L92" s="92">
        <v>-84.6</v>
      </c>
      <c r="M92" s="86"/>
      <c r="N92" s="86">
        <v>-0.1</v>
      </c>
      <c r="O92" s="86">
        <v>0</v>
      </c>
      <c r="P92" s="86">
        <v>-0.1</v>
      </c>
      <c r="R92" s="256"/>
      <c r="S92" s="256"/>
      <c r="T92" s="256"/>
      <c r="U92" s="256"/>
      <c r="V92" s="256"/>
      <c r="W92" s="256"/>
      <c r="X92" s="256"/>
    </row>
    <row r="93" spans="1:24" ht="12.75">
      <c r="A93" s="6" t="s">
        <v>143</v>
      </c>
      <c r="B93" s="83">
        <v>94078</v>
      </c>
      <c r="C93" s="83">
        <v>13666</v>
      </c>
      <c r="D93" s="83">
        <v>107744</v>
      </c>
      <c r="E93" s="83"/>
      <c r="F93" s="83">
        <v>21718</v>
      </c>
      <c r="G93" s="83">
        <v>4414</v>
      </c>
      <c r="H93" s="83">
        <v>26132</v>
      </c>
      <c r="I93" s="83"/>
      <c r="J93" s="85">
        <v>-76.9</v>
      </c>
      <c r="K93" s="85">
        <v>-67.7</v>
      </c>
      <c r="L93" s="85">
        <v>-75.7</v>
      </c>
      <c r="M93" s="85"/>
      <c r="N93" s="85">
        <v>-5.7</v>
      </c>
      <c r="O93" s="85">
        <v>-1.9</v>
      </c>
      <c r="P93" s="85">
        <v>-4.6</v>
      </c>
      <c r="R93" s="256"/>
      <c r="S93" s="256"/>
      <c r="T93" s="256"/>
      <c r="U93" s="256"/>
      <c r="V93" s="256"/>
      <c r="W93" s="256"/>
      <c r="X93" s="256"/>
    </row>
    <row r="94" spans="1:24" ht="12.75">
      <c r="A94" s="64" t="s">
        <v>144</v>
      </c>
      <c r="B94" s="84">
        <v>438</v>
      </c>
      <c r="C94" s="84">
        <v>26101</v>
      </c>
      <c r="D94" s="84">
        <v>26539</v>
      </c>
      <c r="E94" s="84"/>
      <c r="F94" s="84">
        <v>1509</v>
      </c>
      <c r="G94" s="84">
        <v>281</v>
      </c>
      <c r="H94" s="84">
        <v>1790</v>
      </c>
      <c r="I94" s="84"/>
      <c r="J94" s="86">
        <v>244.5</v>
      </c>
      <c r="K94" s="86">
        <v>-98.9</v>
      </c>
      <c r="L94" s="86">
        <v>-93.3</v>
      </c>
      <c r="M94" s="86"/>
      <c r="N94" s="86">
        <v>0.1</v>
      </c>
      <c r="O94" s="86">
        <v>-5.3</v>
      </c>
      <c r="P94" s="86">
        <v>-1.4</v>
      </c>
      <c r="R94" s="256"/>
      <c r="S94" s="256"/>
      <c r="T94" s="256"/>
      <c r="U94" s="256"/>
      <c r="V94" s="256"/>
      <c r="W94" s="256"/>
      <c r="X94" s="256"/>
    </row>
    <row r="95" spans="1:24" ht="12.75">
      <c r="A95" s="6" t="s">
        <v>145</v>
      </c>
      <c r="B95" s="83">
        <v>2520</v>
      </c>
      <c r="C95" s="83">
        <v>914</v>
      </c>
      <c r="D95" s="83">
        <v>3434</v>
      </c>
      <c r="E95" s="83"/>
      <c r="F95" s="83">
        <v>3741</v>
      </c>
      <c r="G95" s="83">
        <v>1429</v>
      </c>
      <c r="H95" s="83">
        <v>5170</v>
      </c>
      <c r="I95" s="83"/>
      <c r="J95" s="85">
        <v>48.5</v>
      </c>
      <c r="K95" s="93">
        <v>56.3</v>
      </c>
      <c r="L95" s="85">
        <v>50.6</v>
      </c>
      <c r="M95" s="85"/>
      <c r="N95" s="85">
        <v>0.1</v>
      </c>
      <c r="O95" s="85">
        <v>0.1</v>
      </c>
      <c r="P95" s="85">
        <v>0.1</v>
      </c>
      <c r="R95" s="256"/>
      <c r="S95" s="256"/>
      <c r="T95" s="256"/>
      <c r="U95" s="256"/>
      <c r="V95" s="256"/>
      <c r="W95" s="256"/>
      <c r="X95" s="256"/>
    </row>
    <row r="96" spans="1:24" ht="12.75">
      <c r="A96" s="64" t="s">
        <v>146</v>
      </c>
      <c r="B96" s="84">
        <v>3831</v>
      </c>
      <c r="C96" s="84">
        <v>383</v>
      </c>
      <c r="D96" s="84">
        <v>4214</v>
      </c>
      <c r="E96" s="84"/>
      <c r="F96" s="84">
        <v>1347</v>
      </c>
      <c r="G96" s="84">
        <v>534</v>
      </c>
      <c r="H96" s="84">
        <v>1881</v>
      </c>
      <c r="I96" s="84"/>
      <c r="J96" s="86">
        <v>-64.8</v>
      </c>
      <c r="K96" s="86">
        <v>39.4</v>
      </c>
      <c r="L96" s="86">
        <v>-55.4</v>
      </c>
      <c r="M96" s="86"/>
      <c r="N96" s="86">
        <v>-0.2</v>
      </c>
      <c r="O96" s="86">
        <v>0</v>
      </c>
      <c r="P96" s="86">
        <v>-0.1</v>
      </c>
      <c r="R96" s="256"/>
      <c r="S96" s="256"/>
      <c r="T96" s="256"/>
      <c r="U96" s="256"/>
      <c r="V96" s="256"/>
      <c r="W96" s="256"/>
      <c r="X96" s="256"/>
    </row>
    <row r="97" spans="1:24" ht="12.75">
      <c r="A97" s="6" t="s">
        <v>147</v>
      </c>
      <c r="B97" s="83">
        <v>730</v>
      </c>
      <c r="C97" s="83">
        <v>0</v>
      </c>
      <c r="D97" s="83">
        <v>730</v>
      </c>
      <c r="E97" s="83"/>
      <c r="F97" s="83">
        <v>11938</v>
      </c>
      <c r="G97" s="83">
        <v>1061</v>
      </c>
      <c r="H97" s="83">
        <v>12999</v>
      </c>
      <c r="I97" s="83"/>
      <c r="J97" s="85">
        <v>1535.3</v>
      </c>
      <c r="K97" s="85" t="s">
        <v>287</v>
      </c>
      <c r="L97" s="85">
        <v>1680.7</v>
      </c>
      <c r="M97" s="85"/>
      <c r="N97" s="85">
        <v>0.9</v>
      </c>
      <c r="O97" s="85">
        <v>0.2</v>
      </c>
      <c r="P97" s="85">
        <v>0.7</v>
      </c>
      <c r="R97" s="256"/>
      <c r="S97" s="256"/>
      <c r="T97" s="256"/>
      <c r="U97" s="256"/>
      <c r="V97" s="256"/>
      <c r="W97" s="256"/>
      <c r="X97" s="256"/>
    </row>
    <row r="98" spans="1:24" ht="12.75">
      <c r="A98" s="64" t="s">
        <v>148</v>
      </c>
      <c r="B98" s="84">
        <v>29950</v>
      </c>
      <c r="C98" s="84">
        <v>10071</v>
      </c>
      <c r="D98" s="84">
        <v>40021</v>
      </c>
      <c r="E98" s="84"/>
      <c r="F98" s="84">
        <v>8636</v>
      </c>
      <c r="G98" s="84">
        <v>1861</v>
      </c>
      <c r="H98" s="84">
        <v>10497</v>
      </c>
      <c r="I98" s="84"/>
      <c r="J98" s="86">
        <v>-71.2</v>
      </c>
      <c r="K98" s="86">
        <v>-81.5</v>
      </c>
      <c r="L98" s="86">
        <v>-73.8</v>
      </c>
      <c r="M98" s="86"/>
      <c r="N98" s="86">
        <v>-1.7</v>
      </c>
      <c r="O98" s="86">
        <v>-1.7</v>
      </c>
      <c r="P98" s="86">
        <v>-1.7</v>
      </c>
      <c r="R98" s="256"/>
      <c r="S98" s="256"/>
      <c r="T98" s="256"/>
      <c r="U98" s="256"/>
      <c r="V98" s="256"/>
      <c r="W98" s="256"/>
      <c r="X98" s="256"/>
    </row>
    <row r="99" spans="1:24" ht="12.75">
      <c r="A99" s="6" t="s">
        <v>149</v>
      </c>
      <c r="B99" s="83">
        <v>11029</v>
      </c>
      <c r="C99" s="83">
        <v>3686</v>
      </c>
      <c r="D99" s="83">
        <v>14715</v>
      </c>
      <c r="E99" s="83"/>
      <c r="F99" s="83">
        <v>1023</v>
      </c>
      <c r="G99" s="83">
        <v>65</v>
      </c>
      <c r="H99" s="83">
        <v>1088</v>
      </c>
      <c r="I99" s="83"/>
      <c r="J99" s="85">
        <v>-90.7</v>
      </c>
      <c r="K99" s="85">
        <v>-98.2</v>
      </c>
      <c r="L99" s="85">
        <v>-92.6</v>
      </c>
      <c r="M99" s="85"/>
      <c r="N99" s="85">
        <v>-0.8</v>
      </c>
      <c r="O99" s="85">
        <v>-0.7</v>
      </c>
      <c r="P99" s="85">
        <v>-0.8</v>
      </c>
      <c r="R99" s="256"/>
      <c r="S99" s="256"/>
      <c r="T99" s="256"/>
      <c r="U99" s="256"/>
      <c r="V99" s="256"/>
      <c r="W99" s="256"/>
      <c r="X99" s="256"/>
    </row>
    <row r="100" spans="1:24" ht="12.75">
      <c r="A100" s="64" t="s">
        <v>150</v>
      </c>
      <c r="B100" s="84">
        <v>4327</v>
      </c>
      <c r="C100" s="84">
        <v>37738</v>
      </c>
      <c r="D100" s="84">
        <v>42065</v>
      </c>
      <c r="E100" s="84"/>
      <c r="F100" s="84">
        <v>55243</v>
      </c>
      <c r="G100" s="84">
        <v>5814</v>
      </c>
      <c r="H100" s="84">
        <v>61057</v>
      </c>
      <c r="I100" s="84"/>
      <c r="J100" s="86">
        <v>1176.7</v>
      </c>
      <c r="K100" s="92">
        <v>-84.6</v>
      </c>
      <c r="L100" s="86">
        <v>45.1</v>
      </c>
      <c r="M100" s="86"/>
      <c r="N100" s="86">
        <v>4</v>
      </c>
      <c r="O100" s="86">
        <v>-6.5</v>
      </c>
      <c r="P100" s="86">
        <v>1.1</v>
      </c>
      <c r="R100" s="256"/>
      <c r="S100" s="256"/>
      <c r="T100" s="256"/>
      <c r="U100" s="256"/>
      <c r="V100" s="256"/>
      <c r="W100" s="256"/>
      <c r="X100" s="256"/>
    </row>
    <row r="101" spans="1:24" ht="12.75">
      <c r="A101" s="6" t="s">
        <v>49</v>
      </c>
      <c r="B101" s="83">
        <v>877</v>
      </c>
      <c r="C101" s="83">
        <v>32</v>
      </c>
      <c r="D101" s="83">
        <v>909</v>
      </c>
      <c r="E101" s="83"/>
      <c r="F101" s="83">
        <v>2612</v>
      </c>
      <c r="G101" s="83">
        <v>147</v>
      </c>
      <c r="H101" s="83">
        <v>2759</v>
      </c>
      <c r="I101" s="83"/>
      <c r="J101" s="85">
        <v>197.8</v>
      </c>
      <c r="K101" s="85">
        <v>359.4</v>
      </c>
      <c r="L101" s="85">
        <v>203.5</v>
      </c>
      <c r="M101" s="85"/>
      <c r="N101" s="85">
        <v>0.1</v>
      </c>
      <c r="O101" s="85">
        <v>0</v>
      </c>
      <c r="P101" s="85">
        <v>0.1</v>
      </c>
      <c r="R101" s="256"/>
      <c r="S101" s="256"/>
      <c r="T101" s="256"/>
      <c r="U101" s="256"/>
      <c r="V101" s="256"/>
      <c r="W101" s="256"/>
      <c r="X101" s="256"/>
    </row>
    <row r="102" spans="1:24" ht="12.75">
      <c r="A102" s="64" t="s">
        <v>151</v>
      </c>
      <c r="B102" s="84">
        <v>3640</v>
      </c>
      <c r="C102" s="84">
        <v>0</v>
      </c>
      <c r="D102" s="84">
        <v>3640</v>
      </c>
      <c r="E102" s="84"/>
      <c r="F102" s="84">
        <v>2580</v>
      </c>
      <c r="G102" s="84">
        <v>706</v>
      </c>
      <c r="H102" s="84">
        <v>3286</v>
      </c>
      <c r="I102" s="84"/>
      <c r="J102" s="86">
        <v>-29.1</v>
      </c>
      <c r="K102" s="86" t="s">
        <v>287</v>
      </c>
      <c r="L102" s="86">
        <v>-9.7</v>
      </c>
      <c r="M102" s="86"/>
      <c r="N102" s="86">
        <v>-0.1</v>
      </c>
      <c r="O102" s="86">
        <v>0.1</v>
      </c>
      <c r="P102" s="86">
        <v>0</v>
      </c>
      <c r="R102" s="256"/>
      <c r="S102" s="256"/>
      <c r="T102" s="256"/>
      <c r="U102" s="256"/>
      <c r="V102" s="256"/>
      <c r="W102" s="256"/>
      <c r="X102" s="256"/>
    </row>
    <row r="103" spans="1:16" ht="12.75">
      <c r="A103" s="6"/>
      <c r="B103" s="83"/>
      <c r="C103" s="83"/>
      <c r="D103" s="83"/>
      <c r="E103" s="83"/>
      <c r="F103" s="83"/>
      <c r="G103" s="83"/>
      <c r="H103" s="83"/>
      <c r="I103" s="83"/>
      <c r="J103" s="16"/>
      <c r="K103" s="16"/>
      <c r="L103" s="16"/>
      <c r="M103" s="85"/>
      <c r="N103" s="16"/>
      <c r="O103" s="16"/>
      <c r="P103" s="16"/>
    </row>
    <row r="104" spans="1:24" ht="12.75">
      <c r="A104" s="64" t="s">
        <v>1</v>
      </c>
      <c r="B104" s="84">
        <v>1275076</v>
      </c>
      <c r="C104" s="84">
        <v>490459</v>
      </c>
      <c r="D104" s="84">
        <v>1765535</v>
      </c>
      <c r="E104" s="84"/>
      <c r="F104" s="84">
        <v>822258</v>
      </c>
      <c r="G104" s="84">
        <v>255664</v>
      </c>
      <c r="H104" s="84">
        <v>1077922</v>
      </c>
      <c r="I104" s="84"/>
      <c r="J104" s="86">
        <v>-35.5</v>
      </c>
      <c r="K104" s="86">
        <v>-47.9</v>
      </c>
      <c r="L104" s="86">
        <v>-38.9</v>
      </c>
      <c r="M104" s="86"/>
      <c r="N104" s="86">
        <v>-35.5</v>
      </c>
      <c r="O104" s="86">
        <v>-47.9</v>
      </c>
      <c r="P104" s="86">
        <v>-38.9</v>
      </c>
      <c r="R104" s="256"/>
      <c r="S104" s="256"/>
      <c r="T104" s="256"/>
      <c r="U104" s="256"/>
      <c r="V104" s="256"/>
      <c r="W104" s="256"/>
      <c r="X104" s="256"/>
    </row>
    <row r="106" spans="1:16" ht="12.75">
      <c r="A106" s="258" t="s">
        <v>236</v>
      </c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70"/>
    </row>
    <row r="107" spans="1:16" ht="12.75">
      <c r="A107" s="267" t="s">
        <v>77</v>
      </c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 t="s">
        <v>155</v>
      </c>
      <c r="O107" s="199"/>
      <c r="P107" s="268"/>
    </row>
    <row r="108" spans="1:16" ht="12.75">
      <c r="A108" s="271" t="s">
        <v>80</v>
      </c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268"/>
    </row>
    <row r="109" spans="1:16" ht="12.75">
      <c r="A109" s="261" t="str">
        <f>'a1'!$A$32</f>
        <v>Actualizado el 17 de abril de 2018</v>
      </c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69"/>
    </row>
  </sheetData>
  <sheetProtection/>
  <mergeCells count="10">
    <mergeCell ref="A4:K5"/>
    <mergeCell ref="A7:K7"/>
    <mergeCell ref="A8:K8"/>
    <mergeCell ref="A9:K9"/>
    <mergeCell ref="J11:K11"/>
    <mergeCell ref="N13:P13"/>
    <mergeCell ref="A13:A14"/>
    <mergeCell ref="B13:D13"/>
    <mergeCell ref="F13:H13"/>
    <mergeCell ref="J13:L13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200" customWidth="1"/>
    <col min="2" max="4" width="11.421875" style="200" customWidth="1"/>
    <col min="5" max="5" width="3.28125" style="200" customWidth="1"/>
    <col min="6" max="8" width="11.421875" style="200" customWidth="1"/>
    <col min="9" max="9" width="12.7109375" style="200" bestFit="1" customWidth="1"/>
    <col min="10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289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255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99"/>
      <c r="G11" s="199"/>
      <c r="H11" s="188"/>
      <c r="I11" s="323" t="s">
        <v>235</v>
      </c>
      <c r="J11" s="323"/>
    </row>
    <row r="12" spans="1:8" ht="12.75" customHeight="1">
      <c r="A12" s="214"/>
      <c r="B12" s="215"/>
      <c r="C12" s="215"/>
      <c r="D12" s="215"/>
      <c r="E12" s="215"/>
      <c r="F12" s="344" t="s">
        <v>180</v>
      </c>
      <c r="G12" s="344"/>
      <c r="H12" s="344"/>
    </row>
    <row r="13" spans="1:8" ht="12.75" customHeight="1">
      <c r="A13" s="325" t="s">
        <v>6</v>
      </c>
      <c r="B13" s="330" t="s">
        <v>179</v>
      </c>
      <c r="C13" s="330"/>
      <c r="D13" s="330"/>
      <c r="E13" s="65"/>
      <c r="F13" s="328" t="s">
        <v>47</v>
      </c>
      <c r="G13" s="328"/>
      <c r="H13" s="328"/>
    </row>
    <row r="14" spans="1:8" ht="12.75">
      <c r="A14" s="326"/>
      <c r="B14" s="67" t="s">
        <v>1</v>
      </c>
      <c r="C14" s="67" t="s">
        <v>33</v>
      </c>
      <c r="D14" s="67" t="s">
        <v>34</v>
      </c>
      <c r="E14" s="66"/>
      <c r="F14" s="67" t="s">
        <v>1</v>
      </c>
      <c r="G14" s="67" t="s">
        <v>33</v>
      </c>
      <c r="H14" s="67" t="s">
        <v>34</v>
      </c>
    </row>
    <row r="15" spans="1:8" ht="12.75">
      <c r="A15" s="33" t="s">
        <v>48</v>
      </c>
      <c r="B15" s="77">
        <v>0</v>
      </c>
      <c r="C15" s="77">
        <v>0</v>
      </c>
      <c r="D15" s="77">
        <v>0</v>
      </c>
      <c r="E15" s="77"/>
      <c r="F15" s="77">
        <v>0</v>
      </c>
      <c r="G15" s="77">
        <v>0</v>
      </c>
      <c r="H15" s="77">
        <v>0</v>
      </c>
    </row>
    <row r="16" spans="1:8" ht="12.75">
      <c r="A16" s="60" t="s">
        <v>49</v>
      </c>
      <c r="B16" s="78">
        <v>0</v>
      </c>
      <c r="C16" s="78">
        <v>0</v>
      </c>
      <c r="D16" s="78">
        <v>0</v>
      </c>
      <c r="E16" s="78"/>
      <c r="F16" s="78">
        <v>0</v>
      </c>
      <c r="G16" s="78">
        <v>0</v>
      </c>
      <c r="H16" s="78">
        <v>0</v>
      </c>
    </row>
    <row r="17" spans="1:8" ht="12.75">
      <c r="A17" s="33" t="s">
        <v>50</v>
      </c>
      <c r="B17" s="77">
        <v>0</v>
      </c>
      <c r="C17" s="77">
        <v>0</v>
      </c>
      <c r="D17" s="77">
        <v>0</v>
      </c>
      <c r="E17" s="77"/>
      <c r="F17" s="77">
        <v>0</v>
      </c>
      <c r="G17" s="77">
        <v>0</v>
      </c>
      <c r="H17" s="77">
        <v>0</v>
      </c>
    </row>
    <row r="18" spans="1:8" ht="12.75">
      <c r="A18" s="60" t="s">
        <v>51</v>
      </c>
      <c r="B18" s="78">
        <v>0</v>
      </c>
      <c r="C18" s="78">
        <v>0</v>
      </c>
      <c r="D18" s="78">
        <v>0</v>
      </c>
      <c r="E18" s="78"/>
      <c r="F18" s="78">
        <v>0</v>
      </c>
      <c r="G18" s="78">
        <v>0</v>
      </c>
      <c r="H18" s="78">
        <v>0</v>
      </c>
    </row>
    <row r="19" spans="1:8" ht="12.75">
      <c r="A19" s="33" t="s">
        <v>52</v>
      </c>
      <c r="B19" s="77">
        <v>0</v>
      </c>
      <c r="C19" s="77">
        <v>0</v>
      </c>
      <c r="D19" s="77">
        <v>0</v>
      </c>
      <c r="E19" s="77"/>
      <c r="F19" s="77">
        <v>0</v>
      </c>
      <c r="G19" s="77">
        <v>0</v>
      </c>
      <c r="H19" s="77">
        <v>0</v>
      </c>
    </row>
    <row r="20" spans="1:8" ht="12.75">
      <c r="A20" s="60" t="s">
        <v>53</v>
      </c>
      <c r="B20" s="78">
        <v>0</v>
      </c>
      <c r="C20" s="78">
        <v>0</v>
      </c>
      <c r="D20" s="78">
        <v>0</v>
      </c>
      <c r="E20" s="78"/>
      <c r="F20" s="78">
        <v>0</v>
      </c>
      <c r="G20" s="78">
        <v>0</v>
      </c>
      <c r="H20" s="78">
        <v>0</v>
      </c>
    </row>
    <row r="21" spans="1:8" ht="12.75">
      <c r="A21" s="33" t="s">
        <v>54</v>
      </c>
      <c r="B21" s="77">
        <v>0</v>
      </c>
      <c r="C21" s="77">
        <v>0</v>
      </c>
      <c r="D21" s="77">
        <v>0</v>
      </c>
      <c r="E21" s="77"/>
      <c r="F21" s="77">
        <v>0</v>
      </c>
      <c r="G21" s="77">
        <v>0</v>
      </c>
      <c r="H21" s="77">
        <v>0</v>
      </c>
    </row>
    <row r="22" spans="1:8" ht="12.75">
      <c r="A22" s="60" t="s">
        <v>55</v>
      </c>
      <c r="B22" s="78">
        <v>0</v>
      </c>
      <c r="C22" s="78">
        <v>0</v>
      </c>
      <c r="D22" s="78">
        <v>0</v>
      </c>
      <c r="E22" s="78"/>
      <c r="F22" s="78">
        <v>0</v>
      </c>
      <c r="G22" s="78">
        <v>0</v>
      </c>
      <c r="H22" s="78">
        <v>0</v>
      </c>
    </row>
    <row r="23" spans="1:8" ht="12.75">
      <c r="A23" s="33" t="s">
        <v>57</v>
      </c>
      <c r="B23" s="77">
        <v>0</v>
      </c>
      <c r="C23" s="77">
        <v>0</v>
      </c>
      <c r="D23" s="77">
        <v>0</v>
      </c>
      <c r="E23" s="77"/>
      <c r="F23" s="77">
        <v>0</v>
      </c>
      <c r="G23" s="77">
        <v>0</v>
      </c>
      <c r="H23" s="77">
        <v>0</v>
      </c>
    </row>
    <row r="24" spans="1:8" ht="12.75">
      <c r="A24" s="60" t="s">
        <v>56</v>
      </c>
      <c r="B24" s="78">
        <v>0</v>
      </c>
      <c r="C24" s="78">
        <v>0</v>
      </c>
      <c r="D24" s="78">
        <v>0</v>
      </c>
      <c r="E24" s="78"/>
      <c r="F24" s="78">
        <v>0</v>
      </c>
      <c r="G24" s="78">
        <v>0</v>
      </c>
      <c r="H24" s="78">
        <v>0</v>
      </c>
    </row>
    <row r="25" spans="1:8" ht="12.75">
      <c r="A25" s="33" t="s">
        <v>58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</row>
    <row r="26" spans="1:8" ht="12.75">
      <c r="A26" s="60" t="s">
        <v>59</v>
      </c>
      <c r="B26" s="78">
        <v>0</v>
      </c>
      <c r="C26" s="78">
        <v>0</v>
      </c>
      <c r="D26" s="78">
        <v>0</v>
      </c>
      <c r="E26" s="78"/>
      <c r="F26" s="78">
        <v>0</v>
      </c>
      <c r="G26" s="78">
        <v>0</v>
      </c>
      <c r="H26" s="78">
        <v>0</v>
      </c>
    </row>
    <row r="27" spans="1:8" ht="12.75">
      <c r="A27" s="33" t="s">
        <v>60</v>
      </c>
      <c r="B27" s="77">
        <v>0</v>
      </c>
      <c r="C27" s="77">
        <v>0</v>
      </c>
      <c r="D27" s="77">
        <v>0</v>
      </c>
      <c r="E27" s="77"/>
      <c r="F27" s="77">
        <v>0</v>
      </c>
      <c r="G27" s="77">
        <v>0</v>
      </c>
      <c r="H27" s="77">
        <v>0</v>
      </c>
    </row>
    <row r="28" spans="1:8" ht="12.75">
      <c r="A28" s="60" t="s">
        <v>61</v>
      </c>
      <c r="B28" s="78">
        <v>0</v>
      </c>
      <c r="C28" s="78">
        <v>0</v>
      </c>
      <c r="D28" s="78">
        <v>0</v>
      </c>
      <c r="E28" s="78"/>
      <c r="F28" s="78">
        <v>0</v>
      </c>
      <c r="G28" s="78">
        <v>0</v>
      </c>
      <c r="H28" s="78">
        <v>0</v>
      </c>
    </row>
    <row r="29" spans="1:8" ht="12.75">
      <c r="A29" s="33" t="s">
        <v>62</v>
      </c>
      <c r="B29" s="77">
        <v>0</v>
      </c>
      <c r="C29" s="77">
        <v>0</v>
      </c>
      <c r="D29" s="77">
        <v>0</v>
      </c>
      <c r="E29" s="77"/>
      <c r="F29" s="77">
        <v>0</v>
      </c>
      <c r="G29" s="77">
        <v>0</v>
      </c>
      <c r="H29" s="77">
        <v>0</v>
      </c>
    </row>
    <row r="30" spans="1:8" ht="12.75">
      <c r="A30" s="60" t="s">
        <v>63</v>
      </c>
      <c r="B30" s="78">
        <v>29000</v>
      </c>
      <c r="C30" s="78">
        <v>0</v>
      </c>
      <c r="D30" s="78">
        <v>29000</v>
      </c>
      <c r="E30" s="78"/>
      <c r="F30" s="78">
        <v>580</v>
      </c>
      <c r="G30" s="78">
        <v>0</v>
      </c>
      <c r="H30" s="78">
        <v>580</v>
      </c>
    </row>
    <row r="31" spans="1:8" ht="12.75">
      <c r="A31" s="33" t="s">
        <v>64</v>
      </c>
      <c r="B31" s="77">
        <v>0</v>
      </c>
      <c r="C31" s="77">
        <v>0</v>
      </c>
      <c r="D31" s="77">
        <v>0</v>
      </c>
      <c r="E31" s="77"/>
      <c r="F31" s="77">
        <v>0</v>
      </c>
      <c r="G31" s="77">
        <v>0</v>
      </c>
      <c r="H31" s="77">
        <v>0</v>
      </c>
    </row>
    <row r="32" spans="1:8" ht="12.75">
      <c r="A32" s="60" t="s">
        <v>65</v>
      </c>
      <c r="B32" s="78">
        <v>0</v>
      </c>
      <c r="C32" s="78">
        <v>0</v>
      </c>
      <c r="D32" s="78">
        <v>0</v>
      </c>
      <c r="E32" s="78"/>
      <c r="F32" s="78">
        <v>0</v>
      </c>
      <c r="G32" s="78">
        <v>0</v>
      </c>
      <c r="H32" s="78">
        <v>0</v>
      </c>
    </row>
    <row r="33" spans="1:8" ht="12.75">
      <c r="A33" s="33" t="s">
        <v>66</v>
      </c>
      <c r="B33" s="77">
        <v>0</v>
      </c>
      <c r="C33" s="77">
        <v>0</v>
      </c>
      <c r="D33" s="77">
        <v>0</v>
      </c>
      <c r="E33" s="77"/>
      <c r="F33" s="77">
        <v>0</v>
      </c>
      <c r="G33" s="77">
        <v>0</v>
      </c>
      <c r="H33" s="77">
        <v>0</v>
      </c>
    </row>
    <row r="34" spans="1:8" ht="12.75">
      <c r="A34" s="60" t="s">
        <v>153</v>
      </c>
      <c r="B34" s="78">
        <v>0</v>
      </c>
      <c r="C34" s="78">
        <v>0</v>
      </c>
      <c r="D34" s="78">
        <v>0</v>
      </c>
      <c r="E34" s="78"/>
      <c r="F34" s="78">
        <v>0</v>
      </c>
      <c r="G34" s="78">
        <v>0</v>
      </c>
      <c r="H34" s="78">
        <v>0</v>
      </c>
    </row>
    <row r="35" spans="1:8" ht="12.75">
      <c r="A35" s="33" t="s">
        <v>67</v>
      </c>
      <c r="B35" s="77">
        <v>0</v>
      </c>
      <c r="C35" s="77">
        <v>0</v>
      </c>
      <c r="D35" s="77">
        <v>0</v>
      </c>
      <c r="E35" s="77"/>
      <c r="F35" s="77">
        <v>0</v>
      </c>
      <c r="G35" s="77">
        <v>0</v>
      </c>
      <c r="H35" s="77">
        <v>0</v>
      </c>
    </row>
    <row r="36" spans="1:8" ht="12.75">
      <c r="A36" s="60" t="s">
        <v>68</v>
      </c>
      <c r="B36" s="78">
        <v>0</v>
      </c>
      <c r="C36" s="78">
        <v>0</v>
      </c>
      <c r="D36" s="78">
        <v>0</v>
      </c>
      <c r="E36" s="78"/>
      <c r="F36" s="78">
        <v>0</v>
      </c>
      <c r="G36" s="78">
        <v>0</v>
      </c>
      <c r="H36" s="78">
        <v>0</v>
      </c>
    </row>
    <row r="37" spans="1:8" ht="12.75">
      <c r="A37" s="33" t="s">
        <v>71</v>
      </c>
      <c r="B37" s="77">
        <v>0</v>
      </c>
      <c r="C37" s="77">
        <v>0</v>
      </c>
      <c r="D37" s="77">
        <v>0</v>
      </c>
      <c r="E37" s="77"/>
      <c r="F37" s="77">
        <v>0</v>
      </c>
      <c r="G37" s="77">
        <v>0</v>
      </c>
      <c r="H37" s="77">
        <v>0</v>
      </c>
    </row>
    <row r="38" spans="1:8" ht="12.75">
      <c r="A38" s="60" t="s">
        <v>69</v>
      </c>
      <c r="B38" s="78">
        <v>0</v>
      </c>
      <c r="C38" s="78">
        <v>0</v>
      </c>
      <c r="D38" s="78">
        <v>0</v>
      </c>
      <c r="E38" s="78"/>
      <c r="F38" s="78">
        <v>0</v>
      </c>
      <c r="G38" s="78">
        <v>0</v>
      </c>
      <c r="H38" s="78">
        <v>0</v>
      </c>
    </row>
    <row r="39" spans="1:8" ht="12.75">
      <c r="A39" s="33" t="s">
        <v>70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</row>
    <row r="40" spans="1:8" ht="12.75">
      <c r="A40" s="60" t="s">
        <v>177</v>
      </c>
      <c r="B40" s="78">
        <v>0</v>
      </c>
      <c r="C40" s="78">
        <v>0</v>
      </c>
      <c r="D40" s="78">
        <v>0</v>
      </c>
      <c r="E40" s="78"/>
      <c r="F40" s="78">
        <v>0</v>
      </c>
      <c r="G40" s="78">
        <v>0</v>
      </c>
      <c r="H40" s="78">
        <v>0</v>
      </c>
    </row>
    <row r="41" spans="1:8" ht="12.75">
      <c r="A41" s="33"/>
      <c r="B41" s="77"/>
      <c r="C41" s="77"/>
      <c r="D41" s="77"/>
      <c r="E41" s="77"/>
      <c r="F41" s="77"/>
      <c r="G41" s="77"/>
      <c r="H41" s="77"/>
    </row>
    <row r="42" spans="1:8" ht="12.75">
      <c r="A42" s="60" t="s">
        <v>1</v>
      </c>
      <c r="B42" s="78">
        <v>29000</v>
      </c>
      <c r="C42" s="78">
        <v>0</v>
      </c>
      <c r="D42" s="78">
        <v>29000</v>
      </c>
      <c r="E42" s="78"/>
      <c r="F42" s="78">
        <v>580</v>
      </c>
      <c r="G42" s="78">
        <v>0</v>
      </c>
      <c r="H42" s="78">
        <v>580</v>
      </c>
    </row>
    <row r="43" spans="1:8" ht="12.75">
      <c r="A43" s="236"/>
      <c r="B43" s="196"/>
      <c r="C43" s="196"/>
      <c r="D43" s="237"/>
      <c r="E43" s="196"/>
      <c r="F43" s="196"/>
      <c r="G43" s="196"/>
      <c r="H43" s="196"/>
    </row>
    <row r="44" spans="1:8" ht="12.75">
      <c r="A44" s="258" t="s">
        <v>236</v>
      </c>
      <c r="B44" s="264"/>
      <c r="C44" s="264"/>
      <c r="D44" s="264"/>
      <c r="E44" s="264"/>
      <c r="F44" s="264"/>
      <c r="G44" s="264"/>
      <c r="H44" s="270"/>
    </row>
    <row r="45" spans="1:8" ht="12.75">
      <c r="A45" s="267" t="s">
        <v>77</v>
      </c>
      <c r="B45" s="282"/>
      <c r="C45" s="199"/>
      <c r="D45" s="199"/>
      <c r="E45" s="199"/>
      <c r="F45" s="199"/>
      <c r="G45" s="199"/>
      <c r="H45" s="268"/>
    </row>
    <row r="46" spans="1:8" ht="12.75">
      <c r="A46" s="261" t="str">
        <f>'a1'!$A$32</f>
        <v>Actualizado el 17 de abril de 2018</v>
      </c>
      <c r="B46" s="255"/>
      <c r="C46" s="255"/>
      <c r="D46" s="255"/>
      <c r="E46" s="255"/>
      <c r="F46" s="255"/>
      <c r="G46" s="255"/>
      <c r="H46" s="269"/>
    </row>
  </sheetData>
  <sheetProtection/>
  <mergeCells count="10">
    <mergeCell ref="A13:A14"/>
    <mergeCell ref="B13:D13"/>
    <mergeCell ref="F13:H13"/>
    <mergeCell ref="F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00" customWidth="1"/>
    <col min="2" max="3" width="11.421875" style="200" customWidth="1"/>
    <col min="4" max="4" width="6.7109375" style="200" customWidth="1"/>
    <col min="5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157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253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88"/>
      <c r="I11" s="323" t="s">
        <v>235</v>
      </c>
      <c r="J11" s="323"/>
    </row>
    <row r="12" spans="1:6" ht="12.75" customHeight="1">
      <c r="A12" s="201"/>
      <c r="B12" s="202"/>
      <c r="C12" s="202"/>
      <c r="D12" s="202"/>
      <c r="E12" s="202"/>
      <c r="F12" s="203" t="s">
        <v>5</v>
      </c>
    </row>
    <row r="13" spans="1:6" ht="12.75" customHeight="1">
      <c r="A13" s="325" t="s">
        <v>6</v>
      </c>
      <c r="B13" s="329" t="s">
        <v>254</v>
      </c>
      <c r="C13" s="329"/>
      <c r="D13" s="17"/>
      <c r="E13" s="330" t="s">
        <v>255</v>
      </c>
      <c r="F13" s="329"/>
    </row>
    <row r="14" spans="1:6" ht="12.75">
      <c r="A14" s="326"/>
      <c r="B14" s="2" t="s">
        <v>2</v>
      </c>
      <c r="C14" s="2" t="s">
        <v>9</v>
      </c>
      <c r="D14" s="4"/>
      <c r="E14" s="2" t="s">
        <v>10</v>
      </c>
      <c r="F14" s="2" t="s">
        <v>11</v>
      </c>
    </row>
    <row r="15" spans="1:6" ht="12.75">
      <c r="A15" s="18" t="s">
        <v>48</v>
      </c>
      <c r="B15" s="77">
        <v>148913</v>
      </c>
      <c r="C15" s="77">
        <v>187288</v>
      </c>
      <c r="D15" s="136"/>
      <c r="E15" s="77">
        <v>60038</v>
      </c>
      <c r="F15" s="77">
        <v>116982</v>
      </c>
    </row>
    <row r="16" spans="1:6" ht="12.75">
      <c r="A16" s="51" t="s">
        <v>49</v>
      </c>
      <c r="B16" s="78">
        <v>1862</v>
      </c>
      <c r="C16" s="78">
        <v>1862</v>
      </c>
      <c r="D16" s="137"/>
      <c r="E16" s="78">
        <v>2612</v>
      </c>
      <c r="F16" s="78">
        <v>2759</v>
      </c>
    </row>
    <row r="17" spans="1:6" ht="12.75">
      <c r="A17" s="18" t="s">
        <v>50</v>
      </c>
      <c r="B17" s="77">
        <v>61872</v>
      </c>
      <c r="C17" s="77">
        <v>70171</v>
      </c>
      <c r="D17" s="136"/>
      <c r="E17" s="77">
        <v>27214</v>
      </c>
      <c r="F17" s="77">
        <v>61123</v>
      </c>
    </row>
    <row r="18" spans="1:6" ht="12.75">
      <c r="A18" s="51" t="s">
        <v>51</v>
      </c>
      <c r="B18" s="78">
        <v>228196</v>
      </c>
      <c r="C18" s="78">
        <v>288638</v>
      </c>
      <c r="D18" s="137"/>
      <c r="E18" s="78">
        <v>97301</v>
      </c>
      <c r="F18" s="78">
        <v>137503</v>
      </c>
    </row>
    <row r="19" spans="1:6" ht="12.75">
      <c r="A19" s="18" t="s">
        <v>52</v>
      </c>
      <c r="B19" s="77">
        <v>50340</v>
      </c>
      <c r="C19" s="77">
        <v>51970</v>
      </c>
      <c r="D19" s="136"/>
      <c r="E19" s="77">
        <v>3367</v>
      </c>
      <c r="F19" s="77">
        <v>11715</v>
      </c>
    </row>
    <row r="20" spans="1:6" ht="12.75">
      <c r="A20" s="51" t="s">
        <v>53</v>
      </c>
      <c r="B20" s="78">
        <v>31159</v>
      </c>
      <c r="C20" s="78">
        <v>35761</v>
      </c>
      <c r="D20" s="137"/>
      <c r="E20" s="78">
        <v>27083</v>
      </c>
      <c r="F20" s="78">
        <v>33754</v>
      </c>
    </row>
    <row r="21" spans="1:6" ht="12.75">
      <c r="A21" s="18" t="s">
        <v>54</v>
      </c>
      <c r="B21" s="77">
        <v>23671</v>
      </c>
      <c r="C21" s="77">
        <v>24752</v>
      </c>
      <c r="D21" s="136"/>
      <c r="E21" s="77">
        <v>17415</v>
      </c>
      <c r="F21" s="77">
        <v>21209</v>
      </c>
    </row>
    <row r="22" spans="1:6" ht="12.75">
      <c r="A22" s="51" t="s">
        <v>55</v>
      </c>
      <c r="B22" s="78">
        <v>2085</v>
      </c>
      <c r="C22" s="78">
        <v>2085</v>
      </c>
      <c r="D22" s="137"/>
      <c r="E22" s="78">
        <v>3738</v>
      </c>
      <c r="F22" s="78">
        <v>6487</v>
      </c>
    </row>
    <row r="23" spans="1:6" ht="12.75">
      <c r="A23" s="18" t="s">
        <v>57</v>
      </c>
      <c r="B23" s="77">
        <v>3885</v>
      </c>
      <c r="C23" s="77">
        <v>5477</v>
      </c>
      <c r="D23" s="136"/>
      <c r="E23" s="77">
        <v>2580</v>
      </c>
      <c r="F23" s="77">
        <v>3286</v>
      </c>
    </row>
    <row r="24" spans="1:6" ht="12.75">
      <c r="A24" s="51" t="s">
        <v>56</v>
      </c>
      <c r="B24" s="78">
        <v>5821</v>
      </c>
      <c r="C24" s="78">
        <v>7942</v>
      </c>
      <c r="D24" s="137"/>
      <c r="E24" s="78">
        <v>26384</v>
      </c>
      <c r="F24" s="78">
        <v>30366</v>
      </c>
    </row>
    <row r="25" spans="1:6" ht="12.75">
      <c r="A25" s="18" t="s">
        <v>58</v>
      </c>
      <c r="B25" s="77">
        <v>9159</v>
      </c>
      <c r="C25" s="77">
        <v>10228</v>
      </c>
      <c r="D25" s="136"/>
      <c r="E25" s="77">
        <v>1280</v>
      </c>
      <c r="F25" s="77">
        <v>1481</v>
      </c>
    </row>
    <row r="26" spans="1:6" ht="12.75">
      <c r="A26" s="51" t="s">
        <v>59</v>
      </c>
      <c r="B26" s="78">
        <v>6296</v>
      </c>
      <c r="C26" s="78">
        <v>9883</v>
      </c>
      <c r="D26" s="137"/>
      <c r="E26" s="78">
        <v>8603</v>
      </c>
      <c r="F26" s="78">
        <v>9204</v>
      </c>
    </row>
    <row r="27" spans="1:6" ht="12.75">
      <c r="A27" s="18" t="s">
        <v>60</v>
      </c>
      <c r="B27" s="77">
        <v>234923</v>
      </c>
      <c r="C27" s="77">
        <v>298812</v>
      </c>
      <c r="D27" s="136"/>
      <c r="E27" s="77">
        <v>135986</v>
      </c>
      <c r="F27" s="77">
        <v>150985</v>
      </c>
    </row>
    <row r="28" spans="1:6" ht="12.75">
      <c r="A28" s="51" t="s">
        <v>61</v>
      </c>
      <c r="B28" s="78">
        <v>2296</v>
      </c>
      <c r="C28" s="78">
        <v>2296</v>
      </c>
      <c r="D28" s="137"/>
      <c r="E28" s="78">
        <v>1140</v>
      </c>
      <c r="F28" s="78">
        <v>1140</v>
      </c>
    </row>
    <row r="29" spans="1:6" ht="12.75">
      <c r="A29" s="18" t="s">
        <v>62</v>
      </c>
      <c r="B29" s="77">
        <v>20067</v>
      </c>
      <c r="C29" s="77">
        <v>24592</v>
      </c>
      <c r="D29" s="136"/>
      <c r="E29" s="77">
        <v>20738</v>
      </c>
      <c r="F29" s="77">
        <v>26205</v>
      </c>
    </row>
    <row r="30" spans="1:6" ht="12.75">
      <c r="A30" s="51" t="s">
        <v>63</v>
      </c>
      <c r="B30" s="78">
        <v>1629</v>
      </c>
      <c r="C30" s="78">
        <v>4490</v>
      </c>
      <c r="D30" s="137"/>
      <c r="E30" s="78">
        <v>29467</v>
      </c>
      <c r="F30" s="78">
        <v>29467</v>
      </c>
    </row>
    <row r="31" spans="1:6" ht="12.75">
      <c r="A31" s="18" t="s">
        <v>64</v>
      </c>
      <c r="B31" s="77">
        <v>538</v>
      </c>
      <c r="C31" s="77">
        <v>932</v>
      </c>
      <c r="D31" s="136"/>
      <c r="E31" s="77">
        <v>1034</v>
      </c>
      <c r="F31" s="77">
        <v>22759</v>
      </c>
    </row>
    <row r="32" spans="1:6" ht="12.75">
      <c r="A32" s="51" t="s">
        <v>65</v>
      </c>
      <c r="B32" s="78">
        <v>27599</v>
      </c>
      <c r="C32" s="78">
        <v>27923</v>
      </c>
      <c r="D32" s="137"/>
      <c r="E32" s="78">
        <v>4536</v>
      </c>
      <c r="F32" s="78">
        <v>6030</v>
      </c>
    </row>
    <row r="33" spans="1:6" ht="12.75">
      <c r="A33" s="18" t="s">
        <v>66</v>
      </c>
      <c r="B33" s="77">
        <v>31110</v>
      </c>
      <c r="C33" s="77">
        <v>32852</v>
      </c>
      <c r="D33" s="136"/>
      <c r="E33" s="77">
        <v>45992</v>
      </c>
      <c r="F33" s="77">
        <v>55743</v>
      </c>
    </row>
    <row r="34" spans="1:6" ht="12.75">
      <c r="A34" s="51" t="s">
        <v>153</v>
      </c>
      <c r="B34" s="78">
        <v>5371</v>
      </c>
      <c r="C34" s="78">
        <v>14552</v>
      </c>
      <c r="D34" s="137"/>
      <c r="E34" s="78">
        <v>5159</v>
      </c>
      <c r="F34" s="78">
        <v>6936</v>
      </c>
    </row>
    <row r="35" spans="1:6" ht="12.75">
      <c r="A35" s="18" t="s">
        <v>67</v>
      </c>
      <c r="B35" s="77">
        <v>29749</v>
      </c>
      <c r="C35" s="77">
        <v>31580</v>
      </c>
      <c r="D35" s="136"/>
      <c r="E35" s="77">
        <v>5156</v>
      </c>
      <c r="F35" s="77">
        <v>10327</v>
      </c>
    </row>
    <row r="36" spans="1:6" ht="12.75">
      <c r="A36" s="51" t="s">
        <v>68</v>
      </c>
      <c r="B36" s="78">
        <v>36708</v>
      </c>
      <c r="C36" s="78">
        <v>42277</v>
      </c>
      <c r="D36" s="137"/>
      <c r="E36" s="78">
        <v>141621</v>
      </c>
      <c r="F36" s="78">
        <v>143542</v>
      </c>
    </row>
    <row r="37" spans="1:6" ht="12.75">
      <c r="A37" s="18" t="s">
        <v>71</v>
      </c>
      <c r="B37" s="77">
        <v>91058</v>
      </c>
      <c r="C37" s="77">
        <v>103061</v>
      </c>
      <c r="D37" s="136"/>
      <c r="E37" s="77">
        <v>33327</v>
      </c>
      <c r="F37" s="77">
        <v>42463</v>
      </c>
    </row>
    <row r="38" spans="1:6" ht="12.75">
      <c r="A38" s="51" t="s">
        <v>69</v>
      </c>
      <c r="B38" s="78">
        <v>9346</v>
      </c>
      <c r="C38" s="78">
        <v>9895</v>
      </c>
      <c r="D38" s="137"/>
      <c r="E38" s="78">
        <v>3656</v>
      </c>
      <c r="F38" s="78">
        <v>3656</v>
      </c>
    </row>
    <row r="39" spans="1:6" ht="12.75">
      <c r="A39" s="18" t="s">
        <v>70</v>
      </c>
      <c r="B39" s="77">
        <v>24345</v>
      </c>
      <c r="C39" s="77">
        <v>25794</v>
      </c>
      <c r="D39" s="136"/>
      <c r="E39" s="77">
        <v>11676</v>
      </c>
      <c r="F39" s="77">
        <v>22186</v>
      </c>
    </row>
    <row r="40" spans="1:6" ht="12.75">
      <c r="A40" s="51" t="s">
        <v>177</v>
      </c>
      <c r="B40" s="78">
        <v>126491</v>
      </c>
      <c r="C40" s="78">
        <v>157878</v>
      </c>
      <c r="D40" s="137"/>
      <c r="E40" s="78">
        <v>105155</v>
      </c>
      <c r="F40" s="78">
        <v>120614</v>
      </c>
    </row>
    <row r="41" spans="1:8" ht="12.75">
      <c r="A41" s="18"/>
      <c r="B41" s="77"/>
      <c r="C41" s="77"/>
      <c r="D41" s="136"/>
      <c r="E41" s="77"/>
      <c r="F41" s="77"/>
      <c r="G41" s="204"/>
      <c r="H41" s="204"/>
    </row>
    <row r="42" spans="1:6" ht="12.75">
      <c r="A42" s="51" t="s">
        <v>1</v>
      </c>
      <c r="B42" s="78">
        <v>1214489</v>
      </c>
      <c r="C42" s="78">
        <v>1472991</v>
      </c>
      <c r="D42" s="137"/>
      <c r="E42" s="78">
        <v>822258</v>
      </c>
      <c r="F42" s="78">
        <v>1077922</v>
      </c>
    </row>
    <row r="43" spans="1:6" ht="12.75">
      <c r="A43" s="196"/>
      <c r="B43" s="196"/>
      <c r="C43" s="196"/>
      <c r="D43" s="196"/>
      <c r="E43" s="204"/>
      <c r="F43" s="204"/>
    </row>
    <row r="44" spans="1:6" ht="12.75">
      <c r="A44" s="258" t="s">
        <v>236</v>
      </c>
      <c r="B44" s="264"/>
      <c r="C44" s="264"/>
      <c r="D44" s="264"/>
      <c r="E44" s="265"/>
      <c r="F44" s="266"/>
    </row>
    <row r="45" spans="1:6" ht="12.75">
      <c r="A45" s="267" t="s">
        <v>77</v>
      </c>
      <c r="B45" s="199"/>
      <c r="C45" s="199"/>
      <c r="D45" s="199"/>
      <c r="E45" s="199"/>
      <c r="F45" s="268"/>
    </row>
    <row r="46" spans="1:6" ht="12.75">
      <c r="A46" s="261" t="str">
        <f>'a1'!$A$32</f>
        <v>Actualizado el 17 de abril de 2018</v>
      </c>
      <c r="B46" s="255"/>
      <c r="C46" s="255"/>
      <c r="D46" s="255"/>
      <c r="E46" s="255"/>
      <c r="F46" s="269"/>
    </row>
  </sheetData>
  <sheetProtection/>
  <mergeCells count="9">
    <mergeCell ref="A13:A14"/>
    <mergeCell ref="B13:C13"/>
    <mergeCell ref="E13:F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20" customWidth="1"/>
    <col min="2" max="4" width="11.421875" style="220" customWidth="1"/>
    <col min="5" max="5" width="3.28125" style="220" customWidth="1"/>
    <col min="6" max="6" width="12.28125" style="220" bestFit="1" customWidth="1"/>
    <col min="7" max="16384" width="11.421875" style="22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290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273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219"/>
      <c r="B11" s="219"/>
      <c r="C11" s="219"/>
      <c r="D11" s="219"/>
      <c r="E11" s="219"/>
      <c r="F11" s="219"/>
      <c r="G11" s="219"/>
      <c r="H11" s="188"/>
      <c r="I11" s="323" t="s">
        <v>235</v>
      </c>
      <c r="J11" s="323"/>
    </row>
    <row r="12" spans="1:8" ht="12.75" customHeight="1">
      <c r="A12" s="239"/>
      <c r="B12" s="240"/>
      <c r="C12" s="240"/>
      <c r="D12" s="240"/>
      <c r="E12" s="240"/>
      <c r="F12" s="366" t="s">
        <v>180</v>
      </c>
      <c r="G12" s="366"/>
      <c r="H12" s="366"/>
    </row>
    <row r="13" spans="1:8" ht="12.75" customHeight="1">
      <c r="A13" s="337" t="s">
        <v>6</v>
      </c>
      <c r="B13" s="351" t="s">
        <v>179</v>
      </c>
      <c r="C13" s="351"/>
      <c r="D13" s="351"/>
      <c r="E13" s="116"/>
      <c r="F13" s="367" t="s">
        <v>47</v>
      </c>
      <c r="G13" s="367"/>
      <c r="H13" s="367"/>
    </row>
    <row r="14" spans="1:8" ht="12.75">
      <c r="A14" s="339"/>
      <c r="B14" s="117" t="s">
        <v>1</v>
      </c>
      <c r="C14" s="117" t="s">
        <v>33</v>
      </c>
      <c r="D14" s="117" t="s">
        <v>34</v>
      </c>
      <c r="E14" s="99"/>
      <c r="F14" s="117" t="s">
        <v>1</v>
      </c>
      <c r="G14" s="117" t="s">
        <v>33</v>
      </c>
      <c r="H14" s="117" t="s">
        <v>34</v>
      </c>
    </row>
    <row r="15" spans="1:8" ht="12.75">
      <c r="A15" s="118" t="s">
        <v>48</v>
      </c>
      <c r="B15" s="119">
        <v>1489</v>
      </c>
      <c r="C15" s="119">
        <v>0</v>
      </c>
      <c r="D15" s="119">
        <v>1489</v>
      </c>
      <c r="E15" s="119"/>
      <c r="F15" s="119">
        <v>26</v>
      </c>
      <c r="G15" s="119">
        <v>0</v>
      </c>
      <c r="H15" s="119">
        <v>26</v>
      </c>
    </row>
    <row r="16" spans="1:8" ht="12.75">
      <c r="A16" s="120" t="s">
        <v>49</v>
      </c>
      <c r="B16" s="121">
        <v>0</v>
      </c>
      <c r="C16" s="121">
        <v>0</v>
      </c>
      <c r="D16" s="121">
        <v>0</v>
      </c>
      <c r="E16" s="121"/>
      <c r="F16" s="121">
        <v>0</v>
      </c>
      <c r="G16" s="121">
        <v>0</v>
      </c>
      <c r="H16" s="121">
        <v>0</v>
      </c>
    </row>
    <row r="17" spans="1:8" ht="12.75">
      <c r="A17" s="118" t="s">
        <v>50</v>
      </c>
      <c r="B17" s="119">
        <v>35648</v>
      </c>
      <c r="C17" s="119">
        <v>0</v>
      </c>
      <c r="D17" s="119">
        <v>35648</v>
      </c>
      <c r="E17" s="119"/>
      <c r="F17" s="119">
        <v>720</v>
      </c>
      <c r="G17" s="119">
        <v>0</v>
      </c>
      <c r="H17" s="119">
        <v>720</v>
      </c>
    </row>
    <row r="18" spans="1:8" ht="12.75">
      <c r="A18" s="120" t="s">
        <v>51</v>
      </c>
      <c r="B18" s="121">
        <v>0</v>
      </c>
      <c r="C18" s="121">
        <v>0</v>
      </c>
      <c r="D18" s="121">
        <v>0</v>
      </c>
      <c r="E18" s="121"/>
      <c r="F18" s="121">
        <v>0</v>
      </c>
      <c r="G18" s="121">
        <v>0</v>
      </c>
      <c r="H18" s="121">
        <v>0</v>
      </c>
    </row>
    <row r="19" spans="1:8" ht="12.75">
      <c r="A19" s="118" t="s">
        <v>52</v>
      </c>
      <c r="B19" s="119">
        <v>0</v>
      </c>
      <c r="C19" s="119">
        <v>0</v>
      </c>
      <c r="D19" s="119">
        <v>0</v>
      </c>
      <c r="E19" s="119"/>
      <c r="F19" s="119">
        <v>0</v>
      </c>
      <c r="G19" s="119">
        <v>0</v>
      </c>
      <c r="H19" s="119">
        <v>0</v>
      </c>
    </row>
    <row r="20" spans="1:8" ht="12.75">
      <c r="A20" s="120" t="s">
        <v>53</v>
      </c>
      <c r="B20" s="121">
        <v>0</v>
      </c>
      <c r="C20" s="121">
        <v>0</v>
      </c>
      <c r="D20" s="121">
        <v>0</v>
      </c>
      <c r="E20" s="121"/>
      <c r="F20" s="121">
        <v>0</v>
      </c>
      <c r="G20" s="121">
        <v>0</v>
      </c>
      <c r="H20" s="121">
        <v>0</v>
      </c>
    </row>
    <row r="21" spans="1:8" ht="12.75">
      <c r="A21" s="118" t="s">
        <v>54</v>
      </c>
      <c r="B21" s="119">
        <v>0</v>
      </c>
      <c r="C21" s="119">
        <v>0</v>
      </c>
      <c r="D21" s="119">
        <v>0</v>
      </c>
      <c r="E21" s="119"/>
      <c r="F21" s="119">
        <v>0</v>
      </c>
      <c r="G21" s="119">
        <v>0</v>
      </c>
      <c r="H21" s="119">
        <v>0</v>
      </c>
    </row>
    <row r="22" spans="1:8" ht="12.75">
      <c r="A22" s="120" t="s">
        <v>55</v>
      </c>
      <c r="B22" s="121">
        <v>0</v>
      </c>
      <c r="C22" s="121">
        <v>0</v>
      </c>
      <c r="D22" s="121">
        <v>0</v>
      </c>
      <c r="E22" s="121"/>
      <c r="F22" s="121">
        <v>0</v>
      </c>
      <c r="G22" s="121">
        <v>0</v>
      </c>
      <c r="H22" s="121">
        <v>0</v>
      </c>
    </row>
    <row r="23" spans="1:8" ht="12.75">
      <c r="A23" s="118" t="s">
        <v>57</v>
      </c>
      <c r="B23" s="119">
        <v>0</v>
      </c>
      <c r="C23" s="119">
        <v>0</v>
      </c>
      <c r="D23" s="119">
        <v>0</v>
      </c>
      <c r="E23" s="119"/>
      <c r="F23" s="119">
        <v>0</v>
      </c>
      <c r="G23" s="119">
        <v>0</v>
      </c>
      <c r="H23" s="119">
        <v>0</v>
      </c>
    </row>
    <row r="24" spans="1:8" ht="12.75">
      <c r="A24" s="120" t="s">
        <v>56</v>
      </c>
      <c r="B24" s="121">
        <v>0</v>
      </c>
      <c r="C24" s="121">
        <v>0</v>
      </c>
      <c r="D24" s="121">
        <v>0</v>
      </c>
      <c r="E24" s="121"/>
      <c r="F24" s="121">
        <v>0</v>
      </c>
      <c r="G24" s="121">
        <v>0</v>
      </c>
      <c r="H24" s="121">
        <v>0</v>
      </c>
    </row>
    <row r="25" spans="1:8" ht="12.75">
      <c r="A25" s="118" t="s">
        <v>58</v>
      </c>
      <c r="B25" s="119">
        <v>0</v>
      </c>
      <c r="C25" s="119">
        <v>0</v>
      </c>
      <c r="D25" s="119">
        <v>0</v>
      </c>
      <c r="E25" s="119"/>
      <c r="F25" s="119">
        <v>0</v>
      </c>
      <c r="G25" s="119">
        <v>0</v>
      </c>
      <c r="H25" s="119">
        <v>0</v>
      </c>
    </row>
    <row r="26" spans="1:8" ht="12.75">
      <c r="A26" s="120" t="s">
        <v>59</v>
      </c>
      <c r="B26" s="121">
        <v>0</v>
      </c>
      <c r="C26" s="121">
        <v>0</v>
      </c>
      <c r="D26" s="121">
        <v>0</v>
      </c>
      <c r="E26" s="121"/>
      <c r="F26" s="121">
        <v>0</v>
      </c>
      <c r="G26" s="121">
        <v>0</v>
      </c>
      <c r="H26" s="121">
        <v>0</v>
      </c>
    </row>
    <row r="27" spans="1:8" ht="12.75">
      <c r="A27" s="118" t="s">
        <v>60</v>
      </c>
      <c r="B27" s="119">
        <v>0</v>
      </c>
      <c r="C27" s="119">
        <v>0</v>
      </c>
      <c r="D27" s="119">
        <v>0</v>
      </c>
      <c r="E27" s="119"/>
      <c r="F27" s="119">
        <v>0</v>
      </c>
      <c r="G27" s="119">
        <v>0</v>
      </c>
      <c r="H27" s="119">
        <v>0</v>
      </c>
    </row>
    <row r="28" spans="1:8" ht="12.75">
      <c r="A28" s="120" t="s">
        <v>61</v>
      </c>
      <c r="B28" s="121">
        <v>0</v>
      </c>
      <c r="C28" s="121">
        <v>0</v>
      </c>
      <c r="D28" s="121">
        <v>0</v>
      </c>
      <c r="E28" s="121"/>
      <c r="F28" s="121">
        <v>0</v>
      </c>
      <c r="G28" s="121">
        <v>0</v>
      </c>
      <c r="H28" s="121">
        <v>0</v>
      </c>
    </row>
    <row r="29" spans="1:8" ht="12.75">
      <c r="A29" s="118" t="s">
        <v>62</v>
      </c>
      <c r="B29" s="119">
        <v>0</v>
      </c>
      <c r="C29" s="119">
        <v>0</v>
      </c>
      <c r="D29" s="119">
        <v>0</v>
      </c>
      <c r="E29" s="119"/>
      <c r="F29" s="119">
        <v>0</v>
      </c>
      <c r="G29" s="119">
        <v>0</v>
      </c>
      <c r="H29" s="119">
        <v>0</v>
      </c>
    </row>
    <row r="30" spans="1:8" ht="12.75">
      <c r="A30" s="120" t="s">
        <v>63</v>
      </c>
      <c r="B30" s="121">
        <v>29000</v>
      </c>
      <c r="C30" s="121">
        <v>0</v>
      </c>
      <c r="D30" s="121">
        <v>29000</v>
      </c>
      <c r="E30" s="121"/>
      <c r="F30" s="121">
        <v>580</v>
      </c>
      <c r="G30" s="121">
        <v>0</v>
      </c>
      <c r="H30" s="121">
        <v>580</v>
      </c>
    </row>
    <row r="31" spans="1:8" ht="12.75">
      <c r="A31" s="118" t="s">
        <v>64</v>
      </c>
      <c r="B31" s="119">
        <v>28620</v>
      </c>
      <c r="C31" s="119">
        <v>0</v>
      </c>
      <c r="D31" s="119">
        <v>28620</v>
      </c>
      <c r="E31" s="119"/>
      <c r="F31" s="119">
        <v>636</v>
      </c>
      <c r="G31" s="119">
        <v>0</v>
      </c>
      <c r="H31" s="119">
        <v>636</v>
      </c>
    </row>
    <row r="32" spans="1:8" ht="12.75">
      <c r="A32" s="120" t="s">
        <v>65</v>
      </c>
      <c r="B32" s="121">
        <v>1885</v>
      </c>
      <c r="C32" s="121">
        <v>1885</v>
      </c>
      <c r="D32" s="121">
        <v>0</v>
      </c>
      <c r="E32" s="121"/>
      <c r="F32" s="121">
        <v>66</v>
      </c>
      <c r="G32" s="121">
        <v>66</v>
      </c>
      <c r="H32" s="121">
        <v>0</v>
      </c>
    </row>
    <row r="33" spans="1:8" ht="12.75">
      <c r="A33" s="118" t="s">
        <v>66</v>
      </c>
      <c r="B33" s="119">
        <v>0</v>
      </c>
      <c r="C33" s="119">
        <v>0</v>
      </c>
      <c r="D33" s="119">
        <v>0</v>
      </c>
      <c r="E33" s="119"/>
      <c r="F33" s="119">
        <v>0</v>
      </c>
      <c r="G33" s="119">
        <v>0</v>
      </c>
      <c r="H33" s="119">
        <v>0</v>
      </c>
    </row>
    <row r="34" spans="1:8" ht="12.75">
      <c r="A34" s="120" t="s">
        <v>153</v>
      </c>
      <c r="B34" s="121">
        <v>0</v>
      </c>
      <c r="C34" s="121">
        <v>0</v>
      </c>
      <c r="D34" s="121">
        <v>0</v>
      </c>
      <c r="E34" s="121"/>
      <c r="F34" s="121">
        <v>0</v>
      </c>
      <c r="G34" s="121">
        <v>0</v>
      </c>
      <c r="H34" s="121">
        <v>0</v>
      </c>
    </row>
    <row r="35" spans="1:8" ht="12.75">
      <c r="A35" s="118" t="s">
        <v>67</v>
      </c>
      <c r="B35" s="119">
        <v>0</v>
      </c>
      <c r="C35" s="119">
        <v>0</v>
      </c>
      <c r="D35" s="119">
        <v>0</v>
      </c>
      <c r="E35" s="119"/>
      <c r="F35" s="119">
        <v>0</v>
      </c>
      <c r="G35" s="119">
        <v>0</v>
      </c>
      <c r="H35" s="119">
        <v>0</v>
      </c>
    </row>
    <row r="36" spans="1:8" ht="12.75">
      <c r="A36" s="120" t="s">
        <v>68</v>
      </c>
      <c r="B36" s="121">
        <v>0</v>
      </c>
      <c r="C36" s="121">
        <v>0</v>
      </c>
      <c r="D36" s="121">
        <v>0</v>
      </c>
      <c r="E36" s="121"/>
      <c r="F36" s="121">
        <v>0</v>
      </c>
      <c r="G36" s="121">
        <v>0</v>
      </c>
      <c r="H36" s="121">
        <v>0</v>
      </c>
    </row>
    <row r="37" spans="1:8" ht="12.75">
      <c r="A37" s="118" t="s">
        <v>71</v>
      </c>
      <c r="B37" s="119">
        <v>0</v>
      </c>
      <c r="C37" s="119">
        <v>0</v>
      </c>
      <c r="D37" s="119">
        <v>0</v>
      </c>
      <c r="E37" s="119"/>
      <c r="F37" s="119">
        <v>0</v>
      </c>
      <c r="G37" s="119">
        <v>0</v>
      </c>
      <c r="H37" s="119">
        <v>0</v>
      </c>
    </row>
    <row r="38" spans="1:8" ht="12.75">
      <c r="A38" s="120" t="s">
        <v>69</v>
      </c>
      <c r="B38" s="121">
        <v>0</v>
      </c>
      <c r="C38" s="121">
        <v>0</v>
      </c>
      <c r="D38" s="121">
        <v>0</v>
      </c>
      <c r="E38" s="121"/>
      <c r="F38" s="121">
        <v>0</v>
      </c>
      <c r="G38" s="121">
        <v>0</v>
      </c>
      <c r="H38" s="121">
        <v>0</v>
      </c>
    </row>
    <row r="39" spans="1:8" ht="12.75">
      <c r="A39" s="118" t="s">
        <v>70</v>
      </c>
      <c r="B39" s="119">
        <v>0</v>
      </c>
      <c r="C39" s="119">
        <v>0</v>
      </c>
      <c r="D39" s="119">
        <v>0</v>
      </c>
      <c r="E39" s="119"/>
      <c r="F39" s="119">
        <v>0</v>
      </c>
      <c r="G39" s="119">
        <v>0</v>
      </c>
      <c r="H39" s="119">
        <v>0</v>
      </c>
    </row>
    <row r="40" spans="1:8" ht="12.75">
      <c r="A40" s="120" t="s">
        <v>177</v>
      </c>
      <c r="B40" s="121">
        <v>4732</v>
      </c>
      <c r="C40" s="121">
        <v>0</v>
      </c>
      <c r="D40" s="121">
        <v>4732</v>
      </c>
      <c r="E40" s="121"/>
      <c r="F40" s="121">
        <v>100</v>
      </c>
      <c r="G40" s="121">
        <v>0</v>
      </c>
      <c r="H40" s="121">
        <v>100</v>
      </c>
    </row>
    <row r="41" spans="1:8" ht="12.75">
      <c r="A41" s="118"/>
      <c r="B41" s="119"/>
      <c r="C41" s="119"/>
      <c r="D41" s="119"/>
      <c r="E41" s="119"/>
      <c r="F41" s="119"/>
      <c r="G41" s="119"/>
      <c r="H41" s="119"/>
    </row>
    <row r="42" spans="1:8" ht="12.75">
      <c r="A42" s="120" t="s">
        <v>1</v>
      </c>
      <c r="B42" s="121">
        <v>101374</v>
      </c>
      <c r="C42" s="121">
        <v>1885</v>
      </c>
      <c r="D42" s="121">
        <v>99489</v>
      </c>
      <c r="E42" s="121"/>
      <c r="F42" s="121">
        <v>2128</v>
      </c>
      <c r="G42" s="121">
        <v>66</v>
      </c>
      <c r="H42" s="121">
        <v>2062</v>
      </c>
    </row>
    <row r="43" spans="1:8" ht="12.75">
      <c r="A43" s="241"/>
      <c r="B43" s="223"/>
      <c r="C43" s="223"/>
      <c r="D43" s="242"/>
      <c r="E43" s="223"/>
      <c r="F43" s="223"/>
      <c r="G43" s="223"/>
      <c r="H43" s="223"/>
    </row>
    <row r="44" spans="1:8" ht="12.75">
      <c r="A44" s="258" t="s">
        <v>236</v>
      </c>
      <c r="B44" s="275"/>
      <c r="C44" s="275"/>
      <c r="D44" s="275"/>
      <c r="E44" s="275"/>
      <c r="F44" s="284"/>
      <c r="G44" s="275"/>
      <c r="H44" s="276"/>
    </row>
    <row r="45" spans="1:8" ht="12.75">
      <c r="A45" s="285" t="s">
        <v>77</v>
      </c>
      <c r="B45" s="286"/>
      <c r="C45" s="219"/>
      <c r="D45" s="219"/>
      <c r="E45" s="219"/>
      <c r="F45" s="219"/>
      <c r="G45" s="219"/>
      <c r="H45" s="277"/>
    </row>
    <row r="46" spans="1:8" ht="12.75">
      <c r="A46" s="261" t="str">
        <f>'a1'!$A$32</f>
        <v>Actualizado el 17 de abril de 2018</v>
      </c>
      <c r="B46" s="278"/>
      <c r="C46" s="278"/>
      <c r="D46" s="278"/>
      <c r="E46" s="278"/>
      <c r="F46" s="278"/>
      <c r="G46" s="278"/>
      <c r="H46" s="279"/>
    </row>
  </sheetData>
  <sheetProtection/>
  <mergeCells count="10">
    <mergeCell ref="I11:J11"/>
    <mergeCell ref="F12:H12"/>
    <mergeCell ref="A13:A14"/>
    <mergeCell ref="B13:D13"/>
    <mergeCell ref="F13:H13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200" customWidth="1"/>
    <col min="2" max="4" width="11.421875" style="200" customWidth="1"/>
    <col min="5" max="5" width="3.28125" style="200" customWidth="1"/>
    <col min="6" max="6" width="12.28125" style="200" bestFit="1" customWidth="1"/>
    <col min="7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291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281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99"/>
      <c r="G11" s="199"/>
      <c r="H11" s="188"/>
      <c r="I11" s="323" t="s">
        <v>235</v>
      </c>
      <c r="J11" s="323"/>
    </row>
    <row r="12" spans="1:8" ht="12.75" customHeight="1">
      <c r="A12" s="214"/>
      <c r="B12" s="215"/>
      <c r="C12" s="215"/>
      <c r="D12" s="215"/>
      <c r="E12" s="215"/>
      <c r="F12" s="344" t="s">
        <v>180</v>
      </c>
      <c r="G12" s="344"/>
      <c r="H12" s="344"/>
    </row>
    <row r="13" spans="1:8" ht="12.75" customHeight="1">
      <c r="A13" s="325" t="s">
        <v>6</v>
      </c>
      <c r="B13" s="330" t="s">
        <v>179</v>
      </c>
      <c r="C13" s="330"/>
      <c r="D13" s="330"/>
      <c r="E13" s="72"/>
      <c r="F13" s="328" t="s">
        <v>47</v>
      </c>
      <c r="G13" s="328"/>
      <c r="H13" s="328"/>
    </row>
    <row r="14" spans="1:8" ht="12.75">
      <c r="A14" s="326"/>
      <c r="B14" s="74" t="s">
        <v>1</v>
      </c>
      <c r="C14" s="74" t="s">
        <v>33</v>
      </c>
      <c r="D14" s="74" t="s">
        <v>34</v>
      </c>
      <c r="E14" s="73"/>
      <c r="F14" s="74" t="s">
        <v>1</v>
      </c>
      <c r="G14" s="74" t="s">
        <v>33</v>
      </c>
      <c r="H14" s="74" t="s">
        <v>34</v>
      </c>
    </row>
    <row r="15" spans="1:8" ht="12.75">
      <c r="A15" s="33" t="s">
        <v>48</v>
      </c>
      <c r="B15" s="77">
        <v>1914</v>
      </c>
      <c r="C15" s="77">
        <v>55</v>
      </c>
      <c r="D15" s="77">
        <v>1859</v>
      </c>
      <c r="E15" s="77"/>
      <c r="F15" s="77">
        <v>34</v>
      </c>
      <c r="G15" s="77">
        <v>1</v>
      </c>
      <c r="H15" s="77">
        <v>33</v>
      </c>
    </row>
    <row r="16" spans="1:8" ht="12.75">
      <c r="A16" s="60" t="s">
        <v>49</v>
      </c>
      <c r="B16" s="78">
        <v>0</v>
      </c>
      <c r="C16" s="78">
        <v>0</v>
      </c>
      <c r="D16" s="78">
        <v>0</v>
      </c>
      <c r="E16" s="78"/>
      <c r="F16" s="78">
        <v>0</v>
      </c>
      <c r="G16" s="78">
        <v>0</v>
      </c>
      <c r="H16" s="78">
        <v>0</v>
      </c>
    </row>
    <row r="17" spans="1:8" ht="12.75">
      <c r="A17" s="33" t="s">
        <v>50</v>
      </c>
      <c r="B17" s="77">
        <v>98852</v>
      </c>
      <c r="C17" s="77">
        <v>229</v>
      </c>
      <c r="D17" s="77">
        <v>98623</v>
      </c>
      <c r="E17" s="77"/>
      <c r="F17" s="77">
        <v>2006</v>
      </c>
      <c r="G17" s="77">
        <v>6</v>
      </c>
      <c r="H17" s="77">
        <v>2000</v>
      </c>
    </row>
    <row r="18" spans="1:8" ht="12.75">
      <c r="A18" s="60" t="s">
        <v>51</v>
      </c>
      <c r="B18" s="78">
        <v>488</v>
      </c>
      <c r="C18" s="78">
        <v>220</v>
      </c>
      <c r="D18" s="78">
        <v>268</v>
      </c>
      <c r="E18" s="78"/>
      <c r="F18" s="78">
        <v>7</v>
      </c>
      <c r="G18" s="78">
        <v>3</v>
      </c>
      <c r="H18" s="78">
        <v>4</v>
      </c>
    </row>
    <row r="19" spans="1:8" ht="12.75">
      <c r="A19" s="33" t="s">
        <v>52</v>
      </c>
      <c r="B19" s="77">
        <v>0</v>
      </c>
      <c r="C19" s="77">
        <v>0</v>
      </c>
      <c r="D19" s="77">
        <v>0</v>
      </c>
      <c r="E19" s="77"/>
      <c r="F19" s="77">
        <v>0</v>
      </c>
      <c r="G19" s="77">
        <v>0</v>
      </c>
      <c r="H19" s="77">
        <v>0</v>
      </c>
    </row>
    <row r="20" spans="1:8" ht="12.75">
      <c r="A20" s="60" t="s">
        <v>53</v>
      </c>
      <c r="B20" s="78">
        <v>0</v>
      </c>
      <c r="C20" s="78">
        <v>0</v>
      </c>
      <c r="D20" s="78">
        <v>0</v>
      </c>
      <c r="E20" s="78"/>
      <c r="F20" s="78">
        <v>0</v>
      </c>
      <c r="G20" s="78">
        <v>0</v>
      </c>
      <c r="H20" s="78">
        <v>0</v>
      </c>
    </row>
    <row r="21" spans="1:8" ht="12.75">
      <c r="A21" s="33" t="s">
        <v>54</v>
      </c>
      <c r="B21" s="77">
        <v>0</v>
      </c>
      <c r="C21" s="77">
        <v>0</v>
      </c>
      <c r="D21" s="77">
        <v>0</v>
      </c>
      <c r="E21" s="77"/>
      <c r="F21" s="77">
        <v>0</v>
      </c>
      <c r="G21" s="77">
        <v>0</v>
      </c>
      <c r="H21" s="77">
        <v>0</v>
      </c>
    </row>
    <row r="22" spans="1:8" ht="12.75">
      <c r="A22" s="60" t="s">
        <v>55</v>
      </c>
      <c r="B22" s="78">
        <v>0</v>
      </c>
      <c r="C22" s="78">
        <v>0</v>
      </c>
      <c r="D22" s="78">
        <v>0</v>
      </c>
      <c r="E22" s="78"/>
      <c r="F22" s="78">
        <v>0</v>
      </c>
      <c r="G22" s="78">
        <v>0</v>
      </c>
      <c r="H22" s="78">
        <v>0</v>
      </c>
    </row>
    <row r="23" spans="1:8" ht="12.75">
      <c r="A23" s="33" t="s">
        <v>57</v>
      </c>
      <c r="B23" s="77">
        <v>0</v>
      </c>
      <c r="C23" s="77">
        <v>0</v>
      </c>
      <c r="D23" s="77">
        <v>0</v>
      </c>
      <c r="E23" s="77"/>
      <c r="F23" s="77">
        <v>0</v>
      </c>
      <c r="G23" s="77">
        <v>0</v>
      </c>
      <c r="H23" s="77">
        <v>0</v>
      </c>
    </row>
    <row r="24" spans="1:8" ht="12.75">
      <c r="A24" s="60" t="s">
        <v>56</v>
      </c>
      <c r="B24" s="78">
        <v>0</v>
      </c>
      <c r="C24" s="78">
        <v>0</v>
      </c>
      <c r="D24" s="78">
        <v>0</v>
      </c>
      <c r="E24" s="78"/>
      <c r="F24" s="78">
        <v>0</v>
      </c>
      <c r="G24" s="78">
        <v>0</v>
      </c>
      <c r="H24" s="78">
        <v>0</v>
      </c>
    </row>
    <row r="25" spans="1:8" ht="12.75">
      <c r="A25" s="33" t="s">
        <v>58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</row>
    <row r="26" spans="1:8" ht="12.75">
      <c r="A26" s="60" t="s">
        <v>59</v>
      </c>
      <c r="B26" s="78">
        <v>8604</v>
      </c>
      <c r="C26" s="78">
        <v>8604</v>
      </c>
      <c r="D26" s="78">
        <v>0</v>
      </c>
      <c r="E26" s="78"/>
      <c r="F26" s="78">
        <v>239</v>
      </c>
      <c r="G26" s="78">
        <v>239</v>
      </c>
      <c r="H26" s="78">
        <v>0</v>
      </c>
    </row>
    <row r="27" spans="1:8" ht="12.75">
      <c r="A27" s="33" t="s">
        <v>60</v>
      </c>
      <c r="B27" s="77">
        <v>47</v>
      </c>
      <c r="C27" s="77">
        <v>47</v>
      </c>
      <c r="D27" s="77">
        <v>0</v>
      </c>
      <c r="E27" s="77"/>
      <c r="F27" s="77">
        <v>1</v>
      </c>
      <c r="G27" s="77">
        <v>1</v>
      </c>
      <c r="H27" s="77">
        <v>0</v>
      </c>
    </row>
    <row r="28" spans="1:8" ht="12.75">
      <c r="A28" s="60" t="s">
        <v>61</v>
      </c>
      <c r="B28" s="78">
        <v>0</v>
      </c>
      <c r="C28" s="78">
        <v>0</v>
      </c>
      <c r="D28" s="78">
        <v>0</v>
      </c>
      <c r="E28" s="78"/>
      <c r="F28" s="78">
        <v>0</v>
      </c>
      <c r="G28" s="78">
        <v>0</v>
      </c>
      <c r="H28" s="78">
        <v>0</v>
      </c>
    </row>
    <row r="29" spans="1:8" ht="12.75">
      <c r="A29" s="33" t="s">
        <v>62</v>
      </c>
      <c r="B29" s="77">
        <v>17300</v>
      </c>
      <c r="C29" s="77">
        <v>42</v>
      </c>
      <c r="D29" s="77">
        <v>17258</v>
      </c>
      <c r="E29" s="77"/>
      <c r="F29" s="77">
        <v>341</v>
      </c>
      <c r="G29" s="77">
        <v>1</v>
      </c>
      <c r="H29" s="77">
        <v>340</v>
      </c>
    </row>
    <row r="30" spans="1:8" ht="12.75">
      <c r="A30" s="60" t="s">
        <v>63</v>
      </c>
      <c r="B30" s="78">
        <v>29000</v>
      </c>
      <c r="C30" s="78">
        <v>0</v>
      </c>
      <c r="D30" s="78">
        <v>29000</v>
      </c>
      <c r="E30" s="78"/>
      <c r="F30" s="78">
        <v>580</v>
      </c>
      <c r="G30" s="78">
        <v>0</v>
      </c>
      <c r="H30" s="78">
        <v>580</v>
      </c>
    </row>
    <row r="31" spans="1:8" ht="12.75">
      <c r="A31" s="33" t="s">
        <v>64</v>
      </c>
      <c r="B31" s="77">
        <v>28620</v>
      </c>
      <c r="C31" s="77">
        <v>0</v>
      </c>
      <c r="D31" s="77">
        <v>28620</v>
      </c>
      <c r="E31" s="77"/>
      <c r="F31" s="77">
        <v>636</v>
      </c>
      <c r="G31" s="77">
        <v>0</v>
      </c>
      <c r="H31" s="77">
        <v>636</v>
      </c>
    </row>
    <row r="32" spans="1:8" ht="12.75">
      <c r="A32" s="60" t="s">
        <v>65</v>
      </c>
      <c r="B32" s="78">
        <v>17019</v>
      </c>
      <c r="C32" s="78">
        <v>7369</v>
      </c>
      <c r="D32" s="78">
        <v>9650</v>
      </c>
      <c r="E32" s="78"/>
      <c r="F32" s="78">
        <v>458</v>
      </c>
      <c r="G32" s="78">
        <v>258</v>
      </c>
      <c r="H32" s="78">
        <v>200</v>
      </c>
    </row>
    <row r="33" spans="1:8" ht="12.75">
      <c r="A33" s="33" t="s">
        <v>66</v>
      </c>
      <c r="B33" s="77">
        <v>0</v>
      </c>
      <c r="C33" s="77">
        <v>0</v>
      </c>
      <c r="D33" s="77">
        <v>0</v>
      </c>
      <c r="E33" s="77"/>
      <c r="F33" s="77">
        <v>0</v>
      </c>
      <c r="G33" s="77">
        <v>0</v>
      </c>
      <c r="H33" s="77">
        <v>0</v>
      </c>
    </row>
    <row r="34" spans="1:8" ht="12.75">
      <c r="A34" s="60" t="s">
        <v>153</v>
      </c>
      <c r="B34" s="78">
        <v>47683</v>
      </c>
      <c r="C34" s="78">
        <v>905</v>
      </c>
      <c r="D34" s="78">
        <v>46778</v>
      </c>
      <c r="E34" s="78"/>
      <c r="F34" s="78">
        <v>897</v>
      </c>
      <c r="G34" s="78">
        <v>17</v>
      </c>
      <c r="H34" s="78">
        <v>880</v>
      </c>
    </row>
    <row r="35" spans="1:8" ht="12.75">
      <c r="A35" s="33" t="s">
        <v>67</v>
      </c>
      <c r="B35" s="77">
        <v>833</v>
      </c>
      <c r="C35" s="77">
        <v>84</v>
      </c>
      <c r="D35" s="77">
        <v>749</v>
      </c>
      <c r="E35" s="77"/>
      <c r="F35" s="77">
        <v>27</v>
      </c>
      <c r="G35" s="77">
        <v>3</v>
      </c>
      <c r="H35" s="77">
        <v>24</v>
      </c>
    </row>
    <row r="36" spans="1:8" ht="12.75">
      <c r="A36" s="60" t="s">
        <v>68</v>
      </c>
      <c r="B36" s="78">
        <v>4166</v>
      </c>
      <c r="C36" s="78">
        <v>2366</v>
      </c>
      <c r="D36" s="78">
        <v>1800</v>
      </c>
      <c r="E36" s="78"/>
      <c r="F36" s="78">
        <v>103</v>
      </c>
      <c r="G36" s="78">
        <v>53</v>
      </c>
      <c r="H36" s="78">
        <v>50</v>
      </c>
    </row>
    <row r="37" spans="1:8" ht="12.75">
      <c r="A37" s="33" t="s">
        <v>71</v>
      </c>
      <c r="B37" s="77">
        <v>13412</v>
      </c>
      <c r="C37" s="77">
        <v>0</v>
      </c>
      <c r="D37" s="77">
        <v>13412</v>
      </c>
      <c r="E37" s="77"/>
      <c r="F37" s="77">
        <v>260</v>
      </c>
      <c r="G37" s="77">
        <v>0</v>
      </c>
      <c r="H37" s="77">
        <v>260</v>
      </c>
    </row>
    <row r="38" spans="1:8" ht="12.75">
      <c r="A38" s="60" t="s">
        <v>69</v>
      </c>
      <c r="B38" s="78">
        <v>0</v>
      </c>
      <c r="C38" s="78">
        <v>0</v>
      </c>
      <c r="D38" s="78">
        <v>0</v>
      </c>
      <c r="E38" s="78"/>
      <c r="F38" s="78">
        <v>0</v>
      </c>
      <c r="G38" s="78">
        <v>0</v>
      </c>
      <c r="H38" s="78">
        <v>0</v>
      </c>
    </row>
    <row r="39" spans="1:8" ht="12.75">
      <c r="A39" s="33" t="s">
        <v>70</v>
      </c>
      <c r="B39" s="77">
        <v>2074</v>
      </c>
      <c r="C39" s="77">
        <v>2074</v>
      </c>
      <c r="D39" s="77">
        <v>0</v>
      </c>
      <c r="E39" s="77"/>
      <c r="F39" s="77">
        <v>46</v>
      </c>
      <c r="G39" s="77">
        <v>46</v>
      </c>
      <c r="H39" s="77">
        <v>0</v>
      </c>
    </row>
    <row r="40" spans="1:8" ht="12.75">
      <c r="A40" s="60" t="s">
        <v>177</v>
      </c>
      <c r="B40" s="78">
        <v>10581</v>
      </c>
      <c r="C40" s="78">
        <v>1140</v>
      </c>
      <c r="D40" s="78">
        <v>9441</v>
      </c>
      <c r="E40" s="78"/>
      <c r="F40" s="78">
        <v>226</v>
      </c>
      <c r="G40" s="78">
        <v>26</v>
      </c>
      <c r="H40" s="78">
        <v>200</v>
      </c>
    </row>
    <row r="41" spans="1:8" ht="12.75">
      <c r="A41" s="33"/>
      <c r="B41" s="77"/>
      <c r="C41" s="77"/>
      <c r="D41" s="77"/>
      <c r="E41" s="77"/>
      <c r="F41" s="77"/>
      <c r="G41" s="77"/>
      <c r="H41" s="77"/>
    </row>
    <row r="42" spans="1:8" ht="12.75">
      <c r="A42" s="60" t="s">
        <v>1</v>
      </c>
      <c r="B42" s="78">
        <v>280593</v>
      </c>
      <c r="C42" s="78">
        <v>23135</v>
      </c>
      <c r="D42" s="78">
        <v>257458</v>
      </c>
      <c r="E42" s="78"/>
      <c r="F42" s="78">
        <v>5861</v>
      </c>
      <c r="G42" s="78">
        <v>654</v>
      </c>
      <c r="H42" s="78">
        <v>5207</v>
      </c>
    </row>
    <row r="43" spans="1:8" ht="12.75">
      <c r="A43" s="236"/>
      <c r="B43" s="196"/>
      <c r="C43" s="196"/>
      <c r="D43" s="237"/>
      <c r="E43" s="196"/>
      <c r="F43" s="196"/>
      <c r="G43" s="196"/>
      <c r="H43" s="196"/>
    </row>
    <row r="44" spans="1:8" ht="12.75">
      <c r="A44" s="258" t="s">
        <v>236</v>
      </c>
      <c r="B44" s="264"/>
      <c r="C44" s="264"/>
      <c r="D44" s="264"/>
      <c r="E44" s="264"/>
      <c r="F44" s="291"/>
      <c r="G44" s="264"/>
      <c r="H44" s="270"/>
    </row>
    <row r="45" spans="1:8" ht="12.75">
      <c r="A45" s="267" t="s">
        <v>77</v>
      </c>
      <c r="B45" s="282"/>
      <c r="C45" s="199"/>
      <c r="D45" s="199"/>
      <c r="E45" s="199"/>
      <c r="F45" s="199"/>
      <c r="G45" s="199"/>
      <c r="H45" s="268"/>
    </row>
    <row r="46" spans="1:8" ht="12.75">
      <c r="A46" s="261" t="str">
        <f>'a1'!$A$32</f>
        <v>Actualizado el 17 de abril de 2018</v>
      </c>
      <c r="B46" s="255"/>
      <c r="C46" s="255"/>
      <c r="D46" s="255"/>
      <c r="E46" s="255"/>
      <c r="F46" s="255"/>
      <c r="G46" s="255"/>
      <c r="H46" s="269"/>
    </row>
  </sheetData>
  <sheetProtection/>
  <mergeCells count="10">
    <mergeCell ref="I11:J11"/>
    <mergeCell ref="F12:H12"/>
    <mergeCell ref="A13:A14"/>
    <mergeCell ref="B13:D13"/>
    <mergeCell ref="F13:H13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5.00390625" style="200" customWidth="1"/>
    <col min="2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324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205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325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8:10" ht="12.75">
      <c r="H11" s="188"/>
      <c r="I11" s="323" t="s">
        <v>235</v>
      </c>
      <c r="J11" s="323"/>
    </row>
    <row r="13" spans="1:8" ht="12.75">
      <c r="A13" s="363" t="s">
        <v>35</v>
      </c>
      <c r="B13" s="349" t="s">
        <v>198</v>
      </c>
      <c r="C13" s="349"/>
      <c r="D13" s="349"/>
      <c r="E13" s="349"/>
      <c r="F13" s="349"/>
      <c r="G13" s="349"/>
      <c r="H13" s="349"/>
    </row>
    <row r="14" spans="1:8" ht="12.75">
      <c r="A14" s="350"/>
      <c r="B14" s="42" t="s">
        <v>199</v>
      </c>
      <c r="C14" s="42" t="s">
        <v>200</v>
      </c>
      <c r="D14" s="42" t="s">
        <v>201</v>
      </c>
      <c r="E14" s="42" t="s">
        <v>202</v>
      </c>
      <c r="F14" s="42" t="s">
        <v>203</v>
      </c>
      <c r="G14" s="42" t="s">
        <v>204</v>
      </c>
      <c r="H14" s="42" t="s">
        <v>1</v>
      </c>
    </row>
    <row r="15" spans="1:8" ht="12.75">
      <c r="A15" s="14" t="s">
        <v>257</v>
      </c>
      <c r="B15" s="77">
        <v>30198</v>
      </c>
      <c r="C15" s="77">
        <v>307432</v>
      </c>
      <c r="D15" s="77">
        <v>396124</v>
      </c>
      <c r="E15" s="77">
        <v>317514</v>
      </c>
      <c r="F15" s="77">
        <v>150009</v>
      </c>
      <c r="G15" s="77">
        <v>73799</v>
      </c>
      <c r="H15" s="77">
        <v>1275076</v>
      </c>
    </row>
    <row r="16" spans="1:8" ht="12.75">
      <c r="A16" s="62" t="s">
        <v>326</v>
      </c>
      <c r="B16" s="78">
        <v>17877</v>
      </c>
      <c r="C16" s="78">
        <v>173792</v>
      </c>
      <c r="D16" s="78">
        <v>584486</v>
      </c>
      <c r="E16" s="78">
        <v>141571</v>
      </c>
      <c r="F16" s="78">
        <v>105700</v>
      </c>
      <c r="G16" s="78">
        <v>101117</v>
      </c>
      <c r="H16" s="78">
        <v>1124543</v>
      </c>
    </row>
    <row r="17" spans="1:8" ht="12.75">
      <c r="A17" s="14" t="s">
        <v>327</v>
      </c>
      <c r="B17" s="77">
        <v>27595</v>
      </c>
      <c r="C17" s="77">
        <v>211573</v>
      </c>
      <c r="D17" s="77">
        <v>428343</v>
      </c>
      <c r="E17" s="77">
        <v>258779</v>
      </c>
      <c r="F17" s="77">
        <v>179745</v>
      </c>
      <c r="G17" s="77">
        <v>147171</v>
      </c>
      <c r="H17" s="77">
        <v>1253206</v>
      </c>
    </row>
    <row r="18" spans="1:8" ht="12.75">
      <c r="A18" s="62" t="s">
        <v>328</v>
      </c>
      <c r="B18" s="78">
        <v>51163</v>
      </c>
      <c r="C18" s="78">
        <v>196180</v>
      </c>
      <c r="D18" s="78">
        <v>328362</v>
      </c>
      <c r="E18" s="78">
        <v>232264</v>
      </c>
      <c r="F18" s="78">
        <v>223893</v>
      </c>
      <c r="G18" s="78">
        <v>127791</v>
      </c>
      <c r="H18" s="78">
        <v>1159653</v>
      </c>
    </row>
    <row r="19" spans="1:8" ht="12.75">
      <c r="A19" s="14" t="s">
        <v>329</v>
      </c>
      <c r="B19" s="77">
        <v>44837</v>
      </c>
      <c r="C19" s="77">
        <v>358255</v>
      </c>
      <c r="D19" s="77">
        <v>465220</v>
      </c>
      <c r="E19" s="77">
        <v>164035</v>
      </c>
      <c r="F19" s="77">
        <v>82859</v>
      </c>
      <c r="G19" s="77">
        <v>38156</v>
      </c>
      <c r="H19" s="77">
        <v>1153362</v>
      </c>
    </row>
    <row r="20" spans="1:8" ht="12.75">
      <c r="A20" s="62" t="s">
        <v>330</v>
      </c>
      <c r="B20" s="78">
        <v>39977</v>
      </c>
      <c r="C20" s="78">
        <v>381254</v>
      </c>
      <c r="D20" s="78">
        <v>528949</v>
      </c>
      <c r="E20" s="78">
        <v>279993</v>
      </c>
      <c r="F20" s="78">
        <v>178221</v>
      </c>
      <c r="G20" s="78">
        <v>65173</v>
      </c>
      <c r="H20" s="78">
        <v>1473567</v>
      </c>
    </row>
    <row r="21" spans="1:8" ht="12.75">
      <c r="A21" s="14" t="s">
        <v>331</v>
      </c>
      <c r="B21" s="77">
        <v>33825</v>
      </c>
      <c r="C21" s="77">
        <v>219924</v>
      </c>
      <c r="D21" s="77">
        <v>602920</v>
      </c>
      <c r="E21" s="77">
        <v>238797</v>
      </c>
      <c r="F21" s="77">
        <v>179642</v>
      </c>
      <c r="G21" s="77">
        <v>109628</v>
      </c>
      <c r="H21" s="77">
        <v>1384736</v>
      </c>
    </row>
    <row r="22" spans="1:8" ht="12.75">
      <c r="A22" s="62" t="s">
        <v>332</v>
      </c>
      <c r="B22" s="78">
        <v>56818</v>
      </c>
      <c r="C22" s="78">
        <v>214896</v>
      </c>
      <c r="D22" s="78">
        <v>414763</v>
      </c>
      <c r="E22" s="78">
        <v>241195</v>
      </c>
      <c r="F22" s="78">
        <v>175681</v>
      </c>
      <c r="G22" s="78">
        <v>133771</v>
      </c>
      <c r="H22" s="78">
        <v>1237124</v>
      </c>
    </row>
    <row r="23" spans="1:8" ht="12.75">
      <c r="A23" s="14" t="s">
        <v>333</v>
      </c>
      <c r="B23" s="77">
        <v>34721</v>
      </c>
      <c r="C23" s="77">
        <v>194996</v>
      </c>
      <c r="D23" s="77">
        <v>358177</v>
      </c>
      <c r="E23" s="77">
        <v>346428</v>
      </c>
      <c r="F23" s="77">
        <v>259454</v>
      </c>
      <c r="G23" s="77">
        <v>88112</v>
      </c>
      <c r="H23" s="77">
        <v>1281888</v>
      </c>
    </row>
    <row r="24" spans="1:8" ht="12.75">
      <c r="A24" s="62" t="s">
        <v>334</v>
      </c>
      <c r="B24" s="78">
        <v>83932</v>
      </c>
      <c r="C24" s="78">
        <v>239302</v>
      </c>
      <c r="D24" s="78">
        <v>653212</v>
      </c>
      <c r="E24" s="78">
        <v>165447</v>
      </c>
      <c r="F24" s="78">
        <v>56574</v>
      </c>
      <c r="G24" s="78">
        <v>109022</v>
      </c>
      <c r="H24" s="78">
        <v>1307489</v>
      </c>
    </row>
    <row r="25" spans="1:8" ht="12.75">
      <c r="A25" s="14" t="s">
        <v>335</v>
      </c>
      <c r="B25" s="77">
        <v>85072</v>
      </c>
      <c r="C25" s="77">
        <v>201831</v>
      </c>
      <c r="D25" s="77">
        <v>422735</v>
      </c>
      <c r="E25" s="77">
        <v>191100</v>
      </c>
      <c r="F25" s="77">
        <v>121815</v>
      </c>
      <c r="G25" s="77">
        <v>89033</v>
      </c>
      <c r="H25" s="77">
        <v>1111586</v>
      </c>
    </row>
    <row r="26" spans="1:8" ht="12.75">
      <c r="A26" s="62" t="s">
        <v>254</v>
      </c>
      <c r="B26" s="78">
        <v>59016</v>
      </c>
      <c r="C26" s="78">
        <v>322188</v>
      </c>
      <c r="D26" s="78">
        <v>458230</v>
      </c>
      <c r="E26" s="78">
        <v>233185</v>
      </c>
      <c r="F26" s="78">
        <v>84125</v>
      </c>
      <c r="G26" s="78">
        <v>57745</v>
      </c>
      <c r="H26" s="78">
        <v>1214489</v>
      </c>
    </row>
    <row r="27" spans="1:8" ht="12.75">
      <c r="A27" s="138" t="s">
        <v>255</v>
      </c>
      <c r="B27" s="139">
        <v>56213</v>
      </c>
      <c r="C27" s="139">
        <v>155245</v>
      </c>
      <c r="D27" s="139">
        <v>271582</v>
      </c>
      <c r="E27" s="139">
        <v>194994</v>
      </c>
      <c r="F27" s="139">
        <v>83642</v>
      </c>
      <c r="G27" s="139">
        <v>60582</v>
      </c>
      <c r="H27" s="139">
        <v>822258</v>
      </c>
    </row>
    <row r="29" spans="1:8" ht="12.75">
      <c r="A29" s="258" t="s">
        <v>236</v>
      </c>
      <c r="B29" s="264"/>
      <c r="C29" s="264"/>
      <c r="D29" s="264"/>
      <c r="E29" s="264"/>
      <c r="F29" s="264"/>
      <c r="G29" s="264"/>
      <c r="H29" s="270"/>
    </row>
    <row r="30" spans="1:8" ht="12.75">
      <c r="A30" s="261" t="str">
        <f>'a1'!$A$32</f>
        <v>Actualizado el 17 de abril de 2018</v>
      </c>
      <c r="B30" s="255"/>
      <c r="C30" s="255"/>
      <c r="D30" s="255"/>
      <c r="E30" s="255"/>
      <c r="F30" s="255"/>
      <c r="G30" s="255"/>
      <c r="H30" s="269"/>
    </row>
  </sheetData>
  <sheetProtection/>
  <mergeCells count="8">
    <mergeCell ref="A13:A14"/>
    <mergeCell ref="B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200" customWidth="1"/>
    <col min="2" max="3" width="11.421875" style="200" customWidth="1"/>
    <col min="4" max="4" width="6.7109375" style="200" customWidth="1"/>
    <col min="5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158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tr">
        <f>'a2'!A9</f>
        <v>Febrero 2018 - marzo 2018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88"/>
      <c r="I11" s="323" t="s">
        <v>235</v>
      </c>
      <c r="J11" s="323"/>
    </row>
    <row r="12" spans="1:6" ht="12.75" customHeight="1">
      <c r="A12" s="207"/>
      <c r="B12" s="207"/>
      <c r="C12" s="207"/>
      <c r="D12" s="207"/>
      <c r="E12" s="207"/>
      <c r="F12" s="203"/>
    </row>
    <row r="13" spans="1:6" ht="22.5" customHeight="1">
      <c r="A13" s="325" t="s">
        <v>6</v>
      </c>
      <c r="B13" s="330" t="s">
        <v>76</v>
      </c>
      <c r="C13" s="330"/>
      <c r="D13" s="17"/>
      <c r="E13" s="17" t="s">
        <v>12</v>
      </c>
      <c r="F13" s="17"/>
    </row>
    <row r="14" spans="1:6" ht="12.75">
      <c r="A14" s="326"/>
      <c r="B14" s="20" t="s">
        <v>2</v>
      </c>
      <c r="C14" s="2" t="s">
        <v>9</v>
      </c>
      <c r="D14" s="4"/>
      <c r="E14" s="20" t="s">
        <v>2</v>
      </c>
      <c r="F14" s="2" t="s">
        <v>11</v>
      </c>
    </row>
    <row r="15" spans="1:12" ht="12.75">
      <c r="A15" s="18" t="s">
        <v>48</v>
      </c>
      <c r="B15" s="21">
        <v>-59.7</v>
      </c>
      <c r="C15" s="21">
        <v>-37.5</v>
      </c>
      <c r="D15" s="9"/>
      <c r="E15" s="21">
        <v>-7.3</v>
      </c>
      <c r="F15" s="21">
        <v>-4.8</v>
      </c>
      <c r="H15" s="208"/>
      <c r="I15" s="208"/>
      <c r="J15" s="208"/>
      <c r="K15" s="208"/>
      <c r="L15" s="208"/>
    </row>
    <row r="16" spans="1:12" ht="12.75">
      <c r="A16" s="51" t="s">
        <v>49</v>
      </c>
      <c r="B16" s="53">
        <v>40.3</v>
      </c>
      <c r="C16" s="53">
        <v>48.2</v>
      </c>
      <c r="D16" s="48"/>
      <c r="E16" s="53">
        <v>0.1</v>
      </c>
      <c r="F16" s="53">
        <v>0.1</v>
      </c>
      <c r="H16" s="208"/>
      <c r="I16" s="208"/>
      <c r="J16" s="208"/>
      <c r="K16" s="208"/>
      <c r="L16" s="208"/>
    </row>
    <row r="17" spans="1:12" ht="12.75">
      <c r="A17" s="18" t="s">
        <v>50</v>
      </c>
      <c r="B17" s="21">
        <v>-56</v>
      </c>
      <c r="C17" s="21">
        <v>-12.9</v>
      </c>
      <c r="D17" s="9"/>
      <c r="E17" s="21">
        <v>-2.9</v>
      </c>
      <c r="F17" s="21">
        <v>-0.6</v>
      </c>
      <c r="H17" s="208"/>
      <c r="I17" s="208"/>
      <c r="J17" s="208"/>
      <c r="K17" s="208"/>
      <c r="L17" s="208"/>
    </row>
    <row r="18" spans="1:12" ht="12.75">
      <c r="A18" s="51" t="s">
        <v>51</v>
      </c>
      <c r="B18" s="53">
        <v>-57.4</v>
      </c>
      <c r="C18" s="53">
        <v>-52.4</v>
      </c>
      <c r="D18" s="48"/>
      <c r="E18" s="53">
        <v>-10.8</v>
      </c>
      <c r="F18" s="53">
        <v>-10.3</v>
      </c>
      <c r="H18" s="208"/>
      <c r="I18" s="208"/>
      <c r="J18" s="208"/>
      <c r="K18" s="208"/>
      <c r="L18" s="208"/>
    </row>
    <row r="19" spans="1:12" ht="12.75">
      <c r="A19" s="18" t="s">
        <v>52</v>
      </c>
      <c r="B19" s="21">
        <v>-93.3</v>
      </c>
      <c r="C19" s="21">
        <v>-77.5</v>
      </c>
      <c r="D19" s="9"/>
      <c r="E19" s="21">
        <v>-3.9</v>
      </c>
      <c r="F19" s="21">
        <v>-2.7</v>
      </c>
      <c r="H19" s="208"/>
      <c r="I19" s="208"/>
      <c r="J19" s="208"/>
      <c r="K19" s="208"/>
      <c r="L19" s="208"/>
    </row>
    <row r="20" spans="1:12" ht="12.75">
      <c r="A20" s="51" t="s">
        <v>53</v>
      </c>
      <c r="B20" s="53">
        <v>-13.1</v>
      </c>
      <c r="C20" s="53">
        <v>-5.6</v>
      </c>
      <c r="D20" s="48"/>
      <c r="E20" s="53">
        <v>-0.3</v>
      </c>
      <c r="F20" s="53">
        <v>-0.1</v>
      </c>
      <c r="H20" s="208"/>
      <c r="I20" s="208"/>
      <c r="J20" s="208"/>
      <c r="K20" s="208"/>
      <c r="L20" s="208"/>
    </row>
    <row r="21" spans="1:12" ht="12.75">
      <c r="A21" s="18" t="s">
        <v>54</v>
      </c>
      <c r="B21" s="21">
        <v>-26.4</v>
      </c>
      <c r="C21" s="21">
        <v>-14.3</v>
      </c>
      <c r="D21" s="9"/>
      <c r="E21" s="21">
        <v>-0.5</v>
      </c>
      <c r="F21" s="21">
        <v>-0.2</v>
      </c>
      <c r="H21" s="208"/>
      <c r="I21" s="208"/>
      <c r="J21" s="208"/>
      <c r="K21" s="208"/>
      <c r="L21" s="208"/>
    </row>
    <row r="22" spans="1:12" ht="12.75">
      <c r="A22" s="51" t="s">
        <v>55</v>
      </c>
      <c r="B22" s="53">
        <v>79.3</v>
      </c>
      <c r="C22" s="53">
        <v>211.1</v>
      </c>
      <c r="D22" s="48"/>
      <c r="E22" s="53">
        <v>0.1</v>
      </c>
      <c r="F22" s="53">
        <v>0.3</v>
      </c>
      <c r="H22" s="208"/>
      <c r="I22" s="208"/>
      <c r="J22" s="208"/>
      <c r="K22" s="208"/>
      <c r="L22" s="208"/>
    </row>
    <row r="23" spans="1:12" ht="12.75">
      <c r="A23" s="18" t="s">
        <v>57</v>
      </c>
      <c r="B23" s="21">
        <v>-33.6</v>
      </c>
      <c r="C23" s="21">
        <v>-40</v>
      </c>
      <c r="D23" s="9"/>
      <c r="E23" s="21">
        <v>-0.1</v>
      </c>
      <c r="F23" s="21">
        <v>-0.1</v>
      </c>
      <c r="H23" s="208"/>
      <c r="I23" s="208"/>
      <c r="J23" s="208"/>
      <c r="K23" s="208"/>
      <c r="L23" s="208"/>
    </row>
    <row r="24" spans="1:12" ht="12.75">
      <c r="A24" s="51" t="s">
        <v>56</v>
      </c>
      <c r="B24" s="53">
        <v>353.3</v>
      </c>
      <c r="C24" s="53">
        <v>282.3</v>
      </c>
      <c r="D24" s="48"/>
      <c r="E24" s="53">
        <v>1.7</v>
      </c>
      <c r="F24" s="53">
        <v>1.5</v>
      </c>
      <c r="H24" s="208"/>
      <c r="I24" s="208"/>
      <c r="J24" s="208"/>
      <c r="K24" s="208"/>
      <c r="L24" s="208"/>
    </row>
    <row r="25" spans="1:12" ht="12.75">
      <c r="A25" s="18" t="s">
        <v>58</v>
      </c>
      <c r="B25" s="21">
        <v>-86</v>
      </c>
      <c r="C25" s="21">
        <v>-85.5</v>
      </c>
      <c r="D25" s="9"/>
      <c r="E25" s="21">
        <v>-0.6</v>
      </c>
      <c r="F25" s="21">
        <v>-0.6</v>
      </c>
      <c r="H25" s="208"/>
      <c r="I25" s="208"/>
      <c r="J25" s="208"/>
      <c r="K25" s="208"/>
      <c r="L25" s="208"/>
    </row>
    <row r="26" spans="1:12" ht="12.75">
      <c r="A26" s="51" t="s">
        <v>59</v>
      </c>
      <c r="B26" s="53">
        <v>36.6</v>
      </c>
      <c r="C26" s="53">
        <v>-6.9</v>
      </c>
      <c r="D26" s="48"/>
      <c r="E26" s="53">
        <v>0.2</v>
      </c>
      <c r="F26" s="53">
        <v>0</v>
      </c>
      <c r="H26" s="208"/>
      <c r="I26" s="208"/>
      <c r="J26" s="208"/>
      <c r="K26" s="208"/>
      <c r="L26" s="208"/>
    </row>
    <row r="27" spans="1:12" ht="12.75">
      <c r="A27" s="18" t="s">
        <v>60</v>
      </c>
      <c r="B27" s="21">
        <v>-42.1</v>
      </c>
      <c r="C27" s="21">
        <v>-49.5</v>
      </c>
      <c r="D27" s="9"/>
      <c r="E27" s="21">
        <v>-8.1</v>
      </c>
      <c r="F27" s="21">
        <v>-10</v>
      </c>
      <c r="H27" s="208"/>
      <c r="I27" s="208"/>
      <c r="J27" s="208"/>
      <c r="K27" s="208"/>
      <c r="L27" s="208"/>
    </row>
    <row r="28" spans="1:12" ht="12.75">
      <c r="A28" s="51" t="s">
        <v>61</v>
      </c>
      <c r="B28" s="53">
        <v>-50.3</v>
      </c>
      <c r="C28" s="53">
        <v>-50.3</v>
      </c>
      <c r="D28" s="48"/>
      <c r="E28" s="53">
        <v>-0.1</v>
      </c>
      <c r="F28" s="53">
        <v>-0.1</v>
      </c>
      <c r="H28" s="208"/>
      <c r="I28" s="208"/>
      <c r="J28" s="208"/>
      <c r="K28" s="208"/>
      <c r="L28" s="208"/>
    </row>
    <row r="29" spans="1:12" ht="12.75">
      <c r="A29" s="18" t="s">
        <v>62</v>
      </c>
      <c r="B29" s="21">
        <v>3.3</v>
      </c>
      <c r="C29" s="21">
        <v>6.6</v>
      </c>
      <c r="D29" s="9"/>
      <c r="E29" s="21">
        <v>0.1</v>
      </c>
      <c r="F29" s="21">
        <v>0.1</v>
      </c>
      <c r="H29" s="208"/>
      <c r="I29" s="208"/>
      <c r="J29" s="208"/>
      <c r="K29" s="208"/>
      <c r="L29" s="208"/>
    </row>
    <row r="30" spans="1:12" ht="12.75">
      <c r="A30" s="51" t="s">
        <v>63</v>
      </c>
      <c r="B30" s="53">
        <v>1708.9</v>
      </c>
      <c r="C30" s="53">
        <v>556.3</v>
      </c>
      <c r="D30" s="48"/>
      <c r="E30" s="53">
        <v>2.3</v>
      </c>
      <c r="F30" s="53">
        <v>1.7</v>
      </c>
      <c r="H30" s="208"/>
      <c r="I30" s="208"/>
      <c r="J30" s="208"/>
      <c r="K30" s="208"/>
      <c r="L30" s="208"/>
    </row>
    <row r="31" spans="1:12" ht="12.75">
      <c r="A31" s="18" t="s">
        <v>64</v>
      </c>
      <c r="B31" s="21">
        <v>92.2</v>
      </c>
      <c r="C31" s="21">
        <v>2342</v>
      </c>
      <c r="D31" s="9"/>
      <c r="E31" s="21">
        <v>0</v>
      </c>
      <c r="F31" s="21">
        <v>1.5</v>
      </c>
      <c r="H31" s="208"/>
      <c r="I31" s="208"/>
      <c r="J31" s="208"/>
      <c r="K31" s="208"/>
      <c r="L31" s="208"/>
    </row>
    <row r="32" spans="1:12" ht="12.75">
      <c r="A32" s="51" t="s">
        <v>65</v>
      </c>
      <c r="B32" s="53">
        <v>-83.6</v>
      </c>
      <c r="C32" s="53">
        <v>-78.4</v>
      </c>
      <c r="D32" s="48"/>
      <c r="E32" s="53">
        <v>-1.9</v>
      </c>
      <c r="F32" s="53">
        <v>-1.5</v>
      </c>
      <c r="H32" s="208"/>
      <c r="I32" s="208"/>
      <c r="J32" s="208"/>
      <c r="K32" s="208"/>
      <c r="L32" s="208"/>
    </row>
    <row r="33" spans="1:12" ht="12.75">
      <c r="A33" s="18" t="s">
        <v>66</v>
      </c>
      <c r="B33" s="21">
        <v>47.8</v>
      </c>
      <c r="C33" s="21">
        <v>69.7</v>
      </c>
      <c r="D33" s="9"/>
      <c r="E33" s="21">
        <v>1.2</v>
      </c>
      <c r="F33" s="21">
        <v>1.6</v>
      </c>
      <c r="H33" s="208"/>
      <c r="I33" s="208"/>
      <c r="J33" s="208"/>
      <c r="K33" s="208"/>
      <c r="L33" s="208"/>
    </row>
    <row r="34" spans="1:12" ht="12.75">
      <c r="A34" s="51" t="s">
        <v>153</v>
      </c>
      <c r="B34" s="53">
        <v>-3.9</v>
      </c>
      <c r="C34" s="53">
        <v>-52.3</v>
      </c>
      <c r="D34" s="48"/>
      <c r="E34" s="53">
        <v>0</v>
      </c>
      <c r="F34" s="53">
        <v>-0.5</v>
      </c>
      <c r="H34" s="208"/>
      <c r="I34" s="208"/>
      <c r="J34" s="208"/>
      <c r="K34" s="208"/>
      <c r="L34" s="208"/>
    </row>
    <row r="35" spans="1:12" ht="12.75">
      <c r="A35" s="18" t="s">
        <v>67</v>
      </c>
      <c r="B35" s="21">
        <v>-82.7</v>
      </c>
      <c r="C35" s="21">
        <v>-67.3</v>
      </c>
      <c r="D35" s="9"/>
      <c r="E35" s="21">
        <v>-2</v>
      </c>
      <c r="F35" s="21">
        <v>-1.4</v>
      </c>
      <c r="H35" s="208"/>
      <c r="I35" s="208"/>
      <c r="J35" s="208"/>
      <c r="K35" s="208"/>
      <c r="L35" s="208"/>
    </row>
    <row r="36" spans="1:12" ht="12.75">
      <c r="A36" s="51" t="s">
        <v>68</v>
      </c>
      <c r="B36" s="53">
        <v>285.8</v>
      </c>
      <c r="C36" s="53">
        <v>239.5</v>
      </c>
      <c r="D36" s="48"/>
      <c r="E36" s="53">
        <v>8.6</v>
      </c>
      <c r="F36" s="53">
        <v>6.9</v>
      </c>
      <c r="H36" s="208"/>
      <c r="I36" s="208"/>
      <c r="J36" s="208"/>
      <c r="K36" s="208"/>
      <c r="L36" s="208"/>
    </row>
    <row r="37" spans="1:12" ht="12.75">
      <c r="A37" s="18" t="s">
        <v>71</v>
      </c>
      <c r="B37" s="21">
        <v>-63.4</v>
      </c>
      <c r="C37" s="21">
        <v>-58.8</v>
      </c>
      <c r="D37" s="9"/>
      <c r="E37" s="21">
        <v>-4.8</v>
      </c>
      <c r="F37" s="21">
        <v>-4.1</v>
      </c>
      <c r="H37" s="208"/>
      <c r="I37" s="208"/>
      <c r="J37" s="208"/>
      <c r="K37" s="208"/>
      <c r="L37" s="208"/>
    </row>
    <row r="38" spans="1:12" ht="12.75">
      <c r="A38" s="51" t="s">
        <v>69</v>
      </c>
      <c r="B38" s="53">
        <v>-60.9</v>
      </c>
      <c r="C38" s="53">
        <v>-63.1</v>
      </c>
      <c r="D38" s="48"/>
      <c r="E38" s="53">
        <v>-0.5</v>
      </c>
      <c r="F38" s="53">
        <v>-0.4</v>
      </c>
      <c r="H38" s="208"/>
      <c r="I38" s="208"/>
      <c r="J38" s="208"/>
      <c r="K38" s="208"/>
      <c r="L38" s="208"/>
    </row>
    <row r="39" spans="1:12" ht="12.75">
      <c r="A39" s="18" t="s">
        <v>70</v>
      </c>
      <c r="B39" s="21">
        <v>-52</v>
      </c>
      <c r="C39" s="21">
        <v>-14</v>
      </c>
      <c r="D39" s="9"/>
      <c r="E39" s="21">
        <v>-1</v>
      </c>
      <c r="F39" s="21">
        <v>-0.2</v>
      </c>
      <c r="H39" s="208"/>
      <c r="I39" s="208"/>
      <c r="J39" s="208"/>
      <c r="K39" s="208"/>
      <c r="L39" s="208"/>
    </row>
    <row r="40" spans="1:12" ht="12.75">
      <c r="A40" s="51" t="s">
        <v>177</v>
      </c>
      <c r="B40" s="53">
        <v>-16.9</v>
      </c>
      <c r="C40" s="53">
        <v>-23.6</v>
      </c>
      <c r="D40" s="48"/>
      <c r="E40" s="53">
        <v>-1.8</v>
      </c>
      <c r="F40" s="53">
        <v>-2.5</v>
      </c>
      <c r="H40" s="208"/>
      <c r="I40" s="208"/>
      <c r="J40" s="208"/>
      <c r="K40" s="208"/>
      <c r="L40" s="208"/>
    </row>
    <row r="41" spans="1:12" ht="12.75">
      <c r="A41" s="18"/>
      <c r="B41" s="21"/>
      <c r="C41" s="21"/>
      <c r="D41" s="9"/>
      <c r="E41" s="21"/>
      <c r="F41" s="21"/>
      <c r="H41" s="208"/>
      <c r="I41" s="208"/>
      <c r="J41" s="208"/>
      <c r="K41" s="208"/>
      <c r="L41" s="208"/>
    </row>
    <row r="42" spans="1:12" ht="12.75">
      <c r="A42" s="51" t="s">
        <v>1</v>
      </c>
      <c r="B42" s="53">
        <v>-32.3</v>
      </c>
      <c r="C42" s="53">
        <v>-26.8</v>
      </c>
      <c r="D42" s="48"/>
      <c r="E42" s="53">
        <v>-32.3</v>
      </c>
      <c r="F42" s="53">
        <v>-26.8</v>
      </c>
      <c r="H42" s="208"/>
      <c r="I42" s="208"/>
      <c r="J42" s="208"/>
      <c r="K42" s="208"/>
      <c r="L42" s="208"/>
    </row>
    <row r="43" spans="1:6" ht="12.75">
      <c r="A43" s="196"/>
      <c r="B43" s="196"/>
      <c r="C43" s="196"/>
      <c r="D43" s="196"/>
      <c r="E43" s="196"/>
      <c r="F43" s="196"/>
    </row>
    <row r="44" spans="1:6" ht="12.75">
      <c r="A44" s="258" t="s">
        <v>236</v>
      </c>
      <c r="B44" s="264"/>
      <c r="C44" s="264"/>
      <c r="D44" s="264"/>
      <c r="E44" s="264"/>
      <c r="F44" s="270"/>
    </row>
    <row r="45" spans="1:6" ht="12.75">
      <c r="A45" s="271" t="s">
        <v>80</v>
      </c>
      <c r="B45" s="199"/>
      <c r="C45" s="199"/>
      <c r="D45" s="199"/>
      <c r="E45" s="199"/>
      <c r="F45" s="268"/>
    </row>
    <row r="46" spans="1:6" ht="12.75">
      <c r="A46" s="261" t="str">
        <f>'a1'!$A$32</f>
        <v>Actualizado el 17 de abril de 2018</v>
      </c>
      <c r="B46" s="255"/>
      <c r="C46" s="255"/>
      <c r="D46" s="255"/>
      <c r="E46" s="255"/>
      <c r="F46" s="269"/>
    </row>
    <row r="47" ht="12.75">
      <c r="A47" s="187"/>
    </row>
  </sheetData>
  <sheetProtection/>
  <mergeCells count="8">
    <mergeCell ref="A13:A14"/>
    <mergeCell ref="B13:C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="115" zoomScaleNormal="115" zoomScalePageLayoutView="0" workbookViewId="0" topLeftCell="A1">
      <selection activeCell="H11" sqref="H11:I11"/>
    </sheetView>
  </sheetViews>
  <sheetFormatPr defaultColWidth="11.421875" defaultRowHeight="12.75"/>
  <cols>
    <col min="1" max="1" width="18.7109375" style="200" customWidth="1"/>
    <col min="2" max="4" width="14.7109375" style="200" customWidth="1"/>
    <col min="5" max="16384" width="11.421875" style="200" customWidth="1"/>
  </cols>
  <sheetData>
    <row r="1" spans="1:9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5"/>
    </row>
    <row r="2" spans="1:9" s="176" customFormat="1" ht="13.5" customHeight="1">
      <c r="A2" s="177"/>
      <c r="B2" s="68"/>
      <c r="C2" s="68"/>
      <c r="D2" s="68"/>
      <c r="E2" s="68"/>
      <c r="F2" s="68"/>
      <c r="G2" s="68"/>
      <c r="H2" s="68"/>
      <c r="I2" s="178"/>
    </row>
    <row r="3" spans="1:9" s="176" customFormat="1" ht="49.5" customHeight="1">
      <c r="A3" s="179"/>
      <c r="B3" s="69"/>
      <c r="C3" s="69"/>
      <c r="D3" s="69"/>
      <c r="E3" s="69"/>
      <c r="F3" s="69"/>
      <c r="G3" s="69"/>
      <c r="H3" s="69"/>
      <c r="I3" s="180"/>
    </row>
    <row r="4" spans="1:9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4"/>
    </row>
    <row r="5" spans="1:9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6"/>
    </row>
    <row r="6" spans="1:9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9"/>
    </row>
    <row r="7" spans="1:9" s="176" customFormat="1" ht="13.5" customHeight="1">
      <c r="A7" s="320" t="s">
        <v>159</v>
      </c>
      <c r="B7" s="321"/>
      <c r="C7" s="321"/>
      <c r="D7" s="321"/>
      <c r="E7" s="321"/>
      <c r="F7" s="321"/>
      <c r="G7" s="321"/>
      <c r="H7" s="321"/>
      <c r="I7" s="322"/>
    </row>
    <row r="8" spans="1:9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2"/>
    </row>
    <row r="9" spans="1:9" s="176" customFormat="1" ht="13.5" customHeight="1">
      <c r="A9" s="320" t="s">
        <v>255</v>
      </c>
      <c r="B9" s="321"/>
      <c r="C9" s="321"/>
      <c r="D9" s="321"/>
      <c r="E9" s="321"/>
      <c r="F9" s="321"/>
      <c r="G9" s="321"/>
      <c r="H9" s="321"/>
      <c r="I9" s="322"/>
    </row>
    <row r="10" spans="1:9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3"/>
    </row>
    <row r="11" spans="1:9" s="209" customFormat="1" ht="12.75" customHeight="1">
      <c r="A11" s="199"/>
      <c r="B11" s="199"/>
      <c r="C11" s="199"/>
      <c r="D11" s="188"/>
      <c r="H11" s="323" t="s">
        <v>235</v>
      </c>
      <c r="I11" s="323"/>
    </row>
    <row r="12" spans="1:4" s="211" customFormat="1" ht="12.75" customHeight="1">
      <c r="A12" s="210"/>
      <c r="B12" s="209"/>
      <c r="C12" s="209"/>
      <c r="D12" s="203" t="s">
        <v>5</v>
      </c>
    </row>
    <row r="13" spans="1:4" s="211" customFormat="1" ht="12" customHeight="1">
      <c r="A13" s="325" t="s">
        <v>6</v>
      </c>
      <c r="B13" s="325" t="s">
        <v>7</v>
      </c>
      <c r="C13" s="325" t="s">
        <v>186</v>
      </c>
      <c r="D13" s="325" t="str">
        <f>'a1'!F14</f>
        <v>Doce meses a Marzo</v>
      </c>
    </row>
    <row r="14" spans="1:4" ht="12.75">
      <c r="A14" s="326"/>
      <c r="B14" s="326"/>
      <c r="C14" s="326"/>
      <c r="D14" s="326"/>
    </row>
    <row r="15" spans="1:4" ht="12.75">
      <c r="A15" s="18" t="s">
        <v>48</v>
      </c>
      <c r="B15" s="140">
        <v>60038</v>
      </c>
      <c r="C15" s="140">
        <v>313710</v>
      </c>
      <c r="D15" s="140">
        <v>2134115</v>
      </c>
    </row>
    <row r="16" spans="1:4" ht="12.75">
      <c r="A16" s="51" t="s">
        <v>49</v>
      </c>
      <c r="B16" s="141">
        <v>2612</v>
      </c>
      <c r="C16" s="141">
        <v>4909</v>
      </c>
      <c r="D16" s="141">
        <v>13787</v>
      </c>
    </row>
    <row r="17" spans="1:4" ht="12.75">
      <c r="A17" s="18" t="s">
        <v>50</v>
      </c>
      <c r="B17" s="140">
        <v>27214</v>
      </c>
      <c r="C17" s="140">
        <v>182432</v>
      </c>
      <c r="D17" s="140">
        <v>693141</v>
      </c>
    </row>
    <row r="18" spans="1:4" ht="12.75">
      <c r="A18" s="51" t="s">
        <v>51</v>
      </c>
      <c r="B18" s="141">
        <v>97301</v>
      </c>
      <c r="C18" s="141">
        <v>609980</v>
      </c>
      <c r="D18" s="141">
        <v>2491483</v>
      </c>
    </row>
    <row r="19" spans="1:4" ht="12.75">
      <c r="A19" s="18" t="s">
        <v>52</v>
      </c>
      <c r="B19" s="140">
        <v>3367</v>
      </c>
      <c r="C19" s="140">
        <v>61119</v>
      </c>
      <c r="D19" s="140">
        <v>340374</v>
      </c>
    </row>
    <row r="20" spans="1:4" ht="12.75">
      <c r="A20" s="51" t="s">
        <v>53</v>
      </c>
      <c r="B20" s="141">
        <v>27083</v>
      </c>
      <c r="C20" s="141">
        <v>77347</v>
      </c>
      <c r="D20" s="141">
        <v>613159</v>
      </c>
    </row>
    <row r="21" spans="1:4" ht="12.75">
      <c r="A21" s="18" t="s">
        <v>54</v>
      </c>
      <c r="B21" s="140">
        <v>17415</v>
      </c>
      <c r="C21" s="140">
        <v>78263</v>
      </c>
      <c r="D21" s="140">
        <v>346553</v>
      </c>
    </row>
    <row r="22" spans="1:4" ht="12.75">
      <c r="A22" s="51" t="s">
        <v>55</v>
      </c>
      <c r="B22" s="141">
        <v>3738</v>
      </c>
      <c r="C22" s="141">
        <v>9044</v>
      </c>
      <c r="D22" s="141">
        <v>41649</v>
      </c>
    </row>
    <row r="23" spans="1:4" ht="12.75">
      <c r="A23" s="18" t="s">
        <v>57</v>
      </c>
      <c r="B23" s="140">
        <v>2580</v>
      </c>
      <c r="C23" s="140">
        <v>9715</v>
      </c>
      <c r="D23" s="140">
        <v>50648</v>
      </c>
    </row>
    <row r="24" spans="1:4" ht="12.75">
      <c r="A24" s="51" t="s">
        <v>56</v>
      </c>
      <c r="B24" s="141">
        <v>26384</v>
      </c>
      <c r="C24" s="141">
        <v>53806</v>
      </c>
      <c r="D24" s="141">
        <v>157458</v>
      </c>
    </row>
    <row r="25" spans="1:4" ht="12.75">
      <c r="A25" s="18" t="s">
        <v>58</v>
      </c>
      <c r="B25" s="140">
        <v>1280</v>
      </c>
      <c r="C25" s="140">
        <v>12180</v>
      </c>
      <c r="D25" s="140">
        <v>80765</v>
      </c>
    </row>
    <row r="26" spans="1:4" ht="12.75">
      <c r="A26" s="51" t="s">
        <v>59</v>
      </c>
      <c r="B26" s="141">
        <v>8603</v>
      </c>
      <c r="C26" s="141">
        <v>21027</v>
      </c>
      <c r="D26" s="141">
        <v>171262</v>
      </c>
    </row>
    <row r="27" spans="1:4" ht="12.75">
      <c r="A27" s="18" t="s">
        <v>60</v>
      </c>
      <c r="B27" s="140">
        <v>135986</v>
      </c>
      <c r="C27" s="140">
        <v>492763</v>
      </c>
      <c r="D27" s="140">
        <v>1743042</v>
      </c>
    </row>
    <row r="28" spans="1:4" ht="12.75">
      <c r="A28" s="51" t="s">
        <v>61</v>
      </c>
      <c r="B28" s="141">
        <v>1140</v>
      </c>
      <c r="C28" s="141">
        <v>3659</v>
      </c>
      <c r="D28" s="141">
        <v>16290</v>
      </c>
    </row>
    <row r="29" spans="1:4" ht="12.75">
      <c r="A29" s="18" t="s">
        <v>62</v>
      </c>
      <c r="B29" s="140">
        <v>20738</v>
      </c>
      <c r="C29" s="140">
        <v>50290</v>
      </c>
      <c r="D29" s="140">
        <v>374575</v>
      </c>
    </row>
    <row r="30" spans="1:4" ht="12.75">
      <c r="A30" s="51" t="s">
        <v>63</v>
      </c>
      <c r="B30" s="141">
        <v>29467</v>
      </c>
      <c r="C30" s="141">
        <v>31096</v>
      </c>
      <c r="D30" s="141">
        <v>83132</v>
      </c>
    </row>
    <row r="31" spans="1:4" ht="12.75">
      <c r="A31" s="18" t="s">
        <v>64</v>
      </c>
      <c r="B31" s="140">
        <v>1034</v>
      </c>
      <c r="C31" s="140">
        <v>41022</v>
      </c>
      <c r="D31" s="140">
        <v>195291</v>
      </c>
    </row>
    <row r="32" spans="1:4" ht="12.75">
      <c r="A32" s="51" t="s">
        <v>65</v>
      </c>
      <c r="B32" s="141">
        <v>4536</v>
      </c>
      <c r="C32" s="141">
        <v>40640</v>
      </c>
      <c r="D32" s="141">
        <v>217305</v>
      </c>
    </row>
    <row r="33" spans="1:4" ht="12.75">
      <c r="A33" s="18" t="s">
        <v>66</v>
      </c>
      <c r="B33" s="140">
        <v>45992</v>
      </c>
      <c r="C33" s="140">
        <v>87222</v>
      </c>
      <c r="D33" s="140">
        <v>444699</v>
      </c>
    </row>
    <row r="34" spans="1:4" ht="12.75">
      <c r="A34" s="51" t="s">
        <v>153</v>
      </c>
      <c r="B34" s="141">
        <v>5159</v>
      </c>
      <c r="C34" s="141">
        <v>13912</v>
      </c>
      <c r="D34" s="141">
        <v>189869</v>
      </c>
    </row>
    <row r="35" spans="1:4" ht="12.75">
      <c r="A35" s="18" t="s">
        <v>67</v>
      </c>
      <c r="B35" s="140">
        <v>5156</v>
      </c>
      <c r="C35" s="140">
        <v>138795</v>
      </c>
      <c r="D35" s="140">
        <v>468735</v>
      </c>
    </row>
    <row r="36" spans="1:4" ht="12.75">
      <c r="A36" s="51" t="s">
        <v>68</v>
      </c>
      <c r="B36" s="141">
        <v>141621</v>
      </c>
      <c r="C36" s="141">
        <v>220847</v>
      </c>
      <c r="D36" s="141">
        <v>811981</v>
      </c>
    </row>
    <row r="37" spans="1:4" ht="12.75">
      <c r="A37" s="18" t="s">
        <v>71</v>
      </c>
      <c r="B37" s="140">
        <v>33327</v>
      </c>
      <c r="C37" s="140">
        <v>186585</v>
      </c>
      <c r="D37" s="140">
        <v>665635</v>
      </c>
    </row>
    <row r="38" spans="1:4" ht="12.75">
      <c r="A38" s="51" t="s">
        <v>69</v>
      </c>
      <c r="B38" s="141">
        <v>3656</v>
      </c>
      <c r="C38" s="141">
        <v>14752</v>
      </c>
      <c r="D38" s="141">
        <v>59597</v>
      </c>
    </row>
    <row r="39" spans="1:4" ht="12.75">
      <c r="A39" s="18" t="s">
        <v>70</v>
      </c>
      <c r="B39" s="140">
        <v>11676</v>
      </c>
      <c r="C39" s="140">
        <v>91774</v>
      </c>
      <c r="D39" s="140">
        <v>720074</v>
      </c>
    </row>
    <row r="40" spans="1:4" ht="12.75">
      <c r="A40" s="51" t="s">
        <v>177</v>
      </c>
      <c r="B40" s="141">
        <v>105155</v>
      </c>
      <c r="C40" s="141">
        <v>301444</v>
      </c>
      <c r="D40" s="141">
        <v>1399282</v>
      </c>
    </row>
    <row r="41" spans="1:4" ht="12.75">
      <c r="A41" s="18"/>
      <c r="B41" s="8"/>
      <c r="C41" s="8"/>
      <c r="D41" s="8"/>
    </row>
    <row r="42" spans="1:4" ht="12.75">
      <c r="A42" s="51" t="s">
        <v>1</v>
      </c>
      <c r="B42" s="141">
        <v>822258</v>
      </c>
      <c r="C42" s="141">
        <v>3148333</v>
      </c>
      <c r="D42" s="141">
        <v>14523901</v>
      </c>
    </row>
    <row r="43" spans="1:4" ht="12.75">
      <c r="A43" s="196"/>
      <c r="B43" s="196"/>
      <c r="C43" s="196"/>
      <c r="D43" s="196"/>
    </row>
    <row r="44" spans="1:4" ht="12.75">
      <c r="A44" s="258" t="s">
        <v>236</v>
      </c>
      <c r="B44" s="264"/>
      <c r="C44" s="264"/>
      <c r="D44" s="270"/>
    </row>
    <row r="45" spans="1:4" ht="12.75">
      <c r="A45" s="267" t="s">
        <v>77</v>
      </c>
      <c r="B45" s="199"/>
      <c r="C45" s="199"/>
      <c r="D45" s="268"/>
    </row>
    <row r="46" spans="1:4" ht="12.75">
      <c r="A46" s="261" t="str">
        <f>'a1'!$A$32</f>
        <v>Actualizado el 17 de abril de 2018</v>
      </c>
      <c r="B46" s="255"/>
      <c r="C46" s="255"/>
      <c r="D46" s="269"/>
    </row>
  </sheetData>
  <sheetProtection/>
  <mergeCells count="10">
    <mergeCell ref="A13:A14"/>
    <mergeCell ref="B13:B14"/>
    <mergeCell ref="D13:D14"/>
    <mergeCell ref="C13:C14"/>
    <mergeCell ref="A4:I5"/>
    <mergeCell ref="A6:I6"/>
    <mergeCell ref="A7:I7"/>
    <mergeCell ref="A8:I8"/>
    <mergeCell ref="A9:I9"/>
    <mergeCell ref="H11:I11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="115" zoomScaleNormal="115" zoomScalePageLayoutView="0" workbookViewId="0" topLeftCell="A1">
      <selection activeCell="H11" sqref="H11:I11"/>
    </sheetView>
  </sheetViews>
  <sheetFormatPr defaultColWidth="11.421875" defaultRowHeight="12.75"/>
  <cols>
    <col min="1" max="1" width="18.7109375" style="200" customWidth="1"/>
    <col min="2" max="3" width="12.7109375" style="200" customWidth="1"/>
    <col min="4" max="4" width="14.7109375" style="200" customWidth="1"/>
    <col min="5" max="5" width="12.7109375" style="200" customWidth="1"/>
    <col min="6" max="16384" width="11.421875" style="200" customWidth="1"/>
  </cols>
  <sheetData>
    <row r="1" spans="1:9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5"/>
    </row>
    <row r="2" spans="1:9" s="176" customFormat="1" ht="13.5" customHeight="1">
      <c r="A2" s="177"/>
      <c r="B2" s="68"/>
      <c r="C2" s="68"/>
      <c r="D2" s="68"/>
      <c r="E2" s="68"/>
      <c r="F2" s="68"/>
      <c r="G2" s="68"/>
      <c r="H2" s="68"/>
      <c r="I2" s="178"/>
    </row>
    <row r="3" spans="1:9" s="176" customFormat="1" ht="49.5" customHeight="1">
      <c r="A3" s="179"/>
      <c r="B3" s="69"/>
      <c r="C3" s="69"/>
      <c r="D3" s="69"/>
      <c r="E3" s="69"/>
      <c r="F3" s="69"/>
      <c r="G3" s="69"/>
      <c r="H3" s="69"/>
      <c r="I3" s="180"/>
    </row>
    <row r="4" spans="1:9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4"/>
    </row>
    <row r="5" spans="1:9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6"/>
    </row>
    <row r="6" spans="1:9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9"/>
    </row>
    <row r="7" spans="1:9" s="176" customFormat="1" ht="13.5" customHeight="1">
      <c r="A7" s="320" t="s">
        <v>78</v>
      </c>
      <c r="B7" s="321"/>
      <c r="C7" s="321"/>
      <c r="D7" s="321"/>
      <c r="E7" s="321"/>
      <c r="F7" s="321"/>
      <c r="G7" s="321"/>
      <c r="H7" s="321"/>
      <c r="I7" s="322"/>
    </row>
    <row r="8" spans="1:9" s="176" customFormat="1" ht="13.5" customHeight="1">
      <c r="A8" s="320" t="s">
        <v>160</v>
      </c>
      <c r="B8" s="321"/>
      <c r="C8" s="321"/>
      <c r="D8" s="321"/>
      <c r="E8" s="321"/>
      <c r="F8" s="321"/>
      <c r="G8" s="321"/>
      <c r="H8" s="321"/>
      <c r="I8" s="322"/>
    </row>
    <row r="9" spans="1:9" s="176" customFormat="1" ht="13.5" customHeight="1">
      <c r="A9" s="331" t="str">
        <f>'a4'!A9</f>
        <v>Marzo 2018</v>
      </c>
      <c r="B9" s="321"/>
      <c r="C9" s="321"/>
      <c r="D9" s="321"/>
      <c r="E9" s="321"/>
      <c r="F9" s="321"/>
      <c r="G9" s="321"/>
      <c r="H9" s="321"/>
      <c r="I9" s="322"/>
    </row>
    <row r="10" spans="1:9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3"/>
    </row>
    <row r="11" spans="1:9" ht="12.75" customHeight="1">
      <c r="A11" s="199"/>
      <c r="B11" s="199"/>
      <c r="C11" s="199"/>
      <c r="D11" s="199"/>
      <c r="E11" s="188"/>
      <c r="H11" s="323" t="s">
        <v>235</v>
      </c>
      <c r="I11" s="323"/>
    </row>
    <row r="12" spans="1:5" s="209" customFormat="1" ht="12.75" customHeight="1">
      <c r="A12" s="210"/>
      <c r="B12" s="210"/>
      <c r="C12" s="210"/>
      <c r="D12" s="203"/>
      <c r="E12" s="203" t="s">
        <v>8</v>
      </c>
    </row>
    <row r="13" spans="1:5" ht="12.75" customHeight="1">
      <c r="A13" s="325" t="s">
        <v>6</v>
      </c>
      <c r="B13" s="325" t="s">
        <v>74</v>
      </c>
      <c r="C13" s="325" t="s">
        <v>186</v>
      </c>
      <c r="D13" s="325" t="str">
        <f>'a4'!D13</f>
        <v>Doce meses a Marzo</v>
      </c>
      <c r="E13" s="332" t="s">
        <v>75</v>
      </c>
    </row>
    <row r="14" spans="1:5" ht="12.75">
      <c r="A14" s="326"/>
      <c r="B14" s="326"/>
      <c r="C14" s="326"/>
      <c r="D14" s="326"/>
      <c r="E14" s="333"/>
    </row>
    <row r="15" spans="1:9" ht="12.75">
      <c r="A15" s="18" t="s">
        <v>48</v>
      </c>
      <c r="B15" s="21">
        <v>-40.6</v>
      </c>
      <c r="C15" s="21">
        <v>-48.5</v>
      </c>
      <c r="D15" s="22">
        <v>-8.2</v>
      </c>
      <c r="E15" s="22">
        <v>-59.7</v>
      </c>
      <c r="G15" s="208"/>
      <c r="H15" s="208"/>
      <c r="I15" s="208"/>
    </row>
    <row r="16" spans="1:9" ht="12.75">
      <c r="A16" s="51" t="s">
        <v>49</v>
      </c>
      <c r="B16" s="53">
        <v>197.8</v>
      </c>
      <c r="C16" s="53">
        <v>248.4</v>
      </c>
      <c r="D16" s="54">
        <v>-62.5</v>
      </c>
      <c r="E16" s="54">
        <v>40.3</v>
      </c>
      <c r="G16" s="208"/>
      <c r="H16" s="208"/>
      <c r="I16" s="208"/>
    </row>
    <row r="17" spans="1:9" ht="12.75">
      <c r="A17" s="18" t="s">
        <v>50</v>
      </c>
      <c r="B17" s="21">
        <v>-75.3</v>
      </c>
      <c r="C17" s="21">
        <v>-12.2</v>
      </c>
      <c r="D17" s="22">
        <v>-26.8</v>
      </c>
      <c r="E17" s="22">
        <v>-56</v>
      </c>
      <c r="G17" s="208"/>
      <c r="H17" s="208"/>
      <c r="I17" s="208"/>
    </row>
    <row r="18" spans="1:9" ht="12.75">
      <c r="A18" s="51" t="s">
        <v>51</v>
      </c>
      <c r="B18" s="53">
        <v>-64.1</v>
      </c>
      <c r="C18" s="53">
        <v>-18.5</v>
      </c>
      <c r="D18" s="54">
        <v>-29.6</v>
      </c>
      <c r="E18" s="54">
        <v>-57.4</v>
      </c>
      <c r="G18" s="208"/>
      <c r="H18" s="208"/>
      <c r="I18" s="208"/>
    </row>
    <row r="19" spans="1:9" ht="12.75">
      <c r="A19" s="18" t="s">
        <v>52</v>
      </c>
      <c r="B19" s="21">
        <v>-95</v>
      </c>
      <c r="C19" s="21">
        <v>-66.9</v>
      </c>
      <c r="D19" s="22">
        <v>-66.9</v>
      </c>
      <c r="E19" s="22">
        <v>-93.3</v>
      </c>
      <c r="G19" s="208"/>
      <c r="H19" s="208"/>
      <c r="I19" s="208"/>
    </row>
    <row r="20" spans="1:9" ht="12.75">
      <c r="A20" s="51" t="s">
        <v>53</v>
      </c>
      <c r="B20" s="53">
        <v>-24.1</v>
      </c>
      <c r="C20" s="53">
        <v>-3.7</v>
      </c>
      <c r="D20" s="54">
        <v>2.8</v>
      </c>
      <c r="E20" s="54">
        <v>-13.1</v>
      </c>
      <c r="G20" s="208"/>
      <c r="H20" s="208"/>
      <c r="I20" s="208"/>
    </row>
    <row r="21" spans="1:9" ht="12.75">
      <c r="A21" s="18" t="s">
        <v>54</v>
      </c>
      <c r="B21" s="21">
        <v>46.8</v>
      </c>
      <c r="C21" s="21">
        <v>180.2</v>
      </c>
      <c r="D21" s="22">
        <v>31.7</v>
      </c>
      <c r="E21" s="22">
        <v>-26.4</v>
      </c>
      <c r="G21" s="208"/>
      <c r="H21" s="208"/>
      <c r="I21" s="208"/>
    </row>
    <row r="22" spans="1:9" ht="12.75">
      <c r="A22" s="51" t="s">
        <v>55</v>
      </c>
      <c r="B22" s="53">
        <v>-20.3</v>
      </c>
      <c r="C22" s="53">
        <v>-33.1</v>
      </c>
      <c r="D22" s="54">
        <v>-13.1</v>
      </c>
      <c r="E22" s="54">
        <v>79.3</v>
      </c>
      <c r="G22" s="208"/>
      <c r="H22" s="208"/>
      <c r="I22" s="208"/>
    </row>
    <row r="23" spans="1:9" ht="12.75">
      <c r="A23" s="18" t="s">
        <v>57</v>
      </c>
      <c r="B23" s="21">
        <v>-29.1</v>
      </c>
      <c r="C23" s="21">
        <v>-4.3</v>
      </c>
      <c r="D23" s="22">
        <v>9.6</v>
      </c>
      <c r="E23" s="22">
        <v>-33.6</v>
      </c>
      <c r="G23" s="208"/>
      <c r="H23" s="208"/>
      <c r="I23" s="208"/>
    </row>
    <row r="24" spans="1:9" ht="12.75">
      <c r="A24" s="51" t="s">
        <v>56</v>
      </c>
      <c r="B24" s="53">
        <v>42</v>
      </c>
      <c r="C24" s="53">
        <v>18.5</v>
      </c>
      <c r="D24" s="54">
        <v>-30.7</v>
      </c>
      <c r="E24" s="54">
        <v>353.3</v>
      </c>
      <c r="G24" s="208"/>
      <c r="H24" s="208"/>
      <c r="I24" s="208"/>
    </row>
    <row r="25" spans="1:9" ht="12.75">
      <c r="A25" s="18" t="s">
        <v>58</v>
      </c>
      <c r="B25" s="21">
        <v>-20.8</v>
      </c>
      <c r="C25" s="21">
        <v>-59.3</v>
      </c>
      <c r="D25" s="22">
        <v>-3.6</v>
      </c>
      <c r="E25" s="22">
        <v>-86</v>
      </c>
      <c r="G25" s="208"/>
      <c r="H25" s="208"/>
      <c r="I25" s="208"/>
    </row>
    <row r="26" spans="1:9" ht="12.75">
      <c r="A26" s="51" t="s">
        <v>59</v>
      </c>
      <c r="B26" s="53">
        <v>-68.1</v>
      </c>
      <c r="C26" s="53">
        <v>-54.6</v>
      </c>
      <c r="D26" s="54">
        <v>-27.5</v>
      </c>
      <c r="E26" s="54">
        <v>36.6</v>
      </c>
      <c r="G26" s="208"/>
      <c r="H26" s="208"/>
      <c r="I26" s="208"/>
    </row>
    <row r="27" spans="1:9" ht="12.75">
      <c r="A27" s="18" t="s">
        <v>60</v>
      </c>
      <c r="B27" s="21">
        <v>128.5</v>
      </c>
      <c r="C27" s="21">
        <v>72.6</v>
      </c>
      <c r="D27" s="22">
        <v>9.1</v>
      </c>
      <c r="E27" s="22">
        <v>-42.1</v>
      </c>
      <c r="G27" s="208"/>
      <c r="H27" s="208"/>
      <c r="I27" s="208"/>
    </row>
    <row r="28" spans="1:9" ht="12.75">
      <c r="A28" s="51" t="s">
        <v>61</v>
      </c>
      <c r="B28" s="53">
        <v>9</v>
      </c>
      <c r="C28" s="53">
        <v>122.2</v>
      </c>
      <c r="D28" s="54">
        <v>-8.3</v>
      </c>
      <c r="E28" s="55">
        <v>-50.3</v>
      </c>
      <c r="G28" s="208"/>
      <c r="H28" s="208"/>
      <c r="I28" s="208"/>
    </row>
    <row r="29" spans="1:9" ht="12.75">
      <c r="A29" s="18" t="s">
        <v>62</v>
      </c>
      <c r="B29" s="21">
        <v>-17</v>
      </c>
      <c r="C29" s="21">
        <v>3.3</v>
      </c>
      <c r="D29" s="22">
        <v>75.3</v>
      </c>
      <c r="E29" s="22">
        <v>3.3</v>
      </c>
      <c r="G29" s="208"/>
      <c r="H29" s="208"/>
      <c r="I29" s="208"/>
    </row>
    <row r="30" spans="1:9" ht="12.75">
      <c r="A30" s="51" t="s">
        <v>63</v>
      </c>
      <c r="B30" s="53">
        <v>3931.1</v>
      </c>
      <c r="C30" s="53">
        <v>378.9</v>
      </c>
      <c r="D30" s="54">
        <v>284.2</v>
      </c>
      <c r="E30" s="55">
        <v>1708.9</v>
      </c>
      <c r="G30" s="208"/>
      <c r="H30" s="208"/>
      <c r="I30" s="208"/>
    </row>
    <row r="31" spans="1:9" ht="12.75">
      <c r="A31" s="18" t="s">
        <v>64</v>
      </c>
      <c r="B31" s="21">
        <v>-4.5</v>
      </c>
      <c r="C31" s="21">
        <v>-1.9</v>
      </c>
      <c r="D31" s="22">
        <v>1.5</v>
      </c>
      <c r="E31" s="22">
        <v>92.2</v>
      </c>
      <c r="G31" s="208"/>
      <c r="H31" s="208"/>
      <c r="I31" s="208"/>
    </row>
    <row r="32" spans="1:9" ht="12.75">
      <c r="A32" s="51" t="s">
        <v>65</v>
      </c>
      <c r="B32" s="53">
        <v>-86.1</v>
      </c>
      <c r="C32" s="53">
        <v>-73.5</v>
      </c>
      <c r="D32" s="54">
        <v>-39.5</v>
      </c>
      <c r="E32" s="54">
        <v>-83.6</v>
      </c>
      <c r="G32" s="208"/>
      <c r="H32" s="208"/>
      <c r="I32" s="208"/>
    </row>
    <row r="33" spans="1:9" ht="12.75">
      <c r="A33" s="18" t="s">
        <v>66</v>
      </c>
      <c r="B33" s="21">
        <v>-51.7</v>
      </c>
      <c r="C33" s="21">
        <v>-30.4</v>
      </c>
      <c r="D33" s="22">
        <v>17</v>
      </c>
      <c r="E33" s="22">
        <v>47.8</v>
      </c>
      <c r="G33" s="208"/>
      <c r="H33" s="208"/>
      <c r="I33" s="208"/>
    </row>
    <row r="34" spans="1:9" ht="12.75">
      <c r="A34" s="51" t="s">
        <v>153</v>
      </c>
      <c r="B34" s="53">
        <v>-81.7</v>
      </c>
      <c r="C34" s="53">
        <v>-74.5</v>
      </c>
      <c r="D34" s="54">
        <v>-28.5</v>
      </c>
      <c r="E34" s="54">
        <v>-3.9</v>
      </c>
      <c r="G34" s="208"/>
      <c r="H34" s="208"/>
      <c r="I34" s="208"/>
    </row>
    <row r="35" spans="1:9" ht="12.75">
      <c r="A35" s="18" t="s">
        <v>67</v>
      </c>
      <c r="B35" s="21">
        <v>-83.1</v>
      </c>
      <c r="C35" s="21">
        <v>26.5</v>
      </c>
      <c r="D35" s="22">
        <v>77.7</v>
      </c>
      <c r="E35" s="22">
        <v>-82.7</v>
      </c>
      <c r="G35" s="208"/>
      <c r="H35" s="208"/>
      <c r="I35" s="208"/>
    </row>
    <row r="36" spans="1:9" ht="12.75">
      <c r="A36" s="51" t="s">
        <v>68</v>
      </c>
      <c r="B36" s="53">
        <v>95.6</v>
      </c>
      <c r="C36" s="53">
        <v>46</v>
      </c>
      <c r="D36" s="54">
        <v>23.5</v>
      </c>
      <c r="E36" s="54">
        <v>285.8</v>
      </c>
      <c r="G36" s="208"/>
      <c r="H36" s="208"/>
      <c r="I36" s="208"/>
    </row>
    <row r="37" spans="1:9" ht="12.75">
      <c r="A37" s="18" t="s">
        <v>71</v>
      </c>
      <c r="B37" s="21">
        <v>-37.3</v>
      </c>
      <c r="C37" s="21">
        <v>47.9</v>
      </c>
      <c r="D37" s="22">
        <v>-3</v>
      </c>
      <c r="E37" s="22">
        <v>-63.4</v>
      </c>
      <c r="G37" s="208"/>
      <c r="H37" s="208"/>
      <c r="I37" s="208"/>
    </row>
    <row r="38" spans="1:9" ht="12.75">
      <c r="A38" s="51" t="s">
        <v>69</v>
      </c>
      <c r="B38" s="53">
        <v>-49.8</v>
      </c>
      <c r="C38" s="53">
        <v>-33.7</v>
      </c>
      <c r="D38" s="54">
        <v>-33.2</v>
      </c>
      <c r="E38" s="54">
        <v>-60.9</v>
      </c>
      <c r="G38" s="208"/>
      <c r="H38" s="208"/>
      <c r="I38" s="208"/>
    </row>
    <row r="39" spans="1:9" ht="12.75">
      <c r="A39" s="18" t="s">
        <v>70</v>
      </c>
      <c r="B39" s="21">
        <v>-82.6</v>
      </c>
      <c r="C39" s="21">
        <v>-61.6</v>
      </c>
      <c r="D39" s="22">
        <v>-12.8</v>
      </c>
      <c r="E39" s="22">
        <v>-52</v>
      </c>
      <c r="G39" s="208"/>
      <c r="H39" s="208"/>
      <c r="I39" s="208"/>
    </row>
    <row r="40" spans="1:9" ht="12.75">
      <c r="A40" s="51" t="s">
        <v>177</v>
      </c>
      <c r="B40" s="53">
        <v>-28.4</v>
      </c>
      <c r="C40" s="53">
        <v>-2.4</v>
      </c>
      <c r="D40" s="54">
        <v>-5.6</v>
      </c>
      <c r="E40" s="54">
        <v>-16.9</v>
      </c>
      <c r="G40" s="208"/>
      <c r="H40" s="208"/>
      <c r="I40" s="208"/>
    </row>
    <row r="41" spans="1:5" ht="12.75">
      <c r="A41" s="18"/>
      <c r="B41" s="21"/>
      <c r="C41" s="21"/>
      <c r="D41" s="22"/>
      <c r="E41" s="22"/>
    </row>
    <row r="42" spans="1:9" ht="12.75">
      <c r="A42" s="51" t="s">
        <v>1</v>
      </c>
      <c r="B42" s="53">
        <v>-35.5</v>
      </c>
      <c r="C42" s="53">
        <v>-14.4</v>
      </c>
      <c r="D42" s="54">
        <v>-11.6</v>
      </c>
      <c r="E42" s="54">
        <v>-32.3</v>
      </c>
      <c r="G42" s="208"/>
      <c r="H42" s="208"/>
      <c r="I42" s="208"/>
    </row>
    <row r="43" spans="1:5" ht="12.75">
      <c r="A43" s="196"/>
      <c r="B43" s="196"/>
      <c r="C43" s="196"/>
      <c r="D43" s="196"/>
      <c r="E43" s="196"/>
    </row>
    <row r="44" spans="1:5" ht="12.75">
      <c r="A44" s="258" t="s">
        <v>236</v>
      </c>
      <c r="B44" s="272"/>
      <c r="C44" s="272"/>
      <c r="D44" s="264"/>
      <c r="E44" s="270"/>
    </row>
    <row r="45" spans="1:5" ht="12.75">
      <c r="A45" s="271" t="s">
        <v>80</v>
      </c>
      <c r="B45" s="199"/>
      <c r="C45" s="199"/>
      <c r="D45" s="199"/>
      <c r="E45" s="268"/>
    </row>
    <row r="46" spans="1:5" ht="12.75">
      <c r="A46" s="261" t="str">
        <f>'a1'!$A$32</f>
        <v>Actualizado el 17 de abril de 2018</v>
      </c>
      <c r="B46" s="255"/>
      <c r="C46" s="255"/>
      <c r="D46" s="255"/>
      <c r="E46" s="269"/>
    </row>
  </sheetData>
  <sheetProtection/>
  <mergeCells count="11">
    <mergeCell ref="E13:E14"/>
    <mergeCell ref="A13:A14"/>
    <mergeCell ref="D13:D14"/>
    <mergeCell ref="B13:B14"/>
    <mergeCell ref="C13:C14"/>
    <mergeCell ref="A4:I5"/>
    <mergeCell ref="A6:I6"/>
    <mergeCell ref="A7:I7"/>
    <mergeCell ref="A8:I8"/>
    <mergeCell ref="A9:I9"/>
    <mergeCell ref="H11:I11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200" customWidth="1"/>
    <col min="2" max="3" width="11.421875" style="200" customWidth="1"/>
    <col min="4" max="4" width="2.57421875" style="200" customWidth="1"/>
    <col min="5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161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256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s="209" customFormat="1" ht="12.75" customHeight="1">
      <c r="A11" s="212"/>
      <c r="B11" s="213"/>
      <c r="C11" s="213"/>
      <c r="D11" s="213"/>
      <c r="E11" s="213"/>
      <c r="F11" s="188"/>
      <c r="I11" s="323" t="s">
        <v>235</v>
      </c>
      <c r="J11" s="323"/>
    </row>
    <row r="12" spans="1:6" ht="12.75" customHeight="1">
      <c r="A12" s="214"/>
      <c r="B12" s="215"/>
      <c r="C12" s="215"/>
      <c r="D12" s="215"/>
      <c r="E12" s="215"/>
      <c r="F12" s="203" t="s">
        <v>5</v>
      </c>
    </row>
    <row r="13" spans="1:6" ht="12.75">
      <c r="A13" s="325" t="s">
        <v>6</v>
      </c>
      <c r="B13" s="334" t="s">
        <v>257</v>
      </c>
      <c r="C13" s="334"/>
      <c r="D13" s="17"/>
      <c r="E13" s="335" t="str">
        <f>'a2'!E13:F13</f>
        <v>Marzo 2018</v>
      </c>
      <c r="F13" s="334"/>
    </row>
    <row r="14" spans="1:6" ht="12.75">
      <c r="A14" s="326"/>
      <c r="B14" s="2" t="s">
        <v>2</v>
      </c>
      <c r="C14" s="2" t="s">
        <v>9</v>
      </c>
      <c r="D14" s="4"/>
      <c r="E14" s="2" t="s">
        <v>10</v>
      </c>
      <c r="F14" s="2" t="s">
        <v>11</v>
      </c>
    </row>
    <row r="15" spans="1:6" ht="12.75">
      <c r="A15" s="18" t="s">
        <v>48</v>
      </c>
      <c r="B15" s="77">
        <v>101084</v>
      </c>
      <c r="C15" s="77">
        <v>137551</v>
      </c>
      <c r="D15" s="136"/>
      <c r="E15" s="77">
        <v>60038</v>
      </c>
      <c r="F15" s="77">
        <v>116982</v>
      </c>
    </row>
    <row r="16" spans="1:6" ht="12.75">
      <c r="A16" s="51" t="s">
        <v>49</v>
      </c>
      <c r="B16" s="78">
        <v>877</v>
      </c>
      <c r="C16" s="78">
        <v>909</v>
      </c>
      <c r="D16" s="137"/>
      <c r="E16" s="78">
        <v>2612</v>
      </c>
      <c r="F16" s="78">
        <v>2759</v>
      </c>
    </row>
    <row r="17" spans="1:6" ht="12.75">
      <c r="A17" s="18" t="s">
        <v>50</v>
      </c>
      <c r="B17" s="77">
        <v>110380</v>
      </c>
      <c r="C17" s="77">
        <v>145822</v>
      </c>
      <c r="D17" s="136"/>
      <c r="E17" s="77">
        <v>27214</v>
      </c>
      <c r="F17" s="77">
        <v>61123</v>
      </c>
    </row>
    <row r="18" spans="1:6" ht="12.75">
      <c r="A18" s="51" t="s">
        <v>51</v>
      </c>
      <c r="B18" s="78">
        <v>271378</v>
      </c>
      <c r="C18" s="78">
        <v>352578</v>
      </c>
      <c r="D18" s="137"/>
      <c r="E18" s="78">
        <v>97301</v>
      </c>
      <c r="F18" s="78">
        <v>137503</v>
      </c>
    </row>
    <row r="19" spans="1:6" ht="12.75">
      <c r="A19" s="18" t="s">
        <v>52</v>
      </c>
      <c r="B19" s="77">
        <v>67447</v>
      </c>
      <c r="C19" s="77">
        <v>80688</v>
      </c>
      <c r="D19" s="136"/>
      <c r="E19" s="77">
        <v>3367</v>
      </c>
      <c r="F19" s="77">
        <v>11715</v>
      </c>
    </row>
    <row r="20" spans="1:6" ht="12.75">
      <c r="A20" s="51" t="s">
        <v>53</v>
      </c>
      <c r="B20" s="78">
        <v>35703</v>
      </c>
      <c r="C20" s="78">
        <v>44999</v>
      </c>
      <c r="D20" s="137"/>
      <c r="E20" s="78">
        <v>27083</v>
      </c>
      <c r="F20" s="78">
        <v>33754</v>
      </c>
    </row>
    <row r="21" spans="1:6" ht="12.75">
      <c r="A21" s="18" t="s">
        <v>54</v>
      </c>
      <c r="B21" s="77">
        <v>11863</v>
      </c>
      <c r="C21" s="77">
        <v>12531</v>
      </c>
      <c r="D21" s="136"/>
      <c r="E21" s="77">
        <v>17415</v>
      </c>
      <c r="F21" s="77">
        <v>21209</v>
      </c>
    </row>
    <row r="22" spans="1:6" ht="12.75">
      <c r="A22" s="51" t="s">
        <v>55</v>
      </c>
      <c r="B22" s="78">
        <v>4689</v>
      </c>
      <c r="C22" s="78">
        <v>5287</v>
      </c>
      <c r="D22" s="137"/>
      <c r="E22" s="78">
        <v>3738</v>
      </c>
      <c r="F22" s="78">
        <v>6487</v>
      </c>
    </row>
    <row r="23" spans="1:6" ht="12.75">
      <c r="A23" s="18" t="s">
        <v>57</v>
      </c>
      <c r="B23" s="77">
        <v>3640</v>
      </c>
      <c r="C23" s="77">
        <v>3640</v>
      </c>
      <c r="D23" s="136"/>
      <c r="E23" s="77">
        <v>2580</v>
      </c>
      <c r="F23" s="77">
        <v>3286</v>
      </c>
    </row>
    <row r="24" spans="1:6" ht="12.75">
      <c r="A24" s="51" t="s">
        <v>56</v>
      </c>
      <c r="B24" s="78">
        <v>18582</v>
      </c>
      <c r="C24" s="78">
        <v>20042</v>
      </c>
      <c r="D24" s="137"/>
      <c r="E24" s="78">
        <v>26384</v>
      </c>
      <c r="F24" s="78">
        <v>30366</v>
      </c>
    </row>
    <row r="25" spans="1:6" ht="12.75">
      <c r="A25" s="18" t="s">
        <v>58</v>
      </c>
      <c r="B25" s="77">
        <v>1617</v>
      </c>
      <c r="C25" s="77">
        <v>2383</v>
      </c>
      <c r="D25" s="136"/>
      <c r="E25" s="77">
        <v>1280</v>
      </c>
      <c r="F25" s="77">
        <v>1481</v>
      </c>
    </row>
    <row r="26" spans="1:6" ht="12.75">
      <c r="A26" s="51" t="s">
        <v>59</v>
      </c>
      <c r="B26" s="78">
        <v>26996</v>
      </c>
      <c r="C26" s="78">
        <v>55595</v>
      </c>
      <c r="D26" s="137"/>
      <c r="E26" s="78">
        <v>8603</v>
      </c>
      <c r="F26" s="78">
        <v>9204</v>
      </c>
    </row>
    <row r="27" spans="1:6" ht="12.75">
      <c r="A27" s="18" t="s">
        <v>60</v>
      </c>
      <c r="B27" s="77">
        <v>59511</v>
      </c>
      <c r="C27" s="77">
        <v>111375</v>
      </c>
      <c r="D27" s="136"/>
      <c r="E27" s="77">
        <v>135986</v>
      </c>
      <c r="F27" s="77">
        <v>150985</v>
      </c>
    </row>
    <row r="28" spans="1:6" ht="12.75">
      <c r="A28" s="51" t="s">
        <v>61</v>
      </c>
      <c r="B28" s="78">
        <v>1046</v>
      </c>
      <c r="C28" s="78">
        <v>1046</v>
      </c>
      <c r="D28" s="137"/>
      <c r="E28" s="78">
        <v>1140</v>
      </c>
      <c r="F28" s="78">
        <v>1140</v>
      </c>
    </row>
    <row r="29" spans="1:6" ht="12.75">
      <c r="A29" s="18" t="s">
        <v>62</v>
      </c>
      <c r="B29" s="77">
        <v>25000</v>
      </c>
      <c r="C29" s="77">
        <v>27612</v>
      </c>
      <c r="D29" s="136"/>
      <c r="E29" s="77">
        <v>20738</v>
      </c>
      <c r="F29" s="77">
        <v>26205</v>
      </c>
    </row>
    <row r="30" spans="1:6" ht="12.75">
      <c r="A30" s="51" t="s">
        <v>63</v>
      </c>
      <c r="B30" s="78">
        <v>731</v>
      </c>
      <c r="C30" s="78">
        <v>2112</v>
      </c>
      <c r="D30" s="137"/>
      <c r="E30" s="78">
        <v>29467</v>
      </c>
      <c r="F30" s="78">
        <v>29467</v>
      </c>
    </row>
    <row r="31" spans="1:6" ht="12.75">
      <c r="A31" s="18" t="s">
        <v>64</v>
      </c>
      <c r="B31" s="77">
        <v>1083</v>
      </c>
      <c r="C31" s="77">
        <v>2899</v>
      </c>
      <c r="D31" s="136"/>
      <c r="E31" s="77">
        <v>1034</v>
      </c>
      <c r="F31" s="77">
        <v>22759</v>
      </c>
    </row>
    <row r="32" spans="1:6" ht="12.75">
      <c r="A32" s="51" t="s">
        <v>65</v>
      </c>
      <c r="B32" s="78">
        <v>32710</v>
      </c>
      <c r="C32" s="78">
        <v>33800</v>
      </c>
      <c r="D32" s="137"/>
      <c r="E32" s="78">
        <v>4536</v>
      </c>
      <c r="F32" s="78">
        <v>6030</v>
      </c>
    </row>
    <row r="33" spans="1:6" ht="12.75">
      <c r="A33" s="18" t="s">
        <v>66</v>
      </c>
      <c r="B33" s="77">
        <v>95298</v>
      </c>
      <c r="C33" s="77">
        <v>180347</v>
      </c>
      <c r="D33" s="136"/>
      <c r="E33" s="77">
        <v>45992</v>
      </c>
      <c r="F33" s="77">
        <v>55743</v>
      </c>
    </row>
    <row r="34" spans="1:6" ht="12.75">
      <c r="A34" s="51" t="s">
        <v>153</v>
      </c>
      <c r="B34" s="78">
        <v>28159</v>
      </c>
      <c r="C34" s="78">
        <v>33356</v>
      </c>
      <c r="D34" s="137"/>
      <c r="E34" s="78">
        <v>5159</v>
      </c>
      <c r="F34" s="78">
        <v>6936</v>
      </c>
    </row>
    <row r="35" spans="1:6" ht="12.75">
      <c r="A35" s="18" t="s">
        <v>67</v>
      </c>
      <c r="B35" s="77">
        <v>30463</v>
      </c>
      <c r="C35" s="77">
        <v>43228</v>
      </c>
      <c r="D35" s="136"/>
      <c r="E35" s="77">
        <v>5156</v>
      </c>
      <c r="F35" s="77">
        <v>10327</v>
      </c>
    </row>
    <row r="36" spans="1:6" ht="12.75">
      <c r="A36" s="51" t="s">
        <v>68</v>
      </c>
      <c r="B36" s="78">
        <v>72396</v>
      </c>
      <c r="C36" s="78">
        <v>79481</v>
      </c>
      <c r="D36" s="137"/>
      <c r="E36" s="78">
        <v>141621</v>
      </c>
      <c r="F36" s="78">
        <v>143542</v>
      </c>
    </row>
    <row r="37" spans="1:6" ht="12.75">
      <c r="A37" s="18" t="s">
        <v>71</v>
      </c>
      <c r="B37" s="77">
        <v>53133</v>
      </c>
      <c r="C37" s="77">
        <v>61764</v>
      </c>
      <c r="D37" s="136"/>
      <c r="E37" s="77">
        <v>33327</v>
      </c>
      <c r="F37" s="77">
        <v>42463</v>
      </c>
    </row>
    <row r="38" spans="1:6" ht="12.75">
      <c r="A38" s="51" t="s">
        <v>69</v>
      </c>
      <c r="B38" s="78">
        <v>7278</v>
      </c>
      <c r="C38" s="78">
        <v>9976</v>
      </c>
      <c r="D38" s="137"/>
      <c r="E38" s="78">
        <v>3656</v>
      </c>
      <c r="F38" s="78">
        <v>3656</v>
      </c>
    </row>
    <row r="39" spans="1:6" ht="12.75">
      <c r="A39" s="18" t="s">
        <v>70</v>
      </c>
      <c r="B39" s="77">
        <v>67109</v>
      </c>
      <c r="C39" s="77">
        <v>77052</v>
      </c>
      <c r="D39" s="136"/>
      <c r="E39" s="77">
        <v>11676</v>
      </c>
      <c r="F39" s="77">
        <v>22186</v>
      </c>
    </row>
    <row r="40" spans="1:6" ht="12.75">
      <c r="A40" s="51" t="s">
        <v>177</v>
      </c>
      <c r="B40" s="78">
        <v>146903</v>
      </c>
      <c r="C40" s="78">
        <v>239462</v>
      </c>
      <c r="D40" s="137"/>
      <c r="E40" s="78">
        <v>105155</v>
      </c>
      <c r="F40" s="78">
        <v>120614</v>
      </c>
    </row>
    <row r="41" spans="1:6" ht="12.75">
      <c r="A41" s="18"/>
      <c r="B41" s="77"/>
      <c r="C41" s="77"/>
      <c r="D41" s="136"/>
      <c r="E41" s="77"/>
      <c r="F41" s="77"/>
    </row>
    <row r="42" spans="1:6" ht="12.75">
      <c r="A42" s="51" t="s">
        <v>1</v>
      </c>
      <c r="B42" s="78">
        <v>1275076</v>
      </c>
      <c r="C42" s="78">
        <v>1765535</v>
      </c>
      <c r="D42" s="137"/>
      <c r="E42" s="78">
        <v>822258</v>
      </c>
      <c r="F42" s="78">
        <v>1077922</v>
      </c>
    </row>
    <row r="43" spans="1:6" ht="12.75">
      <c r="A43" s="196"/>
      <c r="B43" s="216"/>
      <c r="C43" s="216"/>
      <c r="D43" s="216"/>
      <c r="E43" s="216"/>
      <c r="F43" s="216"/>
    </row>
    <row r="44" spans="1:6" ht="12.75">
      <c r="A44" s="258" t="s">
        <v>236</v>
      </c>
      <c r="B44" s="264"/>
      <c r="C44" s="264"/>
      <c r="D44" s="264"/>
      <c r="E44" s="264"/>
      <c r="F44" s="270"/>
    </row>
    <row r="45" spans="1:6" s="257" customFormat="1" ht="11.25">
      <c r="A45" s="267" t="s">
        <v>77</v>
      </c>
      <c r="B45" s="273"/>
      <c r="C45" s="273"/>
      <c r="D45" s="273"/>
      <c r="E45" s="273"/>
      <c r="F45" s="274"/>
    </row>
    <row r="46" spans="1:6" ht="12.75">
      <c r="A46" s="261" t="str">
        <f>'a1'!$A$32</f>
        <v>Actualizado el 17 de abril de 2018</v>
      </c>
      <c r="B46" s="255"/>
      <c r="C46" s="255"/>
      <c r="D46" s="255"/>
      <c r="E46" s="255"/>
      <c r="F46" s="269"/>
    </row>
  </sheetData>
  <sheetProtection/>
  <mergeCells count="9">
    <mergeCell ref="A13:A14"/>
    <mergeCell ref="B13:C13"/>
    <mergeCell ref="E13:F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200" customWidth="1"/>
    <col min="2" max="3" width="11.421875" style="200" customWidth="1"/>
    <col min="4" max="4" width="3.28125" style="200" customWidth="1"/>
    <col min="5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162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tr">
        <f>'a6'!A9</f>
        <v>Marzo (2017 - 2018)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88"/>
      <c r="I11" s="323" t="s">
        <v>235</v>
      </c>
      <c r="J11" s="323"/>
    </row>
    <row r="12" spans="1:6" ht="12.75" customHeight="1">
      <c r="A12" s="217"/>
      <c r="B12" s="217"/>
      <c r="C12" s="217"/>
      <c r="D12" s="217"/>
      <c r="E12" s="217"/>
      <c r="F12" s="218"/>
    </row>
    <row r="13" spans="1:6" ht="22.5" customHeight="1">
      <c r="A13" s="325" t="s">
        <v>6</v>
      </c>
      <c r="B13" s="330" t="s">
        <v>22</v>
      </c>
      <c r="C13" s="330"/>
      <c r="D13" s="17"/>
      <c r="E13" s="17" t="s">
        <v>12</v>
      </c>
      <c r="F13" s="17"/>
    </row>
    <row r="14" spans="1:6" ht="12.75">
      <c r="A14" s="326"/>
      <c r="B14" s="20" t="s">
        <v>2</v>
      </c>
      <c r="C14" s="2" t="s">
        <v>9</v>
      </c>
      <c r="D14" s="4"/>
      <c r="E14" s="20" t="s">
        <v>2</v>
      </c>
      <c r="F14" s="2" t="s">
        <v>11</v>
      </c>
    </row>
    <row r="15" spans="1:12" ht="12.75">
      <c r="A15" s="18" t="s">
        <v>48</v>
      </c>
      <c r="B15" s="21">
        <v>-40.6</v>
      </c>
      <c r="C15" s="21">
        <v>-15</v>
      </c>
      <c r="D15" s="23"/>
      <c r="E15" s="23">
        <v>-3.2</v>
      </c>
      <c r="F15" s="23">
        <v>-1.2</v>
      </c>
      <c r="H15" s="208"/>
      <c r="I15" s="208"/>
      <c r="J15" s="208"/>
      <c r="K15" s="208"/>
      <c r="L15" s="208"/>
    </row>
    <row r="16" spans="1:12" ht="12.75">
      <c r="A16" s="51" t="s">
        <v>49</v>
      </c>
      <c r="B16" s="53">
        <v>197.8</v>
      </c>
      <c r="C16" s="53">
        <v>203.5</v>
      </c>
      <c r="D16" s="56"/>
      <c r="E16" s="56">
        <v>0.1</v>
      </c>
      <c r="F16" s="56">
        <v>0.1</v>
      </c>
      <c r="H16" s="208"/>
      <c r="I16" s="208"/>
      <c r="J16" s="208"/>
      <c r="K16" s="208"/>
      <c r="L16" s="208"/>
    </row>
    <row r="17" spans="1:12" ht="12.75">
      <c r="A17" s="18" t="s">
        <v>50</v>
      </c>
      <c r="B17" s="21">
        <v>-75.3</v>
      </c>
      <c r="C17" s="21">
        <v>-58.1</v>
      </c>
      <c r="D17" s="23"/>
      <c r="E17" s="23">
        <v>-6.5</v>
      </c>
      <c r="F17" s="23">
        <v>-4.8</v>
      </c>
      <c r="H17" s="208"/>
      <c r="I17" s="208"/>
      <c r="J17" s="208"/>
      <c r="K17" s="208"/>
      <c r="L17" s="208"/>
    </row>
    <row r="18" spans="1:12" ht="12.75">
      <c r="A18" s="51" t="s">
        <v>51</v>
      </c>
      <c r="B18" s="53">
        <v>-64.1</v>
      </c>
      <c r="C18" s="53">
        <v>-61</v>
      </c>
      <c r="D18" s="56"/>
      <c r="E18" s="56">
        <v>-13.7</v>
      </c>
      <c r="F18" s="56">
        <v>-12.2</v>
      </c>
      <c r="H18" s="208"/>
      <c r="I18" s="208"/>
      <c r="J18" s="208"/>
      <c r="K18" s="208"/>
      <c r="L18" s="208"/>
    </row>
    <row r="19" spans="1:12" ht="12.75">
      <c r="A19" s="18" t="s">
        <v>52</v>
      </c>
      <c r="B19" s="21">
        <v>-95</v>
      </c>
      <c r="C19" s="21">
        <v>-85.5</v>
      </c>
      <c r="D19" s="23"/>
      <c r="E19" s="23">
        <v>-5</v>
      </c>
      <c r="F19" s="23">
        <v>-3.9</v>
      </c>
      <c r="H19" s="208"/>
      <c r="I19" s="208"/>
      <c r="J19" s="208"/>
      <c r="K19" s="208"/>
      <c r="L19" s="208"/>
    </row>
    <row r="20" spans="1:12" ht="12.75">
      <c r="A20" s="51" t="s">
        <v>53</v>
      </c>
      <c r="B20" s="53">
        <v>-24.1</v>
      </c>
      <c r="C20" s="53">
        <v>-25</v>
      </c>
      <c r="D20" s="56"/>
      <c r="E20" s="56">
        <v>-0.7</v>
      </c>
      <c r="F20" s="56">
        <v>-0.6</v>
      </c>
      <c r="H20" s="208"/>
      <c r="I20" s="208"/>
      <c r="J20" s="208"/>
      <c r="K20" s="208"/>
      <c r="L20" s="208"/>
    </row>
    <row r="21" spans="1:12" ht="12.75">
      <c r="A21" s="18" t="s">
        <v>54</v>
      </c>
      <c r="B21" s="21">
        <v>46.8</v>
      </c>
      <c r="C21" s="21">
        <v>69.3</v>
      </c>
      <c r="D21" s="23"/>
      <c r="E21" s="23">
        <v>0.4</v>
      </c>
      <c r="F21" s="23">
        <v>0.5</v>
      </c>
      <c r="H21" s="208"/>
      <c r="I21" s="208"/>
      <c r="J21" s="208"/>
      <c r="K21" s="208"/>
      <c r="L21" s="208"/>
    </row>
    <row r="22" spans="1:12" ht="12.75">
      <c r="A22" s="51" t="s">
        <v>55</v>
      </c>
      <c r="B22" s="53">
        <v>-20.3</v>
      </c>
      <c r="C22" s="53">
        <v>22.7</v>
      </c>
      <c r="D22" s="56"/>
      <c r="E22" s="56">
        <v>-0.1</v>
      </c>
      <c r="F22" s="56">
        <v>0.1</v>
      </c>
      <c r="H22" s="208"/>
      <c r="I22" s="208"/>
      <c r="J22" s="208"/>
      <c r="K22" s="208"/>
      <c r="L22" s="208"/>
    </row>
    <row r="23" spans="1:12" ht="12.75">
      <c r="A23" s="18" t="s">
        <v>57</v>
      </c>
      <c r="B23" s="21">
        <v>-29.1</v>
      </c>
      <c r="C23" s="21">
        <v>-9.7</v>
      </c>
      <c r="D23" s="23"/>
      <c r="E23" s="23">
        <v>-0.1</v>
      </c>
      <c r="F23" s="23">
        <v>0</v>
      </c>
      <c r="H23" s="208"/>
      <c r="I23" s="208"/>
      <c r="J23" s="208"/>
      <c r="K23" s="208"/>
      <c r="L23" s="208"/>
    </row>
    <row r="24" spans="1:12" ht="12.75">
      <c r="A24" s="51" t="s">
        <v>56</v>
      </c>
      <c r="B24" s="53">
        <v>42</v>
      </c>
      <c r="C24" s="53">
        <v>51.5</v>
      </c>
      <c r="D24" s="56"/>
      <c r="E24" s="56">
        <v>0.6</v>
      </c>
      <c r="F24" s="56">
        <v>0.6</v>
      </c>
      <c r="H24" s="208"/>
      <c r="I24" s="208"/>
      <c r="J24" s="208"/>
      <c r="K24" s="208"/>
      <c r="L24" s="208"/>
    </row>
    <row r="25" spans="1:12" ht="12.75">
      <c r="A25" s="18" t="s">
        <v>58</v>
      </c>
      <c r="B25" s="21">
        <v>-20.8</v>
      </c>
      <c r="C25" s="21">
        <v>-37.9</v>
      </c>
      <c r="D25" s="23"/>
      <c r="E25" s="23">
        <v>0</v>
      </c>
      <c r="F25" s="23">
        <v>-0.1</v>
      </c>
      <c r="H25" s="208"/>
      <c r="I25" s="208"/>
      <c r="J25" s="208"/>
      <c r="K25" s="208"/>
      <c r="L25" s="208"/>
    </row>
    <row r="26" spans="1:12" ht="12.75">
      <c r="A26" s="51" t="s">
        <v>59</v>
      </c>
      <c r="B26" s="53">
        <v>-68.1</v>
      </c>
      <c r="C26" s="53">
        <v>-83.4</v>
      </c>
      <c r="D26" s="56"/>
      <c r="E26" s="56">
        <v>-1.4</v>
      </c>
      <c r="F26" s="56">
        <v>-2.6</v>
      </c>
      <c r="H26" s="208"/>
      <c r="I26" s="208"/>
      <c r="J26" s="208"/>
      <c r="K26" s="208"/>
      <c r="L26" s="208"/>
    </row>
    <row r="27" spans="1:12" ht="12.75">
      <c r="A27" s="18" t="s">
        <v>60</v>
      </c>
      <c r="B27" s="21">
        <v>128.5</v>
      </c>
      <c r="C27" s="21">
        <v>35.6</v>
      </c>
      <c r="D27" s="23"/>
      <c r="E27" s="23">
        <v>6</v>
      </c>
      <c r="F27" s="23">
        <v>2.2</v>
      </c>
      <c r="H27" s="208"/>
      <c r="I27" s="208"/>
      <c r="J27" s="208"/>
      <c r="K27" s="208"/>
      <c r="L27" s="208"/>
    </row>
    <row r="28" spans="1:12" ht="12.75">
      <c r="A28" s="51" t="s">
        <v>61</v>
      </c>
      <c r="B28" s="53">
        <v>9</v>
      </c>
      <c r="C28" s="53">
        <v>9</v>
      </c>
      <c r="D28" s="56"/>
      <c r="E28" s="56">
        <v>0</v>
      </c>
      <c r="F28" s="56">
        <v>0</v>
      </c>
      <c r="H28" s="208"/>
      <c r="I28" s="208"/>
      <c r="J28" s="208"/>
      <c r="K28" s="208"/>
      <c r="L28" s="208"/>
    </row>
    <row r="29" spans="1:12" ht="12.75">
      <c r="A29" s="18" t="s">
        <v>62</v>
      </c>
      <c r="B29" s="21">
        <v>-17</v>
      </c>
      <c r="C29" s="21">
        <v>-5.1</v>
      </c>
      <c r="D29" s="23"/>
      <c r="E29" s="23">
        <v>-0.3</v>
      </c>
      <c r="F29" s="23">
        <v>-0.1</v>
      </c>
      <c r="H29" s="208"/>
      <c r="I29" s="208"/>
      <c r="J29" s="208"/>
      <c r="K29" s="208"/>
      <c r="L29" s="208"/>
    </row>
    <row r="30" spans="1:12" ht="12.75">
      <c r="A30" s="51" t="s">
        <v>63</v>
      </c>
      <c r="B30" s="53">
        <v>3931.1</v>
      </c>
      <c r="C30" s="53">
        <v>1295.2</v>
      </c>
      <c r="D30" s="56"/>
      <c r="E30" s="56">
        <v>2.3</v>
      </c>
      <c r="F30" s="56">
        <v>1.5</v>
      </c>
      <c r="H30" s="208"/>
      <c r="I30" s="208"/>
      <c r="J30" s="208"/>
      <c r="K30" s="208"/>
      <c r="L30" s="208"/>
    </row>
    <row r="31" spans="1:12" ht="12.75">
      <c r="A31" s="18" t="s">
        <v>64</v>
      </c>
      <c r="B31" s="21">
        <v>-4.5</v>
      </c>
      <c r="C31" s="21">
        <v>685.1</v>
      </c>
      <c r="D31" s="23"/>
      <c r="E31" s="23">
        <v>0</v>
      </c>
      <c r="F31" s="23">
        <v>1.1</v>
      </c>
      <c r="H31" s="208"/>
      <c r="I31" s="208"/>
      <c r="J31" s="208"/>
      <c r="K31" s="208"/>
      <c r="L31" s="208"/>
    </row>
    <row r="32" spans="1:12" ht="12.75">
      <c r="A32" s="51" t="s">
        <v>65</v>
      </c>
      <c r="B32" s="53">
        <v>-86.1</v>
      </c>
      <c r="C32" s="53">
        <v>-82.2</v>
      </c>
      <c r="D32" s="56"/>
      <c r="E32" s="56">
        <v>-2.2</v>
      </c>
      <c r="F32" s="56">
        <v>-1.6</v>
      </c>
      <c r="H32" s="208"/>
      <c r="I32" s="208"/>
      <c r="J32" s="208"/>
      <c r="K32" s="208"/>
      <c r="L32" s="208"/>
    </row>
    <row r="33" spans="1:12" ht="12.75">
      <c r="A33" s="18" t="s">
        <v>66</v>
      </c>
      <c r="B33" s="21">
        <v>-51.7</v>
      </c>
      <c r="C33" s="21">
        <v>-69.1</v>
      </c>
      <c r="D33" s="23"/>
      <c r="E33" s="23">
        <v>-3.9</v>
      </c>
      <c r="F33" s="23">
        <v>-7.1</v>
      </c>
      <c r="H33" s="208"/>
      <c r="I33" s="208"/>
      <c r="J33" s="208"/>
      <c r="K33" s="208"/>
      <c r="L33" s="208"/>
    </row>
    <row r="34" spans="1:12" ht="12.75">
      <c r="A34" s="51" t="s">
        <v>153</v>
      </c>
      <c r="B34" s="53">
        <v>-81.7</v>
      </c>
      <c r="C34" s="53">
        <v>-79.2</v>
      </c>
      <c r="D34" s="56"/>
      <c r="E34" s="56">
        <v>-1.8</v>
      </c>
      <c r="F34" s="56">
        <v>-1.5</v>
      </c>
      <c r="H34" s="208"/>
      <c r="I34" s="208"/>
      <c r="J34" s="208"/>
      <c r="K34" s="208"/>
      <c r="L34" s="208"/>
    </row>
    <row r="35" spans="1:12" ht="12.75">
      <c r="A35" s="18" t="s">
        <v>67</v>
      </c>
      <c r="B35" s="21">
        <v>-83.1</v>
      </c>
      <c r="C35" s="21">
        <v>-76.1</v>
      </c>
      <c r="D35" s="23"/>
      <c r="E35" s="23">
        <v>-2</v>
      </c>
      <c r="F35" s="23">
        <v>-1.9</v>
      </c>
      <c r="H35" s="208"/>
      <c r="I35" s="208"/>
      <c r="J35" s="208"/>
      <c r="K35" s="208"/>
      <c r="L35" s="208"/>
    </row>
    <row r="36" spans="1:12" ht="12.75">
      <c r="A36" s="51" t="s">
        <v>68</v>
      </c>
      <c r="B36" s="53">
        <v>95.6</v>
      </c>
      <c r="C36" s="53">
        <v>80.6</v>
      </c>
      <c r="D36" s="56"/>
      <c r="E36" s="56">
        <v>5.4</v>
      </c>
      <c r="F36" s="56">
        <v>3.6</v>
      </c>
      <c r="H36" s="208"/>
      <c r="I36" s="208"/>
      <c r="J36" s="208"/>
      <c r="K36" s="208"/>
      <c r="L36" s="208"/>
    </row>
    <row r="37" spans="1:12" ht="12.75">
      <c r="A37" s="18" t="s">
        <v>71</v>
      </c>
      <c r="B37" s="21">
        <v>-37.3</v>
      </c>
      <c r="C37" s="21">
        <v>-31.2</v>
      </c>
      <c r="D37" s="23"/>
      <c r="E37" s="23">
        <v>-1.6</v>
      </c>
      <c r="F37" s="23">
        <v>-1.1</v>
      </c>
      <c r="H37" s="208"/>
      <c r="I37" s="208"/>
      <c r="J37" s="208"/>
      <c r="K37" s="208"/>
      <c r="L37" s="208"/>
    </row>
    <row r="38" spans="1:12" ht="12.75">
      <c r="A38" s="51" t="s">
        <v>69</v>
      </c>
      <c r="B38" s="53">
        <v>-49.8</v>
      </c>
      <c r="C38" s="53">
        <v>-63.4</v>
      </c>
      <c r="D38" s="56"/>
      <c r="E38" s="56">
        <v>-0.3</v>
      </c>
      <c r="F38" s="56">
        <v>-0.4</v>
      </c>
      <c r="H38" s="208"/>
      <c r="I38" s="208"/>
      <c r="J38" s="208"/>
      <c r="K38" s="208"/>
      <c r="L38" s="208"/>
    </row>
    <row r="39" spans="1:12" ht="12.75">
      <c r="A39" s="18" t="s">
        <v>70</v>
      </c>
      <c r="B39" s="21">
        <v>-82.6</v>
      </c>
      <c r="C39" s="21">
        <v>-71.2</v>
      </c>
      <c r="D39" s="23"/>
      <c r="E39" s="23">
        <v>-4.3</v>
      </c>
      <c r="F39" s="23">
        <v>-3.1</v>
      </c>
      <c r="H39" s="208"/>
      <c r="I39" s="208"/>
      <c r="J39" s="208"/>
      <c r="K39" s="208"/>
      <c r="L39" s="208"/>
    </row>
    <row r="40" spans="1:12" ht="12.75">
      <c r="A40" s="51" t="s">
        <v>177</v>
      </c>
      <c r="B40" s="53">
        <v>-28.4</v>
      </c>
      <c r="C40" s="53">
        <v>-49.6</v>
      </c>
      <c r="D40" s="56"/>
      <c r="E40" s="56">
        <v>-3.3</v>
      </c>
      <c r="F40" s="56">
        <v>-6.7</v>
      </c>
      <c r="H40" s="208"/>
      <c r="I40" s="208"/>
      <c r="J40" s="208"/>
      <c r="K40" s="208"/>
      <c r="L40" s="208"/>
    </row>
    <row r="41" spans="1:6" ht="12.75">
      <c r="A41" s="18"/>
      <c r="B41" s="21"/>
      <c r="C41" s="21"/>
      <c r="D41" s="23"/>
      <c r="E41" s="23"/>
      <c r="F41" s="23"/>
    </row>
    <row r="42" spans="1:12" ht="12.75">
      <c r="A42" s="51" t="s">
        <v>1</v>
      </c>
      <c r="B42" s="53">
        <v>-35.5</v>
      </c>
      <c r="C42" s="53">
        <v>-38.9</v>
      </c>
      <c r="D42" s="56"/>
      <c r="E42" s="56">
        <v>-35.5</v>
      </c>
      <c r="F42" s="56">
        <v>-38.9</v>
      </c>
      <c r="H42" s="208"/>
      <c r="I42" s="208"/>
      <c r="J42" s="208"/>
      <c r="K42" s="208"/>
      <c r="L42" s="208"/>
    </row>
    <row r="43" spans="1:6" ht="12.75">
      <c r="A43" s="196"/>
      <c r="B43" s="196"/>
      <c r="C43" s="196"/>
      <c r="D43" s="196"/>
      <c r="E43" s="196"/>
      <c r="F43" s="196"/>
    </row>
    <row r="44" spans="1:6" ht="12.75">
      <c r="A44" s="258" t="s">
        <v>236</v>
      </c>
      <c r="B44" s="264"/>
      <c r="C44" s="264"/>
      <c r="D44" s="264"/>
      <c r="E44" s="264"/>
      <c r="F44" s="270"/>
    </row>
    <row r="45" spans="1:6" s="257" customFormat="1" ht="11.25">
      <c r="A45" s="271" t="s">
        <v>80</v>
      </c>
      <c r="B45" s="273"/>
      <c r="C45" s="273"/>
      <c r="D45" s="273"/>
      <c r="E45" s="273"/>
      <c r="F45" s="274"/>
    </row>
    <row r="46" spans="1:6" ht="12.75">
      <c r="A46" s="261" t="str">
        <f>'a1'!$A$32</f>
        <v>Actualizado el 17 de abril de 2018</v>
      </c>
      <c r="B46" s="255"/>
      <c r="C46" s="255"/>
      <c r="D46" s="255"/>
      <c r="E46" s="255"/>
      <c r="F46" s="269"/>
    </row>
  </sheetData>
  <sheetProtection/>
  <mergeCells count="8">
    <mergeCell ref="A13:A14"/>
    <mergeCell ref="B13:C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20" customWidth="1"/>
    <col min="2" max="3" width="11.421875" style="220" customWidth="1"/>
    <col min="4" max="4" width="2.8515625" style="220" customWidth="1"/>
    <col min="5" max="16384" width="11.421875" style="22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258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259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4.25" customHeight="1">
      <c r="A11" s="219"/>
      <c r="B11" s="219"/>
      <c r="C11" s="219"/>
      <c r="D11" s="219"/>
      <c r="E11" s="219"/>
      <c r="F11" s="188"/>
      <c r="I11" s="323" t="s">
        <v>235</v>
      </c>
      <c r="J11" s="323"/>
    </row>
    <row r="12" spans="1:6" ht="14.25" customHeight="1">
      <c r="A12" s="221"/>
      <c r="B12" s="222"/>
      <c r="C12" s="222"/>
      <c r="D12" s="222"/>
      <c r="E12" s="336" t="s">
        <v>5</v>
      </c>
      <c r="F12" s="336"/>
    </row>
    <row r="13" spans="1:6" ht="12.75">
      <c r="A13" s="337" t="s">
        <v>6</v>
      </c>
      <c r="B13" s="340" t="s">
        <v>249</v>
      </c>
      <c r="C13" s="340"/>
      <c r="D13" s="340"/>
      <c r="E13" s="340"/>
      <c r="F13" s="340"/>
    </row>
    <row r="14" spans="1:6" ht="12.75">
      <c r="A14" s="338"/>
      <c r="B14" s="341">
        <v>2017</v>
      </c>
      <c r="C14" s="342"/>
      <c r="D14" s="97"/>
      <c r="E14" s="341">
        <v>2018</v>
      </c>
      <c r="F14" s="341"/>
    </row>
    <row r="15" spans="1:6" ht="12.75">
      <c r="A15" s="339"/>
      <c r="B15" s="98" t="s">
        <v>2</v>
      </c>
      <c r="C15" s="99" t="s">
        <v>13</v>
      </c>
      <c r="D15" s="100"/>
      <c r="E15" s="98" t="s">
        <v>2</v>
      </c>
      <c r="F15" s="99" t="s">
        <v>13</v>
      </c>
    </row>
    <row r="16" spans="1:6" ht="12.75">
      <c r="A16" s="101" t="s">
        <v>48</v>
      </c>
      <c r="B16" s="142">
        <v>608958</v>
      </c>
      <c r="C16" s="142">
        <v>754761</v>
      </c>
      <c r="D16" s="143"/>
      <c r="E16" s="142">
        <v>313710</v>
      </c>
      <c r="F16" s="142">
        <v>479091</v>
      </c>
    </row>
    <row r="17" spans="1:6" ht="12.75">
      <c r="A17" s="103" t="s">
        <v>49</v>
      </c>
      <c r="B17" s="144">
        <v>1409</v>
      </c>
      <c r="C17" s="144">
        <v>1441</v>
      </c>
      <c r="D17" s="145"/>
      <c r="E17" s="144">
        <v>4909</v>
      </c>
      <c r="F17" s="144">
        <v>5056</v>
      </c>
    </row>
    <row r="18" spans="1:6" ht="12.75">
      <c r="A18" s="101" t="s">
        <v>50</v>
      </c>
      <c r="B18" s="142">
        <v>207783</v>
      </c>
      <c r="C18" s="142">
        <v>290089</v>
      </c>
      <c r="D18" s="143"/>
      <c r="E18" s="142">
        <v>182432</v>
      </c>
      <c r="F18" s="142">
        <v>242710</v>
      </c>
    </row>
    <row r="19" spans="1:6" ht="12.75">
      <c r="A19" s="103" t="s">
        <v>51</v>
      </c>
      <c r="B19" s="144">
        <v>748031</v>
      </c>
      <c r="C19" s="144">
        <v>992049</v>
      </c>
      <c r="D19" s="145"/>
      <c r="E19" s="144">
        <v>609980</v>
      </c>
      <c r="F19" s="144">
        <v>779487</v>
      </c>
    </row>
    <row r="20" spans="1:6" ht="12.75">
      <c r="A20" s="101" t="s">
        <v>52</v>
      </c>
      <c r="B20" s="142">
        <v>184665</v>
      </c>
      <c r="C20" s="142">
        <v>202865</v>
      </c>
      <c r="D20" s="143"/>
      <c r="E20" s="142">
        <v>61119</v>
      </c>
      <c r="F20" s="142">
        <v>77942</v>
      </c>
    </row>
    <row r="21" spans="1:6" ht="12.75">
      <c r="A21" s="103" t="s">
        <v>53</v>
      </c>
      <c r="B21" s="144">
        <v>80335</v>
      </c>
      <c r="C21" s="144">
        <v>104414</v>
      </c>
      <c r="D21" s="145"/>
      <c r="E21" s="144">
        <v>77347</v>
      </c>
      <c r="F21" s="144">
        <v>93232</v>
      </c>
    </row>
    <row r="22" spans="1:6" ht="12.75">
      <c r="A22" s="101" t="s">
        <v>54</v>
      </c>
      <c r="B22" s="142">
        <v>27927</v>
      </c>
      <c r="C22" s="142">
        <v>34878</v>
      </c>
      <c r="D22" s="143"/>
      <c r="E22" s="142">
        <v>78263</v>
      </c>
      <c r="F22" s="142">
        <v>89233</v>
      </c>
    </row>
    <row r="23" spans="1:6" ht="12.75">
      <c r="A23" s="103" t="s">
        <v>55</v>
      </c>
      <c r="B23" s="144">
        <v>13523</v>
      </c>
      <c r="C23" s="144">
        <v>14777</v>
      </c>
      <c r="D23" s="145"/>
      <c r="E23" s="144">
        <v>9044</v>
      </c>
      <c r="F23" s="144">
        <v>12243</v>
      </c>
    </row>
    <row r="24" spans="1:6" ht="12.75">
      <c r="A24" s="101" t="s">
        <v>57</v>
      </c>
      <c r="B24" s="142">
        <v>10156</v>
      </c>
      <c r="C24" s="142">
        <v>11105</v>
      </c>
      <c r="D24" s="143"/>
      <c r="E24" s="142">
        <v>9715</v>
      </c>
      <c r="F24" s="142">
        <v>12422</v>
      </c>
    </row>
    <row r="25" spans="1:6" ht="12.75">
      <c r="A25" s="103" t="s">
        <v>56</v>
      </c>
      <c r="B25" s="144">
        <v>45417</v>
      </c>
      <c r="C25" s="144">
        <v>49415</v>
      </c>
      <c r="D25" s="145"/>
      <c r="E25" s="144">
        <v>53806</v>
      </c>
      <c r="F25" s="144">
        <v>66281</v>
      </c>
    </row>
    <row r="26" spans="1:6" ht="12.75">
      <c r="A26" s="101" t="s">
        <v>58</v>
      </c>
      <c r="B26" s="142">
        <v>29932</v>
      </c>
      <c r="C26" s="142">
        <v>38906</v>
      </c>
      <c r="D26" s="143"/>
      <c r="E26" s="142">
        <v>12180</v>
      </c>
      <c r="F26" s="142">
        <v>26930</v>
      </c>
    </row>
    <row r="27" spans="1:6" ht="12.75">
      <c r="A27" s="103" t="s">
        <v>59</v>
      </c>
      <c r="B27" s="144">
        <v>46355</v>
      </c>
      <c r="C27" s="144">
        <v>100668</v>
      </c>
      <c r="D27" s="145"/>
      <c r="E27" s="144">
        <v>21027</v>
      </c>
      <c r="F27" s="144">
        <v>28739</v>
      </c>
    </row>
    <row r="28" spans="1:6" ht="12.75">
      <c r="A28" s="101" t="s">
        <v>60</v>
      </c>
      <c r="B28" s="142">
        <v>285507</v>
      </c>
      <c r="C28" s="142">
        <v>431746</v>
      </c>
      <c r="D28" s="143"/>
      <c r="E28" s="142">
        <v>492763</v>
      </c>
      <c r="F28" s="142">
        <v>608143</v>
      </c>
    </row>
    <row r="29" spans="1:6" ht="12.75">
      <c r="A29" s="103" t="s">
        <v>61</v>
      </c>
      <c r="B29" s="144">
        <v>1647</v>
      </c>
      <c r="C29" s="144">
        <v>3082</v>
      </c>
      <c r="D29" s="145"/>
      <c r="E29" s="144">
        <v>3659</v>
      </c>
      <c r="F29" s="144">
        <v>9783</v>
      </c>
    </row>
    <row r="30" spans="1:6" ht="12.75">
      <c r="A30" s="101" t="s">
        <v>62</v>
      </c>
      <c r="B30" s="142">
        <v>48694</v>
      </c>
      <c r="C30" s="142">
        <v>55676</v>
      </c>
      <c r="D30" s="143"/>
      <c r="E30" s="142">
        <v>50290</v>
      </c>
      <c r="F30" s="142">
        <v>67163</v>
      </c>
    </row>
    <row r="31" spans="1:6" ht="12.75">
      <c r="A31" s="103" t="s">
        <v>63</v>
      </c>
      <c r="B31" s="144">
        <v>6493</v>
      </c>
      <c r="C31" s="144">
        <v>10046</v>
      </c>
      <c r="D31" s="145"/>
      <c r="E31" s="144">
        <v>31096</v>
      </c>
      <c r="F31" s="144">
        <v>33957</v>
      </c>
    </row>
    <row r="32" spans="1:6" ht="12.75">
      <c r="A32" s="101" t="s">
        <v>64</v>
      </c>
      <c r="B32" s="142">
        <v>41806</v>
      </c>
      <c r="C32" s="142">
        <v>56156</v>
      </c>
      <c r="D32" s="143"/>
      <c r="E32" s="142">
        <v>41022</v>
      </c>
      <c r="F32" s="142">
        <v>69322</v>
      </c>
    </row>
    <row r="33" spans="1:6" ht="12.75">
      <c r="A33" s="103" t="s">
        <v>65</v>
      </c>
      <c r="B33" s="144">
        <v>153406</v>
      </c>
      <c r="C33" s="144">
        <v>156645</v>
      </c>
      <c r="D33" s="145"/>
      <c r="E33" s="144">
        <v>40640</v>
      </c>
      <c r="F33" s="144">
        <v>43098</v>
      </c>
    </row>
    <row r="34" spans="1:6" ht="12.75">
      <c r="A34" s="101" t="s">
        <v>66</v>
      </c>
      <c r="B34" s="142">
        <v>125407</v>
      </c>
      <c r="C34" s="142">
        <v>224879</v>
      </c>
      <c r="D34" s="143"/>
      <c r="E34" s="142">
        <v>87222</v>
      </c>
      <c r="F34" s="142">
        <v>102314</v>
      </c>
    </row>
    <row r="35" spans="1:6" ht="12.75">
      <c r="A35" s="103" t="s">
        <v>153</v>
      </c>
      <c r="B35" s="144">
        <v>54463</v>
      </c>
      <c r="C35" s="144">
        <v>67104</v>
      </c>
      <c r="D35" s="145"/>
      <c r="E35" s="144">
        <v>13912</v>
      </c>
      <c r="F35" s="144">
        <v>28014</v>
      </c>
    </row>
    <row r="36" spans="1:6" ht="12.75">
      <c r="A36" s="101" t="s">
        <v>67</v>
      </c>
      <c r="B36" s="142">
        <v>109697</v>
      </c>
      <c r="C36" s="142">
        <v>137242</v>
      </c>
      <c r="D36" s="143"/>
      <c r="E36" s="142">
        <v>138795</v>
      </c>
      <c r="F36" s="142">
        <v>153135</v>
      </c>
    </row>
    <row r="37" spans="1:6" ht="12.75">
      <c r="A37" s="103" t="s">
        <v>68</v>
      </c>
      <c r="B37" s="144">
        <v>151270</v>
      </c>
      <c r="C37" s="144">
        <v>175330</v>
      </c>
      <c r="D37" s="145"/>
      <c r="E37" s="144">
        <v>220847</v>
      </c>
      <c r="F37" s="144">
        <v>237977</v>
      </c>
    </row>
    <row r="38" spans="1:6" ht="12.75">
      <c r="A38" s="101" t="s">
        <v>71</v>
      </c>
      <c r="B38" s="142">
        <v>126168</v>
      </c>
      <c r="C38" s="142">
        <v>153154</v>
      </c>
      <c r="D38" s="143"/>
      <c r="E38" s="142">
        <v>186585</v>
      </c>
      <c r="F38" s="142">
        <v>230352</v>
      </c>
    </row>
    <row r="39" spans="1:6" ht="12.75">
      <c r="A39" s="103" t="s">
        <v>69</v>
      </c>
      <c r="B39" s="144">
        <v>22246</v>
      </c>
      <c r="C39" s="144">
        <v>30782</v>
      </c>
      <c r="D39" s="145"/>
      <c r="E39" s="144">
        <v>14752</v>
      </c>
      <c r="F39" s="144">
        <v>15921</v>
      </c>
    </row>
    <row r="40" spans="1:6" ht="12.75">
      <c r="A40" s="101" t="s">
        <v>70</v>
      </c>
      <c r="B40" s="142">
        <v>238896</v>
      </c>
      <c r="C40" s="142">
        <v>269178</v>
      </c>
      <c r="D40" s="143"/>
      <c r="E40" s="142">
        <v>91774</v>
      </c>
      <c r="F40" s="142">
        <v>115411</v>
      </c>
    </row>
    <row r="41" spans="1:6" ht="12.75">
      <c r="A41" s="103" t="s">
        <v>177</v>
      </c>
      <c r="B41" s="144">
        <v>309012</v>
      </c>
      <c r="C41" s="144">
        <v>434879</v>
      </c>
      <c r="D41" s="145"/>
      <c r="E41" s="144">
        <v>301444</v>
      </c>
      <c r="F41" s="144">
        <v>377367</v>
      </c>
    </row>
    <row r="42" spans="1:6" ht="12.75">
      <c r="A42" s="101"/>
      <c r="B42" s="142"/>
      <c r="C42" s="142"/>
      <c r="D42" s="143"/>
      <c r="E42" s="142"/>
      <c r="F42" s="142"/>
    </row>
    <row r="43" spans="1:6" ht="12.75">
      <c r="A43" s="103" t="s">
        <v>1</v>
      </c>
      <c r="B43" s="144">
        <v>3679203</v>
      </c>
      <c r="C43" s="144">
        <v>4801267</v>
      </c>
      <c r="D43" s="145"/>
      <c r="E43" s="144">
        <v>3148333</v>
      </c>
      <c r="F43" s="144">
        <v>4005323</v>
      </c>
    </row>
    <row r="44" spans="1:6" ht="12.75">
      <c r="A44" s="223"/>
      <c r="B44" s="223"/>
      <c r="C44" s="223"/>
      <c r="D44" s="223"/>
      <c r="E44" s="223"/>
      <c r="F44" s="223"/>
    </row>
    <row r="45" spans="1:6" ht="12.75">
      <c r="A45" s="258" t="s">
        <v>236</v>
      </c>
      <c r="B45" s="275"/>
      <c r="C45" s="275"/>
      <c r="D45" s="275"/>
      <c r="E45" s="275"/>
      <c r="F45" s="276"/>
    </row>
    <row r="46" spans="1:6" ht="12.75">
      <c r="A46" s="267" t="s">
        <v>77</v>
      </c>
      <c r="B46" s="219"/>
      <c r="C46" s="219"/>
      <c r="D46" s="219"/>
      <c r="E46" s="219"/>
      <c r="F46" s="277"/>
    </row>
    <row r="47" spans="1:6" ht="12.75">
      <c r="A47" s="261" t="str">
        <f>'a1'!$A$32</f>
        <v>Actualizado el 17 de abril de 2018</v>
      </c>
      <c r="B47" s="278"/>
      <c r="C47" s="278"/>
      <c r="D47" s="278"/>
      <c r="E47" s="278"/>
      <c r="F47" s="279"/>
    </row>
  </sheetData>
  <sheetProtection/>
  <mergeCells count="11">
    <mergeCell ref="E12:F12"/>
    <mergeCell ref="A13:A15"/>
    <mergeCell ref="B13:F13"/>
    <mergeCell ref="B14:C14"/>
    <mergeCell ref="E14:F14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2018-05-09T18:59:12Z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