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120" windowHeight="376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<sst xmlns="http://schemas.openxmlformats.org/spreadsheetml/2006/main" count="1516" uniqueCount="336">
  <si>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</si>
  <si>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</si>
  <si>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</si>
  <si>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</si>
  <si>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</si>
  <si>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</si>
  <si>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</si>
  <si>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</si>
  <si>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</si>
  <si>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</si>
  <si>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</si>
  <si>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</si>
  <si>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</si>
  <si>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</si>
  <si>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</si>
  <si>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</si>
  <si>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</si>
  <si>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</si>
  <si>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</si>
  <si>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</si>
  <si>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</si>
  <si>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</si>
  <si>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</si>
  <si>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</si>
  <si>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</si>
  <si>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</si>
  <si>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</si>
  <si>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</si>
  <si>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</si>
  <si>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</si>
  <si>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</si>
  <si>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</si>
  <si>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</si>
  <si>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</si>
  <si>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</si>
  <si>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</si>
  <si>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</si>
  <si>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</si>
  <si>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</si>
  <si>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</si>
  <si>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</si>
  <si>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</si>
  <si>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</si>
  <si>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</si>
  <si>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</si>
  <si>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</si>
  <si>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</si>
  <si>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</si>
  <si>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</si>
  <si>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</si>
  <si>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</si>
  <si>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</si>
  <si>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</si>
  <si>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</si>
  <si>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</si>
  <si>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</si>
  <si>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</si>
  <si>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</si>
  <si>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</si>
  <si>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</si>
  <si>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</si>
  <si>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</si>
  <si>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</si>
  <si>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</si>
  <si>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</si>
  <si>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</si>
  <si>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</si>
  <si>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</si>
  <si>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</si>
  <si>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</si>
  <si>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</si>
  <si>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</si>
  <si>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</si>
  <si>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</si>
  <si>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</si>
  <si>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</si>
  <si>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</si>
  <si>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</si>
  <si>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</si>
  <si>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</si>
  <si>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</si>
  <si>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</si>
  <si>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</si>
  <si>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</si>
  <si>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</si>
  <si>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</si>
  <si>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</si>
  <si>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</si>
  <si>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</si>
  <si>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</si>
  <si>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</si>
  <si>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</si>
  <si>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</si>
  <si>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</si>
  <si>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</si>
  <si>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</si>
  <si>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</si>
  <si>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</si>
  <si>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</si>
  <si>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</si>
  <si>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</si>
  <si>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</si>
  <si>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</si>
  <si>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</si>
  <si>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</si>
  <si>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</si>
  <si>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</si>
  <si>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</si>
  <si>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</si>
  <si>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</si>
  <si>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</si>
  <si>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</si>
  <si>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</si>
  <si>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</si>
  <si>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</si>
  <si>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</si>
  <si>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</si>
  <si>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</si>
  <si>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</si>
  <si>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</si>
  <si>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</si>
  <si>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</si>
  <si>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</si>
  <si>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</si>
  <si>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</si>
  <si>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</si>
  <si>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</si>
  <si>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</si>
  <si>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</si>
  <si>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</si>
  <si>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</si>
  <si>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</si>
  <si>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</si>
  <si>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</si>
  <si>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</si>
  <si>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</si>
  <si>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</si>
  <si>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</si>
  <si>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</si>
  <si>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</si>
  <si>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</si>
  <si>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</si>
  <si>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</si>
  <si>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</si>
  <si>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</si>
  <si>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</si>
  <si>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</si>
  <si>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</si>
  <si>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</si>
  <si>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</si>
  <si>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</si>
  <si>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</si>
  <si>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</si>
  <si>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</si>
  <si>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</si>
  <si>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</si>
  <si>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</si>
  <si>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</si>
  <si>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</si>
  <si>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</si>
  <si>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</si>
  <si>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</si>
  <si>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</si>
  <si>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</si>
  <si>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</si>
  <si>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</si>
  <si>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</si>
  <si>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</si>
  <si>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</si>
  <si>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</si>
  <si>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</si>
  <si>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</si>
  <si>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</si>
  <si>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</si>
  <si>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</si>
  <si>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</si>
  <si>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</si>
  <si>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</si>
  <si>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</si>
  <si>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</si>
  <si>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</si>
  <si>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</si>
  <si>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</si>
  <si>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</si>
  <si>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</si>
  <si>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</si>
  <si>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</si>
  <si>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</si>
  <si>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</si>
  <si>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</si>
  <si>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</si>
  <si>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</si>
  <si>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</si>
  <si>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</si>
  <si>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</si>
  <si>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</si>
  <si>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</si>
  <si>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</si>
  <si>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</si>
  <si>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</si>
  <si>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</si>
  <si>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</si>
  <si>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</si>
  <si>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</si>
  <si>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</si>
  <si>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</si>
  <si>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</si>
  <si>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</si>
  <si>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</si>
  <si>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</si>
  <si>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</si>
  <si>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</si>
  <si>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</si>
  <si>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</si>
  <si>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</si>
  <si>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</si>
  <si>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</si>
  <si>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</si>
  <si>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</si>
  <si>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</si>
  <si>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</si>
  <si>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</si>
  <si>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</si>
  <si>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</si>
  <si>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</si>
  <si>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</si>
  <si>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</si>
  <si>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</si>
  <si>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</si>
  <si>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</si>
  <si>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</si>
  <si>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</si>
  <si>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</si>
  <si>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</si>
  <si>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</si>
  <si>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</si>
  <si>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</si>
  <si>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</si>
  <si>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25.</t>
  </si>
  <si>
    <t>26.</t>
  </si>
  <si>
    <t>27.</t>
  </si>
  <si>
    <t>28.</t>
  </si>
  <si>
    <t>29.</t>
  </si>
  <si>
    <t>30.</t>
  </si>
  <si>
    <t>31.</t>
  </si>
  <si>
    <t>Anexos - 88 municipios
Mayo 2018</t>
  </si>
  <si>
    <t>Mayo (2015-2018)</t>
  </si>
  <si>
    <t>Mayo</t>
  </si>
  <si>
    <t>Enero - mayo</t>
  </si>
  <si>
    <t>Doce meses a Mayo</t>
  </si>
  <si>
    <t xml:space="preserve">Anual  </t>
  </si>
  <si>
    <t xml:space="preserve">Mensual   </t>
  </si>
  <si>
    <t>Abril 2018 - mayo 2018</t>
  </si>
  <si>
    <t>Abril 2018</t>
  </si>
  <si>
    <t>Mayo 2018</t>
  </si>
  <si>
    <t>Mayo (2017 - 2018)</t>
  </si>
  <si>
    <t>Mayo 2017</t>
  </si>
  <si>
    <t>*</t>
  </si>
  <si>
    <t>A8 Área total aprobada en 88 municipios,</t>
  </si>
  <si>
    <t>Acumulado año corrido a mayo (2017 - 2018)</t>
  </si>
  <si>
    <t>A9 Variación del área total aprobada  en 88 municipios,</t>
  </si>
  <si>
    <t>A10 Área total aprobada para total y vivienda</t>
  </si>
  <si>
    <t>Doce meses a Mayo (2017 - 2018)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</si>
  <si>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</si>
  <si>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</si>
  <si>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</si>
  <si>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</si>
  <si>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Mayo (2017 - 2018)</t>
  </si>
  <si>
    <t>Enero - mayo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</si>
  <si>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</si>
  <si>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</si>
  <si>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</si>
  <si>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</si>
  <si>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mayo 2018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</si>
  <si>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</si>
  <si>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</si>
  <si>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</si>
  <si>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</si>
  <si>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2017</t>
  </si>
  <si>
    <t>Año corrido 2018</t>
  </si>
  <si>
    <t>Doce meses a mayo 2017</t>
  </si>
  <si>
    <t>Doce meses a mayo 2018</t>
  </si>
  <si>
    <t>Año corrido a mayo 2018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</si>
  <si>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</si>
  <si>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</si>
  <si>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</si>
  <si>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</si>
  <si>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</si>
  <si>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</si>
  <si>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</si>
  <si>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</si>
  <si>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Mayo 2018</t>
  </si>
  <si>
    <t>A2 Área aprobada total y de vivienda. Abril 2018 - mayo 2018</t>
  </si>
  <si>
    <t xml:space="preserve">A3 Variación mensual del área total y de vivienda. </t>
  </si>
  <si>
    <t>A4 Área aprobada para vivienda. Mayo 2018</t>
  </si>
  <si>
    <t xml:space="preserve">A5 Variación porcentual del área aprobada para vivienda. </t>
  </si>
  <si>
    <t>A6 Área aprobada total y de vivienda. Mayo 2017 - mayo 2018</t>
  </si>
  <si>
    <t xml:space="preserve">A7 Variación anual del área total y de vivienda. </t>
  </si>
  <si>
    <t>A8 Área aprobada total y de vivienda. Año corrido a mayo 2018</t>
  </si>
  <si>
    <t xml:space="preserve">A9 Variación año corrido del área total y de vivienda. </t>
  </si>
  <si>
    <t>A10 Área aprobada total y de vivienda. Doce meses a mayo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</si>
  <si>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</si>
  <si>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</si>
  <si>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</si>
  <si>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</si>
  <si>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</si>
  <si>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Mayo 2018</t>
  </si>
  <si>
    <t xml:space="preserve">A17 Unidades de vivienda a construir. </t>
  </si>
  <si>
    <t>A18 Área aprobada para vivienda. Año corrido a mayo 2018</t>
  </si>
  <si>
    <t xml:space="preserve">A19 Unidades de vivienda a construir. </t>
  </si>
  <si>
    <t>A20 Área aprobada para vivienda. Doce meses a mayo 2018</t>
  </si>
  <si>
    <t xml:space="preserve">A21 Unidades de vivienda a construir. </t>
  </si>
  <si>
    <t xml:space="preserve">A22 Área y unidades aprobadas para vivienda, y variación porcentual. </t>
  </si>
  <si>
    <t>A23 Área aprobada. Mayo 2018</t>
  </si>
  <si>
    <t>A24 Área aprobada. Año corrido a mayo 2018</t>
  </si>
  <si>
    <t>A25 Área aprobada. Doce meses a mayo 2018</t>
  </si>
  <si>
    <t>A26 Área aprobada y variación mensual. Abril 2018 - mayo 2018</t>
  </si>
  <si>
    <t>A27 Área aprobada y variación anual. Mayo 2017 - mayo 2018</t>
  </si>
  <si>
    <t>A28 Área y unidades aprobadas. Mayo 2018</t>
  </si>
  <si>
    <t>A29 Área y unidades aprobadas. Año corrido a mayo 2018</t>
  </si>
  <si>
    <t>A30 Área y unidades aprobadas. Doce meses a mayo 2018</t>
  </si>
  <si>
    <t>A31 Área aprobada para vivienda. Mayo 2017 - mayo 2018</t>
  </si>
  <si>
    <t>Actualizado el 13 de julio de 2018</t>
  </si>
  <si>
    <t>Abril</t>
  </si>
  <si>
    <t>A31 Área aprobada para vivienda</t>
  </si>
  <si>
    <t>Mayo 2017 - mayo 2018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</si>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</sst>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2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1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0" fontId="7" fillId="33" borderId="0" xfId="0" applyNumberFormat="1" applyFont="1" applyFill="1" applyAlignment="1">
      <alignment/>
    </xf>
    <xf numFmtId="170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17" fontId="6" fillId="33" borderId="10" xfId="0" applyNumberFormat="1" applyFont="1" applyFill="1" applyBorder="1" applyAlignment="1">
      <alignment horizontal="center" vertical="center" wrapText="1"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 quotePrefix="1">
      <alignment horizontal="centerContinuous" vertical="center" wrapText="1"/>
    </xf>
    <xf numFmtId="1" fontId="6" fillId="35" borderId="11" xfId="0" applyNumberFormat="1" applyFont="1" applyFill="1" applyBorder="1" applyAlignment="1" quotePrefix="1">
      <alignment horizontal="centerContinuous" vertical="center" wrapText="1"/>
    </xf>
    <xf numFmtId="0" fontId="0" fillId="33" borderId="10" xfId="54" applyFill="1" applyBorder="1">
      <alignment/>
      <protection/>
    </xf>
    <xf numFmtId="0" fontId="6" fillId="33" borderId="12" xfId="54" applyFont="1" applyFill="1" applyBorder="1" applyAlignment="1">
      <alignment horizontal="right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right"/>
      <protection/>
    </xf>
    <xf numFmtId="0" fontId="7" fillId="33" borderId="0" xfId="54" applyFont="1" applyFill="1" applyBorder="1">
      <alignment/>
      <protection/>
    </xf>
    <xf numFmtId="3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>
      <alignment/>
      <protection/>
    </xf>
    <xf numFmtId="3" fontId="7" fillId="34" borderId="0" xfId="54" applyNumberFormat="1" applyFont="1" applyFill="1" applyAlignment="1">
      <alignment horizontal="right"/>
      <protection/>
    </xf>
    <xf numFmtId="0" fontId="7" fillId="33" borderId="0" xfId="54" applyFont="1" applyFill="1">
      <alignment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Continuous" vertical="center" wrapText="1"/>
      <protection/>
    </xf>
    <xf numFmtId="0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Continuous" vertical="center" wrapText="1"/>
      <protection/>
    </xf>
    <xf numFmtId="0" fontId="7" fillId="33" borderId="10" xfId="54" applyFont="1" applyFill="1" applyBorder="1">
      <alignment/>
      <protection/>
    </xf>
    <xf numFmtId="164" fontId="7" fillId="33" borderId="0" xfId="54" applyNumberFormat="1" applyFont="1" applyFill="1" applyBorder="1">
      <alignment/>
      <protection/>
    </xf>
    <xf numFmtId="169" fontId="7" fillId="33" borderId="0" xfId="54" applyNumberFormat="1" applyFont="1" applyFill="1" applyBorder="1">
      <alignment/>
      <protection/>
    </xf>
    <xf numFmtId="164" fontId="7" fillId="34" borderId="0" xfId="54" applyNumberFormat="1" applyFont="1" applyFill="1" applyBorder="1">
      <alignment/>
      <protection/>
    </xf>
    <xf numFmtId="169" fontId="7" fillId="34" borderId="0" xfId="54" applyNumberFormat="1" applyFont="1" applyFill="1" applyBorder="1">
      <alignment/>
      <protection/>
    </xf>
    <xf numFmtId="164" fontId="7" fillId="34" borderId="0" xfId="54" applyNumberFormat="1" applyFont="1" applyFill="1">
      <alignment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left"/>
      <protection/>
    </xf>
    <xf numFmtId="164" fontId="7" fillId="33" borderId="0" xfId="54" applyNumberFormat="1" applyFont="1" applyFill="1" applyAlignment="1">
      <alignment horizontal="right"/>
      <protection/>
    </xf>
    <xf numFmtId="0" fontId="7" fillId="34" borderId="0" xfId="54" applyFont="1" applyFill="1" applyBorder="1" applyAlignment="1">
      <alignment horizontal="left"/>
      <protection/>
    </xf>
    <xf numFmtId="164" fontId="7" fillId="34" borderId="0" xfId="54" applyNumberFormat="1" applyFont="1" applyFill="1" applyAlignment="1">
      <alignment horizontal="right"/>
      <protection/>
    </xf>
    <xf numFmtId="164" fontId="7" fillId="33" borderId="10" xfId="54" applyNumberFormat="1" applyFont="1" applyFill="1" applyBorder="1" applyAlignment="1">
      <alignment horizontal="right"/>
      <protection/>
    </xf>
    <xf numFmtId="164" fontId="7" fillId="34" borderId="0" xfId="54" applyNumberFormat="1" applyFont="1" applyFill="1" applyBorder="1" applyAlignment="1">
      <alignment horizontal="right"/>
      <protection/>
    </xf>
    <xf numFmtId="164" fontId="7" fillId="33" borderId="0" xfId="54" applyNumberFormat="1" applyFont="1" applyFill="1" applyBorder="1" applyAlignment="1">
      <alignment horizontal="right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164" fontId="7" fillId="33" borderId="0" xfId="54" applyNumberFormat="1" applyFont="1" applyFill="1">
      <alignment/>
      <protection/>
    </xf>
    <xf numFmtId="0" fontId="7" fillId="34" borderId="0" xfId="54" applyFont="1" applyFill="1">
      <alignment/>
      <protection/>
    </xf>
    <xf numFmtId="3" fontId="7" fillId="33" borderId="0" xfId="54" applyNumberFormat="1" applyFont="1" applyFill="1">
      <alignment/>
      <protection/>
    </xf>
    <xf numFmtId="3" fontId="7" fillId="34" borderId="0" xfId="54" applyNumberFormat="1" applyFont="1" applyFill="1">
      <alignment/>
      <protection/>
    </xf>
    <xf numFmtId="17" fontId="6" fillId="33" borderId="0" xfId="54" applyNumberFormat="1" applyFont="1" applyFill="1" applyBorder="1" applyAlignment="1">
      <alignment horizontal="centerContinuous" vertical="center" wrapText="1"/>
      <protection/>
    </xf>
    <xf numFmtId="0" fontId="6" fillId="33" borderId="12" xfId="54" applyFont="1" applyFill="1" applyBorder="1">
      <alignment/>
      <protection/>
    </xf>
    <xf numFmtId="170" fontId="7" fillId="33" borderId="0" xfId="54" applyNumberFormat="1" applyFont="1" applyFill="1" applyBorder="1" applyAlignment="1">
      <alignment horizontal="right"/>
      <protection/>
    </xf>
    <xf numFmtId="170" fontId="7" fillId="33" borderId="0" xfId="54" applyNumberFormat="1" applyFont="1" applyFill="1" applyBorder="1">
      <alignment/>
      <protection/>
    </xf>
    <xf numFmtId="170" fontId="7" fillId="34" borderId="0" xfId="54" applyNumberFormat="1" applyFont="1" applyFill="1" applyBorder="1" applyAlignment="1">
      <alignment horizontal="right"/>
      <protection/>
    </xf>
    <xf numFmtId="170" fontId="7" fillId="34" borderId="0" xfId="54" applyNumberFormat="1" applyFont="1" applyFill="1" applyBorder="1">
      <alignment/>
      <protection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164" fontId="7" fillId="33" borderId="12" xfId="0" applyNumberFormat="1" applyFont="1" applyFill="1" applyBorder="1" applyAlignment="1">
      <alignment horizontal="right"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179" fontId="7" fillId="33" borderId="0" xfId="54" applyNumberFormat="1" applyFont="1" applyFill="1" applyAlignment="1">
      <alignment horizontal="right"/>
      <protection/>
    </xf>
    <xf numFmtId="179" fontId="7" fillId="33" borderId="0" xfId="54" applyNumberFormat="1" applyFont="1" applyFill="1" applyBorder="1" applyAlignment="1">
      <alignment horizontal="right"/>
      <protection/>
    </xf>
    <xf numFmtId="179" fontId="7" fillId="34" borderId="0" xfId="54" applyNumberFormat="1" applyFont="1" applyFill="1" applyAlignment="1">
      <alignment horizontal="right"/>
      <protection/>
    </xf>
    <xf numFmtId="179" fontId="7" fillId="34" borderId="0" xfId="54" applyNumberFormat="1" applyFont="1" applyFill="1" applyBorder="1" applyAlignment="1">
      <alignment horizontal="right"/>
      <protection/>
    </xf>
    <xf numFmtId="0" fontId="57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vertical="center"/>
      <protection/>
    </xf>
    <xf numFmtId="0" fontId="14" fillId="33" borderId="0" xfId="46" applyFont="1" applyFill="1" applyBorder="1" applyAlignment="1" applyProtection="1" quotePrefix="1">
      <alignment horizontal="center" vertical="center"/>
      <protection/>
    </xf>
    <xf numFmtId="0" fontId="14" fillId="33" borderId="13" xfId="46" applyFont="1" applyFill="1" applyBorder="1" applyAlignment="1" applyProtection="1" quotePrefix="1">
      <alignment vertical="center"/>
      <protection/>
    </xf>
    <xf numFmtId="0" fontId="5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46" fillId="33" borderId="12" xfId="45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6" fillId="33" borderId="0" xfId="45" applyFill="1" applyBorder="1" applyAlignment="1" applyProtection="1" quotePrefix="1">
      <alignment vertical="center"/>
      <protection/>
    </xf>
    <xf numFmtId="0" fontId="46" fillId="33" borderId="0" xfId="45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horizontal="left" vertical="center"/>
      <protection/>
    </xf>
    <xf numFmtId="0" fontId="46" fillId="33" borderId="0" xfId="45" applyFill="1" applyBorder="1" applyAlignment="1" applyProtection="1" quotePrefix="1">
      <alignment horizontal="left" vertical="center"/>
      <protection/>
    </xf>
    <xf numFmtId="0" fontId="14" fillId="33" borderId="12" xfId="46" applyFont="1" applyFill="1" applyBorder="1" applyAlignment="1" applyProtection="1" quotePrefix="1">
      <alignment horizontal="left" vertical="center"/>
      <protection/>
    </xf>
    <xf numFmtId="0" fontId="46" fillId="33" borderId="12" xfId="45" applyFill="1" applyBorder="1" applyAlignment="1" applyProtection="1" quotePrefix="1">
      <alignment horizontal="left" vertical="center"/>
      <protection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6" borderId="18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46" fillId="0" borderId="0" xfId="45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ill="1">
      <alignment/>
      <protection/>
    </xf>
    <xf numFmtId="0" fontId="4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>
      <alignment/>
      <protection/>
    </xf>
    <xf numFmtId="167" fontId="7" fillId="0" borderId="0" xfId="54" applyNumberFormat="1" applyFont="1" applyFill="1" applyBorder="1">
      <alignment/>
      <protection/>
    </xf>
    <xf numFmtId="2" fontId="7" fillId="0" borderId="0" xfId="54" applyNumberFormat="1" applyFont="1" applyFill="1" applyBorder="1">
      <alignment/>
      <protection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0" fontId="2" fillId="0" borderId="19" xfId="54" applyFont="1" applyFill="1" applyBorder="1" applyAlignment="1">
      <alignment horizontal="left" vertical="center" wrapText="1"/>
      <protection/>
    </xf>
    <xf numFmtId="0" fontId="3" fillId="0" borderId="19" xfId="54" applyFont="1" applyFill="1" applyBorder="1" applyAlignment="1">
      <alignment horizontal="left" vertical="center" wrapText="1"/>
      <protection/>
    </xf>
    <xf numFmtId="0" fontId="7" fillId="0" borderId="0" xfId="54" applyFont="1" applyFill="1" applyAlignment="1">
      <alignment horizontal="left"/>
      <protection/>
    </xf>
    <xf numFmtId="168" fontId="7" fillId="0" borderId="0" xfId="54" applyNumberFormat="1" applyFont="1" applyFill="1">
      <alignment/>
      <protection/>
    </xf>
    <xf numFmtId="168" fontId="7" fillId="0" borderId="0" xfId="54" applyNumberFormat="1" applyFont="1" applyFill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0" xfId="54" applyFill="1" applyBorder="1">
      <alignment/>
      <protection/>
    </xf>
    <xf numFmtId="0" fontId="0" fillId="0" borderId="15" xfId="54" applyFill="1" applyBorder="1">
      <alignment/>
      <protection/>
    </xf>
    <xf numFmtId="0" fontId="0" fillId="0" borderId="13" xfId="54" applyFill="1" applyBorder="1">
      <alignment/>
      <protection/>
    </xf>
    <xf numFmtId="0" fontId="0" fillId="0" borderId="12" xfId="54" applyFill="1" applyBorder="1">
      <alignment/>
      <protection/>
    </xf>
    <xf numFmtId="0" fontId="0" fillId="0" borderId="14" xfId="54" applyFill="1" applyBorder="1">
      <alignment/>
      <protection/>
    </xf>
    <xf numFmtId="0" fontId="7" fillId="0" borderId="15" xfId="0" applyFont="1" applyFill="1" applyBorder="1" applyAlignment="1">
      <alignment/>
    </xf>
    <xf numFmtId="0" fontId="10" fillId="0" borderId="17" xfId="54" applyFont="1" applyFill="1" applyBorder="1">
      <alignment/>
      <protection/>
    </xf>
    <xf numFmtId="168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54" applyNumberFormat="1" applyFill="1" applyBorder="1">
      <alignment/>
      <protection/>
    </xf>
    <xf numFmtId="49" fontId="10" fillId="0" borderId="17" xfId="54" applyNumberFormat="1" applyFont="1" applyFill="1" applyBorder="1">
      <alignment/>
      <protection/>
    </xf>
    <xf numFmtId="168" fontId="0" fillId="0" borderId="0" xfId="54" applyNumberFormat="1" applyFill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0" fillId="0" borderId="0" xfId="54" applyFill="1" applyBorder="1" applyAlignment="1">
      <alignment horizontal="right"/>
      <protection/>
    </xf>
    <xf numFmtId="9" fontId="15" fillId="0" borderId="18" xfId="56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1" fillId="0" borderId="10" xfId="45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" fontId="6" fillId="36" borderId="17" xfId="0" applyNumberFormat="1" applyFont="1" applyFill="1" applyBorder="1" applyAlignment="1">
      <alignment horizontal="center" vertical="top" wrapText="1"/>
    </xf>
    <xf numFmtId="17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0" fontId="7" fillId="0" borderId="12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 quotePrefix="1">
      <alignment horizontal="center" vertical="center" wrapText="1"/>
      <protection/>
    </xf>
    <xf numFmtId="17" fontId="6" fillId="33" borderId="11" xfId="54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54" applyFont="1" applyFill="1" applyAlignment="1">
      <alignment horizontal="right" vertical="center" wrapText="1"/>
      <protection/>
    </xf>
    <xf numFmtId="0" fontId="7" fillId="0" borderId="12" xfId="54" applyFont="1" applyFill="1" applyBorder="1" applyAlignment="1">
      <alignment horizontal="right" vertical="center" wrapText="1"/>
      <protection/>
    </xf>
    <xf numFmtId="9" fontId="6" fillId="36" borderId="17" xfId="0" applyNumberFormat="1" applyFont="1" applyFill="1" applyBorder="1" applyAlignment="1">
      <alignment horizontal="center" vertical="top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54" applyFont="1" applyFill="1" applyAlignment="1">
      <alignment horizontal="right"/>
      <protection/>
    </xf>
    <xf numFmtId="0" fontId="6" fillId="33" borderId="10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  <xf numFmtId="0" fontId="7" fillId="0" borderId="12" xfId="54" applyFont="1" applyFill="1" applyBorder="1" applyAlignment="1">
      <alignment horizontal="right" vertical="center"/>
      <protection/>
    </xf>
    <xf numFmtId="0" fontId="6" fillId="33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28600"/>
          <a:ext cx="901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9</xdr:col>
      <xdr:colOff>666750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9</xdr:col>
      <xdr:colOff>628650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9</xdr:col>
      <xdr:colOff>609600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8</xdr:col>
      <xdr:colOff>676275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8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95250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228600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62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666750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9</xdr:col>
      <xdr:colOff>628650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14</xdr:col>
      <xdr:colOff>857250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9</xdr:col>
      <xdr:colOff>676275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657225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104775</xdr:rowOff>
    </xdr:from>
    <xdr:to>
      <xdr:col>10</xdr:col>
      <xdr:colOff>438150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95250</xdr:rowOff>
    </xdr:from>
    <xdr:to>
      <xdr:col>9</xdr:col>
      <xdr:colOff>781050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95250</xdr:rowOff>
    </xdr:from>
    <xdr:to>
      <xdr:col>9</xdr:col>
      <xdr:colOff>781050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104775</xdr:rowOff>
    </xdr:from>
    <xdr:to>
      <xdr:col>9</xdr:col>
      <xdr:colOff>723900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104775</xdr:rowOff>
    </xdr:from>
    <xdr:to>
      <xdr:col>10</xdr:col>
      <xdr:colOff>161925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10</xdr:col>
      <xdr:colOff>200025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7334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9</xdr:col>
      <xdr:colOff>609600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9</xdr:col>
      <xdr:colOff>552450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9</xdr:col>
      <xdr:colOff>628650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9</xdr:col>
      <xdr:colOff>619125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476250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95250</xdr:rowOff>
    </xdr:from>
    <xdr:to>
      <xdr:col>9</xdr:col>
      <xdr:colOff>542925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7353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104775</xdr:rowOff>
    </xdr:from>
    <xdr:to>
      <xdr:col>8</xdr:col>
      <xdr:colOff>419100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7372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8</xdr:col>
      <xdr:colOff>514350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9</xdr:col>
      <xdr:colOff>685800</xdr:colOff>
      <xdr:row>2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343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9</xdr:col>
      <xdr:colOff>666750</xdr:colOff>
      <xdr:row>2</xdr:row>
      <xdr:rowOff>533400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9</xdr:col>
      <xdr:colOff>676275</xdr:colOff>
      <xdr:row>2</xdr:row>
      <xdr:rowOff>523875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7353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zoomScale="115" zoomScaleNormal="115" zoomScalePageLayoutView="0" workbookViewId="0" topLeftCell="A1">
      <selection activeCell="B11" sqref="B11"/>
    </sheetView>
  </sheetViews>
  <sheetFormatPr defaultColWidth="11.421875" defaultRowHeight="12.75"/>
  <cols>
    <col min="1" max="1" width="6.28125" style="172" customWidth="1"/>
    <col min="2" max="2" width="11.421875" style="16" customWidth="1"/>
    <col min="3" max="3" width="14.00390625" style="16" customWidth="1"/>
    <col min="4" max="16384" width="11.421875" style="16" customWidth="1"/>
  </cols>
  <sheetData>
    <row r="1" spans="1:13" ht="21.75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</row>
    <row r="2" spans="1:13" ht="21.75" customHeigh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9"/>
    </row>
    <row r="3" spans="1:13" ht="21.75" customHeight="1">
      <c r="A3" s="297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</row>
    <row r="4" spans="1:13" ht="21.7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9"/>
    </row>
    <row r="5" spans="1:13" ht="21.7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2"/>
    </row>
    <row r="6" spans="1:13" ht="21.75" customHeight="1">
      <c r="A6" s="303" t="s">
        <v>208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</row>
    <row r="7" spans="1:13" ht="12" customHeight="1">
      <c r="A7" s="306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</row>
    <row r="8" spans="1:13" ht="12.75">
      <c r="A8" s="309" t="s">
        <v>245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10"/>
    </row>
    <row r="9" spans="1:13" ht="1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2"/>
    </row>
    <row r="10" spans="1:13" ht="12.75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2"/>
    </row>
    <row r="11" spans="1:13" s="151" customFormat="1" ht="27" customHeight="1">
      <c r="A11" s="146"/>
      <c r="B11" s="147" t="s">
        <v>209</v>
      </c>
      <c r="C11" s="148"/>
      <c r="D11" s="148"/>
      <c r="E11" s="149"/>
      <c r="F11" s="148"/>
      <c r="G11" s="148"/>
      <c r="H11" s="148"/>
      <c r="I11" s="148"/>
      <c r="J11" s="148"/>
      <c r="K11" s="148"/>
      <c r="L11" s="148"/>
      <c r="M11" s="150"/>
    </row>
    <row r="12" spans="1:13" s="151" customFormat="1" ht="27" customHeight="1">
      <c r="A12" s="152" t="s">
        <v>210</v>
      </c>
      <c r="B12" s="148" t="s">
        <v>291</v>
      </c>
      <c r="C12" s="153"/>
      <c r="D12" s="153"/>
      <c r="E12" s="153"/>
      <c r="F12" s="153"/>
      <c r="G12" s="153"/>
      <c r="H12" s="153"/>
      <c r="I12" s="154"/>
      <c r="J12" s="154"/>
      <c r="K12" s="154"/>
      <c r="L12" s="154"/>
      <c r="M12" s="155"/>
    </row>
    <row r="13" spans="1:13" s="151" customFormat="1" ht="27" customHeight="1">
      <c r="A13" s="156"/>
      <c r="B13" s="157" t="s">
        <v>192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9"/>
    </row>
    <row r="14" spans="1:13" s="151" customFormat="1" ht="27" customHeight="1">
      <c r="A14" s="146" t="s">
        <v>211</v>
      </c>
      <c r="B14" s="148" t="s">
        <v>292</v>
      </c>
      <c r="C14" s="160"/>
      <c r="D14" s="161"/>
      <c r="E14" s="161"/>
      <c r="F14" s="161"/>
      <c r="G14" s="161"/>
      <c r="H14" s="162"/>
      <c r="I14" s="162"/>
      <c r="J14" s="162"/>
      <c r="K14" s="162"/>
      <c r="L14" s="162"/>
      <c r="M14" s="163"/>
    </row>
    <row r="15" spans="1:13" s="151" customFormat="1" ht="27" customHeight="1">
      <c r="A15" s="146" t="s">
        <v>212</v>
      </c>
      <c r="B15" s="164" t="s">
        <v>293</v>
      </c>
      <c r="C15" s="160"/>
      <c r="D15" s="161"/>
      <c r="E15" s="161"/>
      <c r="F15" s="162"/>
      <c r="G15" s="162"/>
      <c r="H15" s="162"/>
      <c r="I15" s="162"/>
      <c r="J15" s="162"/>
      <c r="K15" s="162"/>
      <c r="L15" s="162"/>
      <c r="M15" s="163"/>
    </row>
    <row r="16" spans="1:13" s="151" customFormat="1" ht="27" customHeight="1">
      <c r="A16" s="146" t="s">
        <v>213</v>
      </c>
      <c r="B16" s="164" t="s">
        <v>294</v>
      </c>
      <c r="C16" s="165"/>
      <c r="D16" s="161"/>
      <c r="E16" s="161"/>
      <c r="F16" s="162"/>
      <c r="G16" s="162"/>
      <c r="H16" s="162"/>
      <c r="I16" s="162"/>
      <c r="J16" s="162"/>
      <c r="K16" s="162"/>
      <c r="L16" s="162"/>
      <c r="M16" s="163"/>
    </row>
    <row r="17" spans="1:13" s="151" customFormat="1" ht="27" customHeight="1">
      <c r="A17" s="146" t="s">
        <v>214</v>
      </c>
      <c r="B17" s="164" t="s">
        <v>295</v>
      </c>
      <c r="C17" s="165"/>
      <c r="D17" s="161"/>
      <c r="E17" s="161"/>
      <c r="F17" s="161"/>
      <c r="G17" s="162"/>
      <c r="H17" s="162"/>
      <c r="I17" s="162"/>
      <c r="J17" s="162"/>
      <c r="K17" s="162"/>
      <c r="L17" s="162"/>
      <c r="M17" s="163"/>
    </row>
    <row r="18" spans="1:13" s="151" customFormat="1" ht="27" customHeight="1">
      <c r="A18" s="146" t="s">
        <v>215</v>
      </c>
      <c r="B18" s="164" t="s">
        <v>296</v>
      </c>
      <c r="C18" s="165"/>
      <c r="D18" s="161"/>
      <c r="E18" s="161"/>
      <c r="F18" s="161"/>
      <c r="G18" s="162"/>
      <c r="H18" s="162"/>
      <c r="I18" s="162"/>
      <c r="J18" s="162"/>
      <c r="K18" s="162"/>
      <c r="L18" s="162"/>
      <c r="M18" s="163"/>
    </row>
    <row r="19" spans="1:13" s="151" customFormat="1" ht="27" customHeight="1">
      <c r="A19" s="146" t="s">
        <v>216</v>
      </c>
      <c r="B19" s="164" t="s">
        <v>297</v>
      </c>
      <c r="C19" s="165"/>
      <c r="D19" s="161"/>
      <c r="E19" s="161"/>
      <c r="F19" s="162"/>
      <c r="G19" s="162"/>
      <c r="H19" s="162"/>
      <c r="I19" s="162"/>
      <c r="J19" s="162"/>
      <c r="K19" s="162"/>
      <c r="L19" s="162"/>
      <c r="M19" s="163"/>
    </row>
    <row r="20" spans="1:13" s="151" customFormat="1" ht="27" customHeight="1">
      <c r="A20" s="146" t="s">
        <v>217</v>
      </c>
      <c r="B20" s="164" t="s">
        <v>298</v>
      </c>
      <c r="C20" s="165"/>
      <c r="D20" s="161"/>
      <c r="E20" s="161"/>
      <c r="F20" s="161"/>
      <c r="G20" s="162"/>
      <c r="H20" s="162"/>
      <c r="I20" s="162"/>
      <c r="J20" s="162"/>
      <c r="K20" s="162"/>
      <c r="L20" s="162"/>
      <c r="M20" s="163"/>
    </row>
    <row r="21" spans="1:13" s="151" customFormat="1" ht="27" customHeight="1">
      <c r="A21" s="146" t="s">
        <v>218</v>
      </c>
      <c r="B21" s="164" t="s">
        <v>299</v>
      </c>
      <c r="C21" s="165"/>
      <c r="D21" s="161"/>
      <c r="E21" s="161"/>
      <c r="F21" s="161"/>
      <c r="G21" s="162"/>
      <c r="H21" s="162"/>
      <c r="I21" s="162"/>
      <c r="J21" s="162"/>
      <c r="K21" s="162"/>
      <c r="L21" s="162"/>
      <c r="M21" s="163"/>
    </row>
    <row r="22" spans="1:13" s="151" customFormat="1" ht="27" customHeight="1">
      <c r="A22" s="146" t="s">
        <v>219</v>
      </c>
      <c r="B22" s="164" t="s">
        <v>300</v>
      </c>
      <c r="C22" s="165"/>
      <c r="D22" s="161"/>
      <c r="E22" s="161"/>
      <c r="F22" s="161"/>
      <c r="G22" s="162"/>
      <c r="H22" s="162"/>
      <c r="I22" s="162"/>
      <c r="J22" s="162"/>
      <c r="K22" s="162"/>
      <c r="L22" s="162"/>
      <c r="M22" s="163"/>
    </row>
    <row r="23" spans="1:13" s="151" customFormat="1" ht="27" customHeight="1">
      <c r="A23" s="152" t="s">
        <v>220</v>
      </c>
      <c r="B23" s="166" t="s">
        <v>301</v>
      </c>
      <c r="C23" s="167"/>
      <c r="D23" s="153"/>
      <c r="E23" s="153"/>
      <c r="F23" s="153"/>
      <c r="G23" s="153"/>
      <c r="H23" s="154"/>
      <c r="I23" s="154"/>
      <c r="J23" s="154"/>
      <c r="K23" s="154"/>
      <c r="L23" s="154"/>
      <c r="M23" s="155"/>
    </row>
    <row r="24" spans="1:13" s="151" customFormat="1" ht="27" customHeight="1">
      <c r="A24" s="146"/>
      <c r="B24" s="147" t="s">
        <v>193</v>
      </c>
      <c r="C24" s="164"/>
      <c r="D24" s="162"/>
      <c r="E24" s="162"/>
      <c r="F24" s="162"/>
      <c r="G24" s="162"/>
      <c r="H24" s="162"/>
      <c r="I24" s="162"/>
      <c r="J24" s="162"/>
      <c r="K24" s="162"/>
      <c r="L24" s="162"/>
      <c r="M24" s="163"/>
    </row>
    <row r="25" spans="1:13" s="151" customFormat="1" ht="27" customHeight="1">
      <c r="A25" s="146" t="s">
        <v>221</v>
      </c>
      <c r="B25" s="164" t="s">
        <v>302</v>
      </c>
      <c r="C25" s="165"/>
      <c r="D25" s="161"/>
      <c r="E25" s="161"/>
      <c r="F25" s="161"/>
      <c r="G25" s="162"/>
      <c r="H25" s="162"/>
      <c r="I25" s="162"/>
      <c r="J25" s="162"/>
      <c r="K25" s="162"/>
      <c r="L25" s="162"/>
      <c r="M25" s="163"/>
    </row>
    <row r="26" spans="1:13" s="151" customFormat="1" ht="27" customHeight="1">
      <c r="A26" s="146" t="s">
        <v>222</v>
      </c>
      <c r="B26" s="164" t="s">
        <v>303</v>
      </c>
      <c r="C26" s="165"/>
      <c r="D26" s="161"/>
      <c r="E26" s="161"/>
      <c r="F26" s="161"/>
      <c r="G26" s="162"/>
      <c r="H26" s="162"/>
      <c r="I26" s="162"/>
      <c r="J26" s="162"/>
      <c r="K26" s="162"/>
      <c r="L26" s="162"/>
      <c r="M26" s="163"/>
    </row>
    <row r="27" spans="1:13" s="151" customFormat="1" ht="27" customHeight="1">
      <c r="A27" s="146" t="s">
        <v>223</v>
      </c>
      <c r="B27" s="164" t="s">
        <v>304</v>
      </c>
      <c r="C27" s="165"/>
      <c r="D27" s="161"/>
      <c r="E27" s="161"/>
      <c r="F27" s="161"/>
      <c r="G27" s="161"/>
      <c r="H27" s="162"/>
      <c r="I27" s="162"/>
      <c r="J27" s="162"/>
      <c r="K27" s="162"/>
      <c r="L27" s="162"/>
      <c r="M27" s="163"/>
    </row>
    <row r="28" spans="1:13" s="151" customFormat="1" ht="27" customHeight="1">
      <c r="A28" s="152" t="s">
        <v>224</v>
      </c>
      <c r="B28" s="166" t="s">
        <v>305</v>
      </c>
      <c r="C28" s="167"/>
      <c r="D28" s="153"/>
      <c r="E28" s="153"/>
      <c r="F28" s="153"/>
      <c r="G28" s="153"/>
      <c r="H28" s="154"/>
      <c r="I28" s="154"/>
      <c r="J28" s="154"/>
      <c r="K28" s="154"/>
      <c r="L28" s="154"/>
      <c r="M28" s="155"/>
    </row>
    <row r="29" spans="1:13" s="151" customFormat="1" ht="27" customHeight="1">
      <c r="A29" s="146"/>
      <c r="B29" s="147" t="s">
        <v>197</v>
      </c>
      <c r="C29" s="164"/>
      <c r="D29" s="162"/>
      <c r="E29" s="162"/>
      <c r="F29" s="162"/>
      <c r="G29" s="162"/>
      <c r="H29" s="162"/>
      <c r="I29" s="162"/>
      <c r="J29" s="162"/>
      <c r="K29" s="162"/>
      <c r="L29" s="162"/>
      <c r="M29" s="163"/>
    </row>
    <row r="30" spans="1:13" s="151" customFormat="1" ht="27" customHeight="1">
      <c r="A30" s="146" t="s">
        <v>225</v>
      </c>
      <c r="B30" s="164" t="s">
        <v>306</v>
      </c>
      <c r="C30" s="165"/>
      <c r="D30" s="161"/>
      <c r="E30" s="161"/>
      <c r="F30" s="162"/>
      <c r="G30" s="162"/>
      <c r="H30" s="162"/>
      <c r="I30" s="162"/>
      <c r="J30" s="162"/>
      <c r="K30" s="162"/>
      <c r="L30" s="162"/>
      <c r="M30" s="163"/>
    </row>
    <row r="31" spans="1:13" s="151" customFormat="1" ht="27" customHeight="1">
      <c r="A31" s="146" t="s">
        <v>226</v>
      </c>
      <c r="B31" s="164" t="s">
        <v>307</v>
      </c>
      <c r="C31" s="165"/>
      <c r="D31" s="161"/>
      <c r="E31" s="162"/>
      <c r="F31" s="162"/>
      <c r="G31" s="162"/>
      <c r="H31" s="162"/>
      <c r="I31" s="162"/>
      <c r="J31" s="162"/>
      <c r="K31" s="162"/>
      <c r="L31" s="162"/>
      <c r="M31" s="163"/>
    </row>
    <row r="32" spans="1:13" s="151" customFormat="1" ht="27" customHeight="1">
      <c r="A32" s="146" t="s">
        <v>227</v>
      </c>
      <c r="B32" s="164" t="s">
        <v>308</v>
      </c>
      <c r="C32" s="165"/>
      <c r="D32" s="161"/>
      <c r="E32" s="161"/>
      <c r="F32" s="161"/>
      <c r="G32" s="162"/>
      <c r="H32" s="162"/>
      <c r="I32" s="162"/>
      <c r="J32" s="162"/>
      <c r="K32" s="162"/>
      <c r="L32" s="162"/>
      <c r="M32" s="163"/>
    </row>
    <row r="33" spans="1:13" s="151" customFormat="1" ht="27" customHeight="1">
      <c r="A33" s="146" t="s">
        <v>228</v>
      </c>
      <c r="B33" s="164" t="s">
        <v>309</v>
      </c>
      <c r="C33" s="165"/>
      <c r="D33" s="161"/>
      <c r="E33" s="162"/>
      <c r="F33" s="162"/>
      <c r="G33" s="162"/>
      <c r="H33" s="162"/>
      <c r="I33" s="162"/>
      <c r="J33" s="162"/>
      <c r="K33" s="162"/>
      <c r="L33" s="162"/>
      <c r="M33" s="163"/>
    </row>
    <row r="34" spans="1:13" s="151" customFormat="1" ht="27" customHeight="1">
      <c r="A34" s="146" t="s">
        <v>229</v>
      </c>
      <c r="B34" s="164" t="s">
        <v>310</v>
      </c>
      <c r="C34" s="165"/>
      <c r="D34" s="161"/>
      <c r="E34" s="161"/>
      <c r="F34" s="161"/>
      <c r="G34" s="162"/>
      <c r="H34" s="162"/>
      <c r="I34" s="162"/>
      <c r="J34" s="162"/>
      <c r="K34" s="162"/>
      <c r="L34" s="162"/>
      <c r="M34" s="163"/>
    </row>
    <row r="35" spans="1:13" s="151" customFormat="1" ht="27" customHeight="1">
      <c r="A35" s="152" t="s">
        <v>230</v>
      </c>
      <c r="B35" s="166" t="s">
        <v>311</v>
      </c>
      <c r="C35" s="167"/>
      <c r="D35" s="153"/>
      <c r="E35" s="154"/>
      <c r="F35" s="154"/>
      <c r="G35" s="154"/>
      <c r="H35" s="154"/>
      <c r="I35" s="154"/>
      <c r="J35" s="154"/>
      <c r="K35" s="154"/>
      <c r="L35" s="154"/>
      <c r="M35" s="155"/>
    </row>
    <row r="36" spans="1:13" s="151" customFormat="1" ht="27" customHeight="1">
      <c r="A36" s="146"/>
      <c r="B36" s="147" t="s">
        <v>191</v>
      </c>
      <c r="C36" s="164"/>
      <c r="D36" s="162"/>
      <c r="E36" s="162"/>
      <c r="F36" s="162"/>
      <c r="G36" s="162"/>
      <c r="H36" s="162"/>
      <c r="I36" s="162"/>
      <c r="J36" s="162"/>
      <c r="K36" s="162"/>
      <c r="L36" s="162"/>
      <c r="M36" s="163"/>
    </row>
    <row r="37" spans="1:13" s="151" customFormat="1" ht="27" customHeight="1">
      <c r="A37" s="152" t="s">
        <v>231</v>
      </c>
      <c r="B37" s="166" t="s">
        <v>312</v>
      </c>
      <c r="C37" s="167"/>
      <c r="D37" s="153"/>
      <c r="E37" s="153"/>
      <c r="F37" s="153"/>
      <c r="G37" s="153"/>
      <c r="H37" s="154"/>
      <c r="I37" s="154"/>
      <c r="J37" s="154"/>
      <c r="K37" s="154"/>
      <c r="L37" s="154"/>
      <c r="M37" s="155"/>
    </row>
    <row r="38" spans="1:13" s="151" customFormat="1" ht="27" customHeight="1">
      <c r="A38" s="146"/>
      <c r="B38" s="147" t="s">
        <v>194</v>
      </c>
      <c r="C38" s="164"/>
      <c r="D38" s="162"/>
      <c r="E38" s="162"/>
      <c r="F38" s="162"/>
      <c r="G38" s="162"/>
      <c r="H38" s="162"/>
      <c r="I38" s="162"/>
      <c r="J38" s="162"/>
      <c r="K38" s="162"/>
      <c r="L38" s="162"/>
      <c r="M38" s="163"/>
    </row>
    <row r="39" spans="1:13" s="151" customFormat="1" ht="27" customHeight="1">
      <c r="A39" s="146" t="s">
        <v>232</v>
      </c>
      <c r="B39" s="164" t="s">
        <v>313</v>
      </c>
      <c r="C39" s="165"/>
      <c r="D39" s="161"/>
      <c r="E39" s="162"/>
      <c r="F39" s="162"/>
      <c r="G39" s="162"/>
      <c r="H39" s="162"/>
      <c r="I39" s="162"/>
      <c r="J39" s="162"/>
      <c r="K39" s="162"/>
      <c r="L39" s="162"/>
      <c r="M39" s="163"/>
    </row>
    <row r="40" spans="1:13" s="151" customFormat="1" ht="27" customHeight="1">
      <c r="A40" s="146" t="s">
        <v>233</v>
      </c>
      <c r="B40" s="164" t="s">
        <v>314</v>
      </c>
      <c r="C40" s="165"/>
      <c r="D40" s="161"/>
      <c r="E40" s="161"/>
      <c r="F40" s="162"/>
      <c r="G40" s="162"/>
      <c r="H40" s="162"/>
      <c r="I40" s="162"/>
      <c r="J40" s="162"/>
      <c r="K40" s="162"/>
      <c r="L40" s="162"/>
      <c r="M40" s="163"/>
    </row>
    <row r="41" spans="1:13" s="151" customFormat="1" ht="27" customHeight="1">
      <c r="A41" s="152" t="s">
        <v>238</v>
      </c>
      <c r="B41" s="166" t="s">
        <v>315</v>
      </c>
      <c r="C41" s="167"/>
      <c r="D41" s="153"/>
      <c r="E41" s="153"/>
      <c r="F41" s="154"/>
      <c r="G41" s="154"/>
      <c r="H41" s="154"/>
      <c r="I41" s="154"/>
      <c r="J41" s="154"/>
      <c r="K41" s="154"/>
      <c r="L41" s="154"/>
      <c r="M41" s="155"/>
    </row>
    <row r="42" spans="1:13" s="151" customFormat="1" ht="27" customHeight="1">
      <c r="A42" s="146"/>
      <c r="B42" s="147" t="s">
        <v>195</v>
      </c>
      <c r="C42" s="165"/>
      <c r="D42" s="161"/>
      <c r="E42" s="161"/>
      <c r="F42" s="162"/>
      <c r="G42" s="162"/>
      <c r="H42" s="162"/>
      <c r="I42" s="162"/>
      <c r="J42" s="162"/>
      <c r="K42" s="162"/>
      <c r="L42" s="162"/>
      <c r="M42" s="163"/>
    </row>
    <row r="43" spans="1:13" s="151" customFormat="1" ht="27" customHeight="1">
      <c r="A43" s="146" t="s">
        <v>239</v>
      </c>
      <c r="B43" s="164" t="s">
        <v>316</v>
      </c>
      <c r="C43" s="165"/>
      <c r="D43" s="161"/>
      <c r="E43" s="161"/>
      <c r="F43" s="161"/>
      <c r="G43" s="161"/>
      <c r="H43" s="162"/>
      <c r="I43" s="162"/>
      <c r="J43" s="162"/>
      <c r="K43" s="162"/>
      <c r="L43" s="162"/>
      <c r="M43" s="163"/>
    </row>
    <row r="44" spans="1:13" s="151" customFormat="1" ht="27" customHeight="1">
      <c r="A44" s="146" t="s">
        <v>240</v>
      </c>
      <c r="B44" s="166" t="s">
        <v>317</v>
      </c>
      <c r="C44" s="167"/>
      <c r="D44" s="153"/>
      <c r="E44" s="153"/>
      <c r="F44" s="161"/>
      <c r="G44" s="162"/>
      <c r="H44" s="162"/>
      <c r="I44" s="162"/>
      <c r="J44" s="162"/>
      <c r="K44" s="162"/>
      <c r="L44" s="162"/>
      <c r="M44" s="163"/>
    </row>
    <row r="45" spans="1:13" s="151" customFormat="1" ht="27" customHeight="1">
      <c r="A45" s="156"/>
      <c r="B45" s="147" t="s">
        <v>196</v>
      </c>
      <c r="C45" s="164"/>
      <c r="D45" s="162"/>
      <c r="E45" s="162"/>
      <c r="F45" s="158"/>
      <c r="G45" s="158"/>
      <c r="H45" s="158"/>
      <c r="I45" s="158"/>
      <c r="J45" s="158"/>
      <c r="K45" s="158"/>
      <c r="L45" s="158"/>
      <c r="M45" s="159"/>
    </row>
    <row r="46" spans="1:13" s="151" customFormat="1" ht="27" customHeight="1">
      <c r="A46" s="146" t="s">
        <v>241</v>
      </c>
      <c r="B46" s="164" t="s">
        <v>318</v>
      </c>
      <c r="C46" s="165"/>
      <c r="D46" s="161"/>
      <c r="E46" s="161"/>
      <c r="F46" s="162"/>
      <c r="G46" s="162"/>
      <c r="H46" s="162"/>
      <c r="I46" s="162"/>
      <c r="J46" s="162"/>
      <c r="K46" s="162"/>
      <c r="L46" s="162"/>
      <c r="M46" s="163"/>
    </row>
    <row r="47" spans="1:13" s="151" customFormat="1" ht="27" customHeight="1">
      <c r="A47" s="146" t="s">
        <v>242</v>
      </c>
      <c r="B47" s="164" t="s">
        <v>319</v>
      </c>
      <c r="C47" s="165"/>
      <c r="D47" s="161"/>
      <c r="E47" s="161"/>
      <c r="F47" s="161"/>
      <c r="G47" s="162"/>
      <c r="H47" s="162"/>
      <c r="I47" s="162"/>
      <c r="J47" s="162"/>
      <c r="K47" s="162"/>
      <c r="L47" s="162"/>
      <c r="M47" s="163"/>
    </row>
    <row r="48" spans="1:13" s="151" customFormat="1" ht="27" customHeight="1">
      <c r="A48" s="152" t="s">
        <v>243</v>
      </c>
      <c r="B48" s="166" t="s">
        <v>320</v>
      </c>
      <c r="C48" s="167"/>
      <c r="D48" s="153"/>
      <c r="E48" s="153"/>
      <c r="F48" s="153"/>
      <c r="G48" s="154"/>
      <c r="H48" s="154"/>
      <c r="I48" s="154"/>
      <c r="J48" s="154"/>
      <c r="K48" s="154"/>
      <c r="L48" s="154"/>
      <c r="M48" s="155"/>
    </row>
    <row r="49" spans="1:13" s="151" customFormat="1" ht="27" customHeight="1">
      <c r="A49" s="146"/>
      <c r="B49" s="147" t="s">
        <v>206</v>
      </c>
      <c r="C49" s="164"/>
      <c r="D49" s="162"/>
      <c r="E49" s="162"/>
      <c r="F49" s="162"/>
      <c r="G49" s="162"/>
      <c r="H49" s="162"/>
      <c r="I49" s="162"/>
      <c r="J49" s="162"/>
      <c r="K49" s="162"/>
      <c r="L49" s="162"/>
      <c r="M49" s="163"/>
    </row>
    <row r="50" spans="1:13" s="151" customFormat="1" ht="27" customHeight="1">
      <c r="A50" s="146" t="s">
        <v>244</v>
      </c>
      <c r="B50" s="164" t="s">
        <v>321</v>
      </c>
      <c r="C50" s="165"/>
      <c r="D50" s="161"/>
      <c r="E50" s="161"/>
      <c r="F50" s="161"/>
      <c r="G50" s="162"/>
      <c r="H50" s="162"/>
      <c r="I50" s="162"/>
      <c r="J50" s="162"/>
      <c r="K50" s="162"/>
      <c r="L50" s="162"/>
      <c r="M50" s="163"/>
    </row>
    <row r="51" spans="1:14" ht="14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70"/>
      <c r="N51" s="151"/>
    </row>
    <row r="52" spans="1:14" ht="14.25">
      <c r="A52" s="17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151"/>
    </row>
    <row r="53" ht="14.25">
      <c r="N53" s="151"/>
    </row>
    <row r="54" ht="14.25">
      <c r="N54" s="151"/>
    </row>
  </sheetData>
  <sheetProtection/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6:F26" location="'a13'!A1" display="'a13'!A1"/>
    <hyperlink ref="B28:G28" location="'a15'!A1" display="'a15'!A1"/>
    <hyperlink ref="B30:E30" location="'a16'!A1" display="'a16'!A1"/>
    <hyperlink ref="B31:D31" location="'a17'!A1" display="'a17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1:E41" location="'a25'!A1" display="'a25'!A1"/>
    <hyperlink ref="B46:E46" location="'a28'!A1" display="'a28'!A1"/>
    <hyperlink ref="B48:F48" location="'a30'!A1" display="'a30'!A1"/>
    <hyperlink ref="B50:F50" location="'a31'!A1" display="'a31'!A1"/>
    <hyperlink ref="B43:G43" location="'a26'!A1" display="'a26'!A1"/>
    <hyperlink ref="B44" location="'a27'!A1" display="'a27'!A1"/>
    <hyperlink ref="B44:F44" location="'a27'!A1" display="'a27'!A1"/>
    <hyperlink ref="B22" location="'a11'!A1" display="'a11'!A1"/>
    <hyperlink ref="B23" location="'a11'!A1" display="'a11'!A1"/>
    <hyperlink ref="B27" location="'a15'!A1" display="'a15'!A1"/>
    <hyperlink ref="B32" location="'a17'!A1" display="'a17'!A1"/>
    <hyperlink ref="B33" location="'a17'!A1" display="'a17'!A1"/>
    <hyperlink ref="B40" location="'a23'!A1" display="'a23'!A1"/>
    <hyperlink ref="B47" location="'a28'!A1" display="'a28'!A1"/>
    <hyperlink ref="B22:F22" location="'a10'!A1" display="'a10'!A1"/>
    <hyperlink ref="B23:E23" location="'a11'!A1" display="'a11'!A1"/>
    <hyperlink ref="B25" location="'a13'!A1" display="'a13'!A1"/>
    <hyperlink ref="B25:F25" location="'a12'!A1" display="'a12'!A1"/>
    <hyperlink ref="B27:G27" location="'a14'!A1" display="'a14'!A1"/>
    <hyperlink ref="B32:F32" location="'a18'!A1" display="'a18'!A1"/>
    <hyperlink ref="B33:D33" location="'a19'!A1" display="'a19'!A1"/>
    <hyperlink ref="B40:E40" location="'a24'!A1" display="'a24'!A1"/>
    <hyperlink ref="B47:F47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3" width="11.421875" style="220" customWidth="1"/>
    <col min="4" max="4" width="3.140625" style="220" customWidth="1"/>
    <col min="5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260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259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188"/>
      <c r="I11" s="323" t="s">
        <v>235</v>
      </c>
      <c r="J11" s="323"/>
    </row>
    <row r="12" spans="1:6" ht="12.75" customHeight="1">
      <c r="A12" s="224"/>
      <c r="B12" s="222"/>
      <c r="C12" s="222"/>
      <c r="D12" s="222"/>
      <c r="E12" s="222"/>
      <c r="F12" s="225"/>
    </row>
    <row r="13" spans="1:6" ht="24.75" customHeight="1">
      <c r="A13" s="337" t="s">
        <v>6</v>
      </c>
      <c r="B13" s="340" t="s">
        <v>189</v>
      </c>
      <c r="C13" s="337"/>
      <c r="D13" s="107"/>
      <c r="E13" s="107" t="s">
        <v>12</v>
      </c>
      <c r="F13" s="107"/>
    </row>
    <row r="14" spans="1:6" ht="12.75">
      <c r="A14" s="338"/>
      <c r="B14" s="339"/>
      <c r="C14" s="339"/>
      <c r="D14" s="130"/>
      <c r="E14" s="109" t="s">
        <v>14</v>
      </c>
      <c r="F14" s="109"/>
    </row>
    <row r="15" spans="1:6" ht="12.75">
      <c r="A15" s="339"/>
      <c r="B15" s="98" t="s">
        <v>2</v>
      </c>
      <c r="C15" s="99" t="s">
        <v>9</v>
      </c>
      <c r="D15" s="131"/>
      <c r="E15" s="98" t="s">
        <v>2</v>
      </c>
      <c r="F15" s="99" t="s">
        <v>190</v>
      </c>
    </row>
    <row r="16" spans="1:6" ht="12.75">
      <c r="A16" s="110" t="s">
        <v>48</v>
      </c>
      <c r="B16" s="132">
        <v>-25.715879975633044</v>
      </c>
      <c r="C16" s="132">
        <v>-22.0722336123347</v>
      </c>
      <c r="D16" s="133"/>
      <c r="E16" s="133">
        <v>-4.230527169441009</v>
      </c>
      <c r="F16" s="133">
        <v>-3.6683197135745997</v>
      </c>
    </row>
    <row r="17" spans="1:6" ht="12.75">
      <c r="A17" s="103" t="s">
        <v>49</v>
      </c>
      <c r="B17" s="134">
        <v>53.28810020876827</v>
      </c>
      <c r="C17" s="134">
        <v>60.307847590209434</v>
      </c>
      <c r="D17" s="135"/>
      <c r="E17" s="135">
        <v>0.03371332643877655</v>
      </c>
      <c r="F17" s="135">
        <v>0.029863051046699892</v>
      </c>
    </row>
    <row r="18" spans="1:6" ht="12.75">
      <c r="A18" s="101" t="s">
        <v>50</v>
      </c>
      <c r="B18" s="132">
        <v>-10.023125224599966</v>
      </c>
      <c r="C18" s="132">
        <v>-13.36837922273375</v>
      </c>
      <c r="D18" s="133"/>
      <c r="E18" s="133">
        <v>-0.6032407058863944</v>
      </c>
      <c r="F18" s="133">
        <v>-0.7902463026981316</v>
      </c>
    </row>
    <row r="19" spans="1:6" ht="12.75">
      <c r="A19" s="103" t="s">
        <v>51</v>
      </c>
      <c r="B19" s="134">
        <v>-7.574342324858279</v>
      </c>
      <c r="C19" s="134">
        <v>-7.158376943772609</v>
      </c>
      <c r="D19" s="135"/>
      <c r="E19" s="135">
        <v>-1.412426580233758</v>
      </c>
      <c r="F19" s="135">
        <v>-1.3753496882060043</v>
      </c>
    </row>
    <row r="20" spans="1:6" ht="12.75">
      <c r="A20" s="101" t="s">
        <v>52</v>
      </c>
      <c r="B20" s="132">
        <v>-21.924421508240385</v>
      </c>
      <c r="C20" s="132">
        <v>-14.174872949980454</v>
      </c>
      <c r="D20" s="133"/>
      <c r="E20" s="133">
        <v>-0.8480007766282467</v>
      </c>
      <c r="F20" s="133">
        <v>-0.4757221516740606</v>
      </c>
    </row>
    <row r="21" spans="1:6" ht="12.75">
      <c r="A21" s="103" t="s">
        <v>53</v>
      </c>
      <c r="B21" s="134">
        <v>-7.244277997063222</v>
      </c>
      <c r="C21" s="134">
        <v>-15.452503763666428</v>
      </c>
      <c r="D21" s="135"/>
      <c r="E21" s="135">
        <v>-0.17756455722284123</v>
      </c>
      <c r="F21" s="135">
        <v>-0.39116848371045465</v>
      </c>
    </row>
    <row r="22" spans="1:6" ht="12.75">
      <c r="A22" s="101" t="s">
        <v>54</v>
      </c>
      <c r="B22" s="132">
        <v>72.66595768498826</v>
      </c>
      <c r="C22" s="132">
        <v>82.2803494083771</v>
      </c>
      <c r="D22" s="133"/>
      <c r="E22" s="133">
        <v>0.8573619206491999</v>
      </c>
      <c r="F22" s="133">
        <v>0.8497599897840862</v>
      </c>
    </row>
    <row r="23" spans="1:6" ht="12.75">
      <c r="A23" s="103" t="s">
        <v>55</v>
      </c>
      <c r="B23" s="134">
        <v>-4.923225598625578</v>
      </c>
      <c r="C23" s="134">
        <v>67.52012072434607</v>
      </c>
      <c r="D23" s="135"/>
      <c r="E23" s="135">
        <v>-0.015139627984504455</v>
      </c>
      <c r="F23" s="135">
        <v>0.1677203908785994</v>
      </c>
    </row>
    <row r="24" spans="1:6" ht="12.75">
      <c r="A24" s="101" t="s">
        <v>57</v>
      </c>
      <c r="B24" s="132">
        <v>8.1203179504775</v>
      </c>
      <c r="C24" s="132">
        <v>19.372730939895106</v>
      </c>
      <c r="D24" s="133"/>
      <c r="E24" s="133">
        <v>0.023444134937836775</v>
      </c>
      <c r="F24" s="133">
        <v>0.04800579168260292</v>
      </c>
    </row>
    <row r="25" spans="1:6" ht="12.75">
      <c r="A25" s="103" t="s">
        <v>56</v>
      </c>
      <c r="B25" s="134">
        <v>49.828220223400024</v>
      </c>
      <c r="C25" s="134">
        <v>42.852743486061655</v>
      </c>
      <c r="D25" s="135"/>
      <c r="E25" s="135">
        <v>0.47651029758862323</v>
      </c>
      <c r="F25" s="135">
        <v>0.39990248901658154</v>
      </c>
    </row>
    <row r="26" spans="1:6" ht="12.75">
      <c r="A26" s="101" t="s">
        <v>58</v>
      </c>
      <c r="B26" s="132">
        <v>-18.7240663900415</v>
      </c>
      <c r="C26" s="132">
        <v>-13.247719903525166</v>
      </c>
      <c r="D26" s="133"/>
      <c r="E26" s="133">
        <v>-0.1430422430291675</v>
      </c>
      <c r="F26" s="133">
        <v>-0.10363353363235518</v>
      </c>
    </row>
    <row r="27" spans="1:6" ht="12.75">
      <c r="A27" s="103" t="s">
        <v>59</v>
      </c>
      <c r="B27" s="134">
        <v>-12.01651273439687</v>
      </c>
      <c r="C27" s="134">
        <v>-42.25834983601682</v>
      </c>
      <c r="D27" s="135"/>
      <c r="E27" s="135">
        <v>-0.1417709765571862</v>
      </c>
      <c r="F27" s="135">
        <v>-0.6745800836440308</v>
      </c>
    </row>
    <row r="28" spans="1:6" ht="12.75">
      <c r="A28" s="101" t="s">
        <v>60</v>
      </c>
      <c r="B28" s="132">
        <v>9.450474790817111</v>
      </c>
      <c r="C28" s="132">
        <v>13.431624652221558</v>
      </c>
      <c r="D28" s="133"/>
      <c r="E28" s="133">
        <v>1.0839610417913192</v>
      </c>
      <c r="F28" s="133">
        <v>1.592487805816695</v>
      </c>
    </row>
    <row r="29" spans="1:6" ht="12.75">
      <c r="A29" s="103" t="s">
        <v>61</v>
      </c>
      <c r="B29" s="134">
        <v>296.83714670255716</v>
      </c>
      <c r="C29" s="134">
        <v>378.2372881355932</v>
      </c>
      <c r="D29" s="135"/>
      <c r="E29" s="135">
        <v>0.14565081578985636</v>
      </c>
      <c r="F29" s="135">
        <v>0.20912882232996488</v>
      </c>
    </row>
    <row r="30" spans="1:6" ht="12.75">
      <c r="A30" s="101" t="s">
        <v>62</v>
      </c>
      <c r="B30" s="132">
        <v>-12.199566069134036</v>
      </c>
      <c r="C30" s="132">
        <v>-8.40970542829352</v>
      </c>
      <c r="D30" s="133"/>
      <c r="E30" s="133">
        <v>-0.19123479928518547</v>
      </c>
      <c r="F30" s="133">
        <v>-0.11775288412723839</v>
      </c>
    </row>
    <row r="31" spans="1:6" ht="12.75">
      <c r="A31" s="103" t="s">
        <v>63</v>
      </c>
      <c r="B31" s="134">
        <v>285.80164554147206</v>
      </c>
      <c r="C31" s="134">
        <v>97.73240303714343</v>
      </c>
      <c r="D31" s="135"/>
      <c r="E31" s="135">
        <v>0.4243883722373904</v>
      </c>
      <c r="F31" s="135">
        <v>0.23802975834294263</v>
      </c>
    </row>
    <row r="32" spans="1:6" ht="12.75">
      <c r="A32" s="101" t="s">
        <v>64</v>
      </c>
      <c r="B32" s="132">
        <v>105.73109490121331</v>
      </c>
      <c r="C32" s="132">
        <v>82.62402634100795</v>
      </c>
      <c r="D32" s="133"/>
      <c r="E32" s="133">
        <v>0.9524427467808915</v>
      </c>
      <c r="F32" s="133">
        <v>0.8403012744525582</v>
      </c>
    </row>
    <row r="33" spans="1:6" ht="12.75">
      <c r="A33" s="103" t="s">
        <v>65</v>
      </c>
      <c r="B33" s="134">
        <v>-75.63229910496791</v>
      </c>
      <c r="C33" s="134">
        <v>-63.846107568283</v>
      </c>
      <c r="D33" s="135"/>
      <c r="E33" s="135">
        <v>-2.6912050813676642</v>
      </c>
      <c r="F33" s="135">
        <v>-1.856444690068383</v>
      </c>
    </row>
    <row r="34" spans="1:6" ht="12.75">
      <c r="A34" s="101" t="s">
        <v>66</v>
      </c>
      <c r="B34" s="132">
        <v>27.589459288098467</v>
      </c>
      <c r="C34" s="132">
        <v>-8.45766002755856</v>
      </c>
      <c r="D34" s="133"/>
      <c r="E34" s="133">
        <v>0.8692821075682972</v>
      </c>
      <c r="F34" s="133">
        <v>-0.33745247682770874</v>
      </c>
    </row>
    <row r="35" spans="1:6" ht="12.75">
      <c r="A35" s="103" t="s">
        <v>153</v>
      </c>
      <c r="B35" s="134">
        <v>2.49566473988439</v>
      </c>
      <c r="C35" s="134">
        <v>-22.058724265946665</v>
      </c>
      <c r="D35" s="135"/>
      <c r="E35" s="135">
        <v>0.02851269087158036</v>
      </c>
      <c r="F35" s="135">
        <v>-0.3266692914497581</v>
      </c>
    </row>
    <row r="36" spans="1:6" ht="12.75">
      <c r="A36" s="101" t="s">
        <v>67</v>
      </c>
      <c r="B36" s="132">
        <v>32.88265581680051</v>
      </c>
      <c r="C36" s="132">
        <v>25.324488175837942</v>
      </c>
      <c r="D36" s="133"/>
      <c r="E36" s="133">
        <v>0.9046629393794128</v>
      </c>
      <c r="F36" s="133">
        <v>0.625812096934713</v>
      </c>
    </row>
    <row r="37" spans="1:6" ht="12.75">
      <c r="A37" s="103" t="s">
        <v>68</v>
      </c>
      <c r="B37" s="134">
        <v>24.063624166293977</v>
      </c>
      <c r="C37" s="134">
        <v>16.86943575803295</v>
      </c>
      <c r="D37" s="135"/>
      <c r="E37" s="135">
        <v>1.0215699249391468</v>
      </c>
      <c r="F37" s="135">
        <v>0.6342837072316428</v>
      </c>
    </row>
    <row r="38" spans="1:6" ht="12.75">
      <c r="A38" s="101" t="s">
        <v>71</v>
      </c>
      <c r="B38" s="132">
        <v>-9.363102382106774</v>
      </c>
      <c r="C38" s="132">
        <v>-0.8386820983322139</v>
      </c>
      <c r="D38" s="133"/>
      <c r="E38" s="133">
        <v>-0.3889745205179116</v>
      </c>
      <c r="F38" s="133">
        <v>-0.03284935615136988</v>
      </c>
    </row>
    <row r="39" spans="1:6" ht="12.75">
      <c r="A39" s="103" t="s">
        <v>69</v>
      </c>
      <c r="B39" s="134">
        <v>34.34647440137584</v>
      </c>
      <c r="C39" s="134">
        <v>1.6172697097389204</v>
      </c>
      <c r="D39" s="135"/>
      <c r="E39" s="135">
        <v>0.1714558741756584</v>
      </c>
      <c r="F39" s="135">
        <v>0.008584065300871474</v>
      </c>
    </row>
    <row r="40" spans="1:6" ht="12.75">
      <c r="A40" s="101" t="s">
        <v>70</v>
      </c>
      <c r="B40" s="132">
        <v>-26.247191448385877</v>
      </c>
      <c r="C40" s="132">
        <v>-24.510781190831537</v>
      </c>
      <c r="D40" s="133"/>
      <c r="E40" s="133">
        <v>-1.33656334076942</v>
      </c>
      <c r="F40" s="133">
        <v>-1.099922393552278</v>
      </c>
    </row>
    <row r="41" spans="1:6" ht="12.75">
      <c r="A41" s="103" t="s">
        <v>177</v>
      </c>
      <c r="B41" s="134">
        <v>10.550554475467493</v>
      </c>
      <c r="C41" s="134">
        <v>-2.739762596621148</v>
      </c>
      <c r="D41" s="135"/>
      <c r="E41" s="135">
        <v>0.9595750469873319</v>
      </c>
      <c r="F41" s="135">
        <v>-0.2564723789893565</v>
      </c>
    </row>
    <row r="42" spans="1:6" ht="12.75">
      <c r="A42" s="101"/>
      <c r="B42" s="132"/>
      <c r="C42" s="132"/>
      <c r="D42" s="133"/>
      <c r="E42" s="133"/>
      <c r="F42" s="133"/>
    </row>
    <row r="43" spans="1:6" ht="12.75">
      <c r="A43" s="103" t="s">
        <v>1</v>
      </c>
      <c r="B43" s="134">
        <v>-4.227159138787968</v>
      </c>
      <c r="C43" s="134">
        <v>-5.862704185487772</v>
      </c>
      <c r="D43" s="135"/>
      <c r="E43" s="135">
        <v>-4.22715913878797</v>
      </c>
      <c r="F43" s="135">
        <v>-5.862704185487772</v>
      </c>
    </row>
    <row r="44" spans="1:6" ht="12.75">
      <c r="A44" s="223"/>
      <c r="B44" s="223"/>
      <c r="C44" s="223"/>
      <c r="D44" s="223"/>
      <c r="E44" s="223"/>
      <c r="F44" s="223"/>
    </row>
    <row r="45" spans="1:6" ht="12.75">
      <c r="A45" s="258" t="s">
        <v>236</v>
      </c>
      <c r="B45" s="275"/>
      <c r="C45" s="275"/>
      <c r="D45" s="275"/>
      <c r="E45" s="275"/>
      <c r="F45" s="276"/>
    </row>
    <row r="46" spans="1:6" ht="12.75">
      <c r="A46" s="271" t="s">
        <v>80</v>
      </c>
      <c r="B46" s="219"/>
      <c r="C46" s="219"/>
      <c r="D46" s="219"/>
      <c r="E46" s="219"/>
      <c r="F46" s="277"/>
    </row>
    <row r="47" spans="1:6" ht="12.75">
      <c r="A47" s="261" t="s">
        <v>322</v>
      </c>
      <c r="B47" s="278"/>
      <c r="C47" s="278"/>
      <c r="D47" s="278"/>
      <c r="E47" s="278"/>
      <c r="F47" s="279"/>
    </row>
  </sheetData>
  <sheetProtection/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4.281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261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262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26"/>
      <c r="B12" s="213"/>
      <c r="C12" s="213"/>
      <c r="D12" s="213"/>
      <c r="E12" s="344" t="s">
        <v>5</v>
      </c>
      <c r="F12" s="344"/>
    </row>
    <row r="13" spans="1:6" ht="12.75">
      <c r="A13" s="325" t="s">
        <v>6</v>
      </c>
      <c r="B13" s="28" t="s">
        <v>249</v>
      </c>
      <c r="C13" s="17"/>
      <c r="D13" s="29"/>
      <c r="E13" s="17"/>
      <c r="F13" s="17"/>
    </row>
    <row r="14" spans="1:6" ht="12.75">
      <c r="A14" s="343"/>
      <c r="B14" s="95">
        <v>2017</v>
      </c>
      <c r="C14" s="29"/>
      <c r="D14" s="16"/>
      <c r="E14" s="96">
        <v>2018</v>
      </c>
      <c r="F14" s="29"/>
    </row>
    <row r="15" spans="1:6" ht="12.75">
      <c r="A15" s="326"/>
      <c r="B15" s="2" t="s">
        <v>15</v>
      </c>
      <c r="C15" s="2" t="s">
        <v>16</v>
      </c>
      <c r="D15" s="26"/>
      <c r="E15" s="2" t="s">
        <v>17</v>
      </c>
      <c r="F15" s="2" t="s">
        <v>13</v>
      </c>
    </row>
    <row r="16" spans="1:6" ht="12.75">
      <c r="A16" s="18" t="s">
        <v>48</v>
      </c>
      <c r="B16" s="12">
        <v>2228224</v>
      </c>
      <c r="C16" s="12">
        <v>3024007</v>
      </c>
      <c r="D16" s="19"/>
      <c r="E16" s="12">
        <v>2173122</v>
      </c>
      <c r="F16" s="12">
        <v>2891614</v>
      </c>
    </row>
    <row r="17" spans="1:6" ht="12.75">
      <c r="A17" s="51" t="s">
        <v>49</v>
      </c>
      <c r="B17" s="57">
        <v>11848</v>
      </c>
      <c r="C17" s="57">
        <v>12294</v>
      </c>
      <c r="D17" s="52"/>
      <c r="E17" s="57">
        <v>12329</v>
      </c>
      <c r="F17" s="57">
        <v>13843</v>
      </c>
    </row>
    <row r="18" spans="1:6" ht="12.75">
      <c r="A18" s="18" t="s">
        <v>50</v>
      </c>
      <c r="B18" s="12">
        <v>851667</v>
      </c>
      <c r="C18" s="12">
        <v>1130455</v>
      </c>
      <c r="D18" s="19"/>
      <c r="E18" s="12">
        <v>681954</v>
      </c>
      <c r="F18" s="12">
        <v>924185</v>
      </c>
    </row>
    <row r="19" spans="1:6" ht="12.75">
      <c r="A19" s="51" t="s">
        <v>51</v>
      </c>
      <c r="B19" s="57">
        <v>3367466</v>
      </c>
      <c r="C19" s="57">
        <v>4801922</v>
      </c>
      <c r="D19" s="52"/>
      <c r="E19" s="57">
        <v>2543984</v>
      </c>
      <c r="F19" s="57">
        <v>3498676</v>
      </c>
    </row>
    <row r="20" spans="1:6" ht="12.75">
      <c r="A20" s="18" t="s">
        <v>52</v>
      </c>
      <c r="B20" s="12">
        <v>892785</v>
      </c>
      <c r="C20" s="12">
        <v>1030847</v>
      </c>
      <c r="D20" s="19"/>
      <c r="E20" s="12">
        <v>412557</v>
      </c>
      <c r="F20" s="12">
        <v>661636</v>
      </c>
    </row>
    <row r="21" spans="1:6" ht="12.75">
      <c r="A21" s="51" t="s">
        <v>53</v>
      </c>
      <c r="B21" s="57">
        <v>553660</v>
      </c>
      <c r="C21" s="57">
        <v>773345</v>
      </c>
      <c r="D21" s="52"/>
      <c r="E21" s="57">
        <v>605392</v>
      </c>
      <c r="F21" s="57">
        <v>760841</v>
      </c>
    </row>
    <row r="22" spans="1:6" ht="12.75">
      <c r="A22" s="18" t="s">
        <v>54</v>
      </c>
      <c r="B22" s="12">
        <v>263858</v>
      </c>
      <c r="C22" s="12">
        <v>330548</v>
      </c>
      <c r="D22" s="19"/>
      <c r="E22" s="12">
        <v>348147</v>
      </c>
      <c r="F22" s="12">
        <v>424215</v>
      </c>
    </row>
    <row r="23" spans="1:6" ht="12.75">
      <c r="A23" s="51" t="s">
        <v>55</v>
      </c>
      <c r="B23" s="57">
        <v>48434</v>
      </c>
      <c r="C23" s="57">
        <v>65010</v>
      </c>
      <c r="D23" s="52"/>
      <c r="E23" s="57">
        <v>45211</v>
      </c>
      <c r="F23" s="57">
        <v>69083</v>
      </c>
    </row>
    <row r="24" spans="1:6" ht="12.75">
      <c r="A24" s="18" t="s">
        <v>57</v>
      </c>
      <c r="B24" s="12">
        <v>42508</v>
      </c>
      <c r="C24" s="12">
        <v>54318</v>
      </c>
      <c r="D24" s="19"/>
      <c r="E24" s="12">
        <v>52509</v>
      </c>
      <c r="F24" s="12">
        <v>61389</v>
      </c>
    </row>
    <row r="25" spans="1:6" ht="12.75">
      <c r="A25" s="51" t="s">
        <v>56</v>
      </c>
      <c r="B25" s="57">
        <v>216616</v>
      </c>
      <c r="C25" s="57">
        <v>280677</v>
      </c>
      <c r="D25" s="52"/>
      <c r="E25" s="57">
        <v>177931</v>
      </c>
      <c r="F25" s="57">
        <v>251938</v>
      </c>
    </row>
    <row r="26" spans="1:6" ht="12.75">
      <c r="A26" s="18" t="s">
        <v>58</v>
      </c>
      <c r="B26" s="12">
        <v>70354</v>
      </c>
      <c r="C26" s="12">
        <v>103209</v>
      </c>
      <c r="D26" s="19"/>
      <c r="E26" s="12">
        <v>89853</v>
      </c>
      <c r="F26" s="12">
        <v>127876</v>
      </c>
    </row>
    <row r="27" spans="1:6" ht="12.75">
      <c r="A27" s="51" t="s">
        <v>59</v>
      </c>
      <c r="B27" s="57">
        <v>218425</v>
      </c>
      <c r="C27" s="57">
        <v>286881</v>
      </c>
      <c r="D27" s="52"/>
      <c r="E27" s="57">
        <v>188003</v>
      </c>
      <c r="F27" s="57">
        <v>221892</v>
      </c>
    </row>
    <row r="28" spans="1:6" ht="12.75">
      <c r="A28" s="18" t="s">
        <v>60</v>
      </c>
      <c r="B28" s="12">
        <v>1659629</v>
      </c>
      <c r="C28" s="12">
        <v>2284861</v>
      </c>
      <c r="D28" s="19"/>
      <c r="E28" s="12">
        <v>1601441</v>
      </c>
      <c r="F28" s="12">
        <v>2392985</v>
      </c>
    </row>
    <row r="29" spans="1:6" ht="12.75">
      <c r="A29" s="51" t="s">
        <v>61</v>
      </c>
      <c r="B29" s="57">
        <v>15486</v>
      </c>
      <c r="C29" s="57">
        <v>20648</v>
      </c>
      <c r="D29" s="52"/>
      <c r="E29" s="57">
        <v>23100</v>
      </c>
      <c r="F29" s="57">
        <v>32468</v>
      </c>
    </row>
    <row r="30" spans="1:6" ht="12.75">
      <c r="A30" s="18" t="s">
        <v>62</v>
      </c>
      <c r="B30" s="12">
        <v>227225</v>
      </c>
      <c r="C30" s="12">
        <v>306943</v>
      </c>
      <c r="D30" s="19"/>
      <c r="E30" s="12">
        <v>361396</v>
      </c>
      <c r="F30" s="12">
        <v>397636</v>
      </c>
    </row>
    <row r="31" spans="1:6" ht="12.75">
      <c r="A31" s="51" t="s">
        <v>63</v>
      </c>
      <c r="B31" s="57">
        <v>22931</v>
      </c>
      <c r="C31" s="57">
        <v>40570</v>
      </c>
      <c r="D31" s="52"/>
      <c r="E31" s="57">
        <v>84234</v>
      </c>
      <c r="F31" s="57">
        <v>99672</v>
      </c>
    </row>
    <row r="32" spans="1:6" ht="12.75">
      <c r="A32" s="18" t="s">
        <v>64</v>
      </c>
      <c r="B32" s="12">
        <v>192747</v>
      </c>
      <c r="C32" s="12">
        <v>240600</v>
      </c>
      <c r="D32" s="19"/>
      <c r="E32" s="12">
        <v>253764</v>
      </c>
      <c r="F32" s="12">
        <v>380274</v>
      </c>
    </row>
    <row r="33" spans="1:6" ht="12.75">
      <c r="A33" s="51" t="s">
        <v>65</v>
      </c>
      <c r="B33" s="57">
        <v>391602</v>
      </c>
      <c r="C33" s="57">
        <v>454783</v>
      </c>
      <c r="D33" s="52"/>
      <c r="E33" s="57">
        <v>167066</v>
      </c>
      <c r="F33" s="57">
        <v>276358</v>
      </c>
    </row>
    <row r="34" spans="1:6" ht="12.75">
      <c r="A34" s="18" t="s">
        <v>66</v>
      </c>
      <c r="B34" s="12">
        <v>386812</v>
      </c>
      <c r="C34" s="12">
        <v>589077</v>
      </c>
      <c r="D34" s="19"/>
      <c r="E34" s="12">
        <v>535536</v>
      </c>
      <c r="F34" s="12">
        <v>663886</v>
      </c>
    </row>
    <row r="35" spans="1:6" ht="12.75">
      <c r="A35" s="51" t="s">
        <v>153</v>
      </c>
      <c r="B35" s="57">
        <v>227917</v>
      </c>
      <c r="C35" s="57">
        <v>324805</v>
      </c>
      <c r="D35" s="52"/>
      <c r="E35" s="57">
        <v>232147</v>
      </c>
      <c r="F35" s="57">
        <v>304550</v>
      </c>
    </row>
    <row r="36" spans="1:6" ht="12.75">
      <c r="A36" s="18" t="s">
        <v>67</v>
      </c>
      <c r="B36" s="12">
        <v>285456</v>
      </c>
      <c r="C36" s="12">
        <v>332292</v>
      </c>
      <c r="D36" s="19"/>
      <c r="E36" s="12">
        <v>494432</v>
      </c>
      <c r="F36" s="12">
        <v>538208</v>
      </c>
    </row>
    <row r="37" spans="1:6" ht="12.75">
      <c r="A37" s="51" t="s">
        <v>68</v>
      </c>
      <c r="B37" s="57">
        <v>651944</v>
      </c>
      <c r="C37" s="57">
        <v>756575</v>
      </c>
      <c r="D37" s="52"/>
      <c r="E37" s="57">
        <v>804280</v>
      </c>
      <c r="F37" s="57">
        <v>946753</v>
      </c>
    </row>
    <row r="38" spans="1:6" ht="12.75">
      <c r="A38" s="18" t="s">
        <v>71</v>
      </c>
      <c r="B38" s="12">
        <v>744548</v>
      </c>
      <c r="C38" s="12">
        <v>985772</v>
      </c>
      <c r="D38" s="19"/>
      <c r="E38" s="12">
        <v>581658</v>
      </c>
      <c r="F38" s="12">
        <v>783811</v>
      </c>
    </row>
    <row r="39" spans="1:6" ht="12.75">
      <c r="A39" s="51" t="s">
        <v>69</v>
      </c>
      <c r="B39" s="57">
        <v>90687</v>
      </c>
      <c r="C39" s="57">
        <v>125311</v>
      </c>
      <c r="D39" s="52"/>
      <c r="E39" s="57">
        <v>77476</v>
      </c>
      <c r="F39" s="57">
        <v>103132</v>
      </c>
    </row>
    <row r="40" spans="1:6" ht="12.75">
      <c r="A40" s="18" t="s">
        <v>70</v>
      </c>
      <c r="B40" s="12">
        <v>803322</v>
      </c>
      <c r="C40" s="12">
        <v>892446</v>
      </c>
      <c r="D40" s="19"/>
      <c r="E40" s="12">
        <v>786241</v>
      </c>
      <c r="F40" s="12">
        <v>872098</v>
      </c>
    </row>
    <row r="41" spans="1:6" ht="12.75">
      <c r="A41" s="51" t="s">
        <v>177</v>
      </c>
      <c r="B41" s="57">
        <v>1490393</v>
      </c>
      <c r="C41" s="57">
        <v>2054043</v>
      </c>
      <c r="D41" s="52"/>
      <c r="E41" s="57">
        <v>1464971</v>
      </c>
      <c r="F41" s="57">
        <v>1930647</v>
      </c>
    </row>
    <row r="42" spans="1:6" ht="12.75">
      <c r="A42" s="18"/>
      <c r="B42" s="12"/>
      <c r="C42" s="12"/>
      <c r="D42" s="19"/>
      <c r="E42" s="12"/>
      <c r="F42" s="12"/>
    </row>
    <row r="43" spans="1:6" ht="12.75">
      <c r="A43" s="51" t="s">
        <v>1</v>
      </c>
      <c r="B43" s="57">
        <v>15956544</v>
      </c>
      <c r="C43" s="57">
        <v>21302239</v>
      </c>
      <c r="D43" s="52"/>
      <c r="E43" s="57">
        <v>14798734</v>
      </c>
      <c r="F43" s="57">
        <v>19629666</v>
      </c>
    </row>
    <row r="44" spans="1:6" ht="12.75">
      <c r="A44" s="196"/>
      <c r="B44" s="196"/>
      <c r="C44" s="196"/>
      <c r="D44" s="196"/>
      <c r="E44" s="196"/>
      <c r="F44" s="196"/>
    </row>
    <row r="45" spans="1:6" ht="12.75">
      <c r="A45" s="258" t="s">
        <v>236</v>
      </c>
      <c r="B45" s="264"/>
      <c r="C45" s="264"/>
      <c r="D45" s="264"/>
      <c r="E45" s="264"/>
      <c r="F45" s="270"/>
    </row>
    <row r="46" spans="1:6" ht="12.75">
      <c r="A46" s="261" t="s">
        <v>322</v>
      </c>
      <c r="B46" s="255"/>
      <c r="C46" s="255"/>
      <c r="D46" s="255"/>
      <c r="E46" s="255"/>
      <c r="F46" s="269"/>
    </row>
    <row r="47" ht="12.75">
      <c r="A47" s="187"/>
    </row>
  </sheetData>
  <sheetProtection/>
  <mergeCells count="8">
    <mergeCell ref="A13:A15"/>
    <mergeCell ref="E12:F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4.85156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263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163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'a10'!A9</f>
        <v>Doce meses a Mayo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26"/>
      <c r="B12" s="213"/>
      <c r="C12" s="213"/>
      <c r="D12" s="213"/>
      <c r="E12" s="213"/>
      <c r="F12" s="213"/>
    </row>
    <row r="13" spans="1:6" ht="21.75" customHeight="1">
      <c r="A13" s="325" t="s">
        <v>6</v>
      </c>
      <c r="B13" s="71" t="s">
        <v>18</v>
      </c>
      <c r="C13" s="17"/>
      <c r="D13" s="24"/>
      <c r="E13" s="346" t="s">
        <v>42</v>
      </c>
      <c r="F13" s="346"/>
    </row>
    <row r="14" spans="1:6" ht="12.75">
      <c r="A14" s="345"/>
      <c r="B14" s="348" t="s">
        <v>187</v>
      </c>
      <c r="C14" s="348"/>
      <c r="D14" s="30"/>
      <c r="E14" s="347"/>
      <c r="F14" s="347"/>
    </row>
    <row r="15" spans="1:6" ht="12.75">
      <c r="A15" s="326"/>
      <c r="B15" s="2" t="s">
        <v>17</v>
      </c>
      <c r="C15" s="2" t="s">
        <v>9</v>
      </c>
      <c r="D15" s="26"/>
      <c r="E15" s="2" t="s">
        <v>10</v>
      </c>
      <c r="F15" s="2" t="s">
        <v>19</v>
      </c>
    </row>
    <row r="16" spans="1:12" ht="12.75">
      <c r="A16" s="18" t="s">
        <v>48</v>
      </c>
      <c r="B16" s="21">
        <v>-2.472911161534924</v>
      </c>
      <c r="C16" s="21">
        <v>-4.378065262415063</v>
      </c>
      <c r="D16" s="23"/>
      <c r="E16" s="23">
        <v>-0.3453254037967119</v>
      </c>
      <c r="F16" s="23">
        <v>-0.6214980500406554</v>
      </c>
      <c r="H16" s="208"/>
      <c r="I16" s="208"/>
      <c r="J16" s="208"/>
      <c r="K16" s="208"/>
      <c r="L16" s="208"/>
    </row>
    <row r="17" spans="1:12" ht="12.75">
      <c r="A17" s="51" t="s">
        <v>49</v>
      </c>
      <c r="B17" s="53">
        <v>4.059756920999334</v>
      </c>
      <c r="C17" s="53">
        <v>12.599642101838299</v>
      </c>
      <c r="D17" s="56"/>
      <c r="E17" s="56">
        <v>0.0030144372114663427</v>
      </c>
      <c r="F17" s="56">
        <v>0.007271536104725892</v>
      </c>
      <c r="H17" s="208"/>
      <c r="I17" s="208"/>
      <c r="J17" s="208"/>
      <c r="K17" s="208"/>
      <c r="L17" s="208"/>
    </row>
    <row r="18" spans="1:12" ht="12.75">
      <c r="A18" s="18" t="s">
        <v>50</v>
      </c>
      <c r="B18" s="21">
        <v>-19.927154627336733</v>
      </c>
      <c r="C18" s="21">
        <v>-18.246635204408847</v>
      </c>
      <c r="D18" s="23"/>
      <c r="E18" s="23">
        <v>-1.0635949739492463</v>
      </c>
      <c r="F18" s="23">
        <v>-0.9683019705111748</v>
      </c>
      <c r="H18" s="208"/>
      <c r="I18" s="208"/>
      <c r="J18" s="208"/>
      <c r="K18" s="208"/>
      <c r="L18" s="208"/>
    </row>
    <row r="19" spans="1:12" ht="12.75">
      <c r="A19" s="51" t="s">
        <v>51</v>
      </c>
      <c r="B19" s="53">
        <v>-24.45405536388489</v>
      </c>
      <c r="C19" s="53">
        <v>-27.140090988566655</v>
      </c>
      <c r="D19" s="56"/>
      <c r="E19" s="56">
        <v>-5.160779176242675</v>
      </c>
      <c r="F19" s="56">
        <v>-6.117882725848677</v>
      </c>
      <c r="H19" s="208"/>
      <c r="I19" s="208"/>
      <c r="J19" s="208"/>
      <c r="K19" s="208"/>
      <c r="L19" s="208"/>
    </row>
    <row r="20" spans="1:12" ht="12.75">
      <c r="A20" s="18" t="s">
        <v>52</v>
      </c>
      <c r="B20" s="21">
        <v>-53.78988222248358</v>
      </c>
      <c r="C20" s="21">
        <v>-35.81627535415052</v>
      </c>
      <c r="D20" s="23"/>
      <c r="E20" s="23">
        <v>-3.0095990710770457</v>
      </c>
      <c r="F20" s="23">
        <v>-1.7332027868056497</v>
      </c>
      <c r="H20" s="208"/>
      <c r="I20" s="208"/>
      <c r="J20" s="208"/>
      <c r="K20" s="208"/>
      <c r="L20" s="208"/>
    </row>
    <row r="21" spans="1:12" ht="12.75">
      <c r="A21" s="51" t="s">
        <v>53</v>
      </c>
      <c r="B21" s="53">
        <v>9.343640501390738</v>
      </c>
      <c r="C21" s="53">
        <v>-1.6168721592562179</v>
      </c>
      <c r="D21" s="56"/>
      <c r="E21" s="56">
        <v>0.32420554225275855</v>
      </c>
      <c r="F21" s="56">
        <v>-0.05869805516687705</v>
      </c>
      <c r="H21" s="208"/>
      <c r="I21" s="208"/>
      <c r="J21" s="208"/>
      <c r="K21" s="208"/>
      <c r="L21" s="208"/>
    </row>
    <row r="22" spans="1:12" ht="12.75">
      <c r="A22" s="18" t="s">
        <v>54</v>
      </c>
      <c r="B22" s="21">
        <v>31.944833963722914</v>
      </c>
      <c r="C22" s="21">
        <v>28.336882994300367</v>
      </c>
      <c r="D22" s="23"/>
      <c r="E22" s="23">
        <v>0.5282409524267913</v>
      </c>
      <c r="F22" s="23">
        <v>0.4397049530802842</v>
      </c>
      <c r="H22" s="208"/>
      <c r="I22" s="208"/>
      <c r="J22" s="208"/>
      <c r="K22" s="208"/>
      <c r="L22" s="208"/>
    </row>
    <row r="23" spans="1:12" ht="12.75">
      <c r="A23" s="51" t="s">
        <v>55</v>
      </c>
      <c r="B23" s="53">
        <v>-6.654416319114674</v>
      </c>
      <c r="C23" s="53">
        <v>6.265189970773719</v>
      </c>
      <c r="D23" s="56"/>
      <c r="E23" s="56">
        <v>-0.020198609423193396</v>
      </c>
      <c r="F23" s="56">
        <v>0.019120055877694355</v>
      </c>
      <c r="H23" s="208"/>
      <c r="I23" s="208"/>
      <c r="J23" s="208"/>
      <c r="K23" s="208"/>
      <c r="L23" s="208"/>
    </row>
    <row r="24" spans="1:12" ht="12.75">
      <c r="A24" s="18" t="s">
        <v>57</v>
      </c>
      <c r="B24" s="21">
        <v>23.527336030864788</v>
      </c>
      <c r="C24" s="21">
        <v>13.017784159946984</v>
      </c>
      <c r="D24" s="23"/>
      <c r="E24" s="23">
        <v>0.06267647931782723</v>
      </c>
      <c r="F24" s="23">
        <v>0.03319369386476229</v>
      </c>
      <c r="H24" s="208"/>
      <c r="I24" s="208"/>
      <c r="J24" s="208"/>
      <c r="K24" s="208"/>
      <c r="L24" s="208"/>
    </row>
    <row r="25" spans="1:12" ht="12.75">
      <c r="A25" s="51" t="s">
        <v>56</v>
      </c>
      <c r="B25" s="53">
        <v>-17.858791594342065</v>
      </c>
      <c r="C25" s="53">
        <v>-10.23917171695578</v>
      </c>
      <c r="D25" s="56"/>
      <c r="E25" s="56">
        <v>-0.24243971626938768</v>
      </c>
      <c r="F25" s="56">
        <v>-0.13491070117089568</v>
      </c>
      <c r="H25" s="208"/>
      <c r="I25" s="208"/>
      <c r="J25" s="208"/>
      <c r="K25" s="208"/>
      <c r="L25" s="208"/>
    </row>
    <row r="26" spans="1:12" ht="12.75">
      <c r="A26" s="18" t="s">
        <v>58</v>
      </c>
      <c r="B26" s="21">
        <v>27.715552775961555</v>
      </c>
      <c r="C26" s="21">
        <v>23.900047476479756</v>
      </c>
      <c r="D26" s="23"/>
      <c r="E26" s="23">
        <v>0.12220064695713559</v>
      </c>
      <c r="F26" s="23">
        <v>0.11579533963542517</v>
      </c>
      <c r="H26" s="208"/>
      <c r="I26" s="208"/>
      <c r="J26" s="208"/>
      <c r="K26" s="208"/>
      <c r="L26" s="208"/>
    </row>
    <row r="27" spans="1:12" ht="12.75">
      <c r="A27" s="51" t="s">
        <v>59</v>
      </c>
      <c r="B27" s="53">
        <v>-13.92789286940598</v>
      </c>
      <c r="C27" s="53">
        <v>-22.65364384535748</v>
      </c>
      <c r="D27" s="56"/>
      <c r="E27" s="56">
        <v>-0.19065531984870912</v>
      </c>
      <c r="F27" s="56">
        <v>-0.3050806067850427</v>
      </c>
      <c r="H27" s="208"/>
      <c r="I27" s="208"/>
      <c r="J27" s="208"/>
      <c r="K27" s="208"/>
      <c r="L27" s="208"/>
    </row>
    <row r="28" spans="1:12" ht="12.75">
      <c r="A28" s="18" t="s">
        <v>60</v>
      </c>
      <c r="B28" s="21">
        <v>-3.506084793649663</v>
      </c>
      <c r="C28" s="21">
        <v>4.73219158627154</v>
      </c>
      <c r="D28" s="23"/>
      <c r="E28" s="23">
        <v>-0.36466543131144197</v>
      </c>
      <c r="F28" s="23">
        <v>0.5075710586103178</v>
      </c>
      <c r="H28" s="208"/>
      <c r="I28" s="208"/>
      <c r="J28" s="208"/>
      <c r="K28" s="208"/>
      <c r="L28" s="208"/>
    </row>
    <row r="29" spans="1:12" ht="12.75">
      <c r="A29" s="51" t="s">
        <v>61</v>
      </c>
      <c r="B29" s="53">
        <v>49.166989538938395</v>
      </c>
      <c r="C29" s="53">
        <v>57.2452537776056</v>
      </c>
      <c r="D29" s="56"/>
      <c r="E29" s="56">
        <v>0.047717099642629386</v>
      </c>
      <c r="F29" s="56">
        <v>0.0554871250857715</v>
      </c>
      <c r="H29" s="208"/>
      <c r="I29" s="208"/>
      <c r="J29" s="208"/>
      <c r="K29" s="208"/>
      <c r="L29" s="208"/>
    </row>
    <row r="30" spans="1:12" ht="12.75">
      <c r="A30" s="18" t="s">
        <v>62</v>
      </c>
      <c r="B30" s="21">
        <v>59.04764000440093</v>
      </c>
      <c r="C30" s="21">
        <v>29.547179769533756</v>
      </c>
      <c r="D30" s="23"/>
      <c r="E30" s="23">
        <v>0.8408525054046793</v>
      </c>
      <c r="F30" s="23">
        <v>0.42574397930658836</v>
      </c>
      <c r="H30" s="208"/>
      <c r="I30" s="208"/>
      <c r="J30" s="208"/>
      <c r="K30" s="208"/>
      <c r="L30" s="208"/>
    </row>
    <row r="31" spans="1:12" ht="12.75">
      <c r="A31" s="51" t="s">
        <v>63</v>
      </c>
      <c r="B31" s="53">
        <v>267.3367929876586</v>
      </c>
      <c r="C31" s="53">
        <v>145.67907320680305</v>
      </c>
      <c r="D31" s="56"/>
      <c r="E31" s="56">
        <v>0.3841872024418321</v>
      </c>
      <c r="F31" s="56">
        <v>0.2774450141133052</v>
      </c>
      <c r="H31" s="208"/>
      <c r="I31" s="208"/>
      <c r="J31" s="208"/>
      <c r="K31" s="208"/>
      <c r="L31" s="208"/>
    </row>
    <row r="32" spans="1:12" ht="12.75">
      <c r="A32" s="18" t="s">
        <v>64</v>
      </c>
      <c r="B32" s="21">
        <v>31.65652383694689</v>
      </c>
      <c r="C32" s="21">
        <v>58.052369077306736</v>
      </c>
      <c r="D32" s="23"/>
      <c r="E32" s="23">
        <v>0.3823948343701494</v>
      </c>
      <c r="F32" s="23">
        <v>0.6556775557724237</v>
      </c>
      <c r="H32" s="208"/>
      <c r="I32" s="208"/>
      <c r="J32" s="208"/>
      <c r="K32" s="208"/>
      <c r="L32" s="208"/>
    </row>
    <row r="33" spans="1:12" ht="12.75">
      <c r="A33" s="51" t="s">
        <v>65</v>
      </c>
      <c r="B33" s="53">
        <v>-57.33780726349712</v>
      </c>
      <c r="C33" s="53">
        <v>-39.232996835853584</v>
      </c>
      <c r="D33" s="56"/>
      <c r="E33" s="56">
        <v>-1.407171878822883</v>
      </c>
      <c r="F33" s="56">
        <v>-0.8375880112883908</v>
      </c>
      <c r="H33" s="208"/>
      <c r="I33" s="208"/>
      <c r="J33" s="208"/>
      <c r="K33" s="208"/>
      <c r="L33" s="208"/>
    </row>
    <row r="34" spans="1:12" ht="12.75">
      <c r="A34" s="18" t="s">
        <v>66</v>
      </c>
      <c r="B34" s="21">
        <v>38.448652058364274</v>
      </c>
      <c r="C34" s="21">
        <v>12.69935848793962</v>
      </c>
      <c r="D34" s="23"/>
      <c r="E34" s="23">
        <v>0.9320564653599176</v>
      </c>
      <c r="F34" s="23">
        <v>0.35117904742313705</v>
      </c>
      <c r="H34" s="208"/>
      <c r="I34" s="208"/>
      <c r="J34" s="208"/>
      <c r="K34" s="208"/>
      <c r="L34" s="208"/>
    </row>
    <row r="35" spans="1:12" ht="12.75">
      <c r="A35" s="51" t="s">
        <v>153</v>
      </c>
      <c r="B35" s="53">
        <v>1.8559387847330413</v>
      </c>
      <c r="C35" s="53">
        <v>-6.236049321900822</v>
      </c>
      <c r="D35" s="56"/>
      <c r="E35" s="56">
        <v>0.02650949980146077</v>
      </c>
      <c r="F35" s="56">
        <v>-0.09508390174384955</v>
      </c>
      <c r="H35" s="208"/>
      <c r="I35" s="208"/>
      <c r="J35" s="208"/>
      <c r="K35" s="208"/>
      <c r="L35" s="208"/>
    </row>
    <row r="36" spans="1:12" ht="12.75">
      <c r="A36" s="18" t="s">
        <v>67</v>
      </c>
      <c r="B36" s="21">
        <v>73.20777983296901</v>
      </c>
      <c r="C36" s="21">
        <v>61.968389248010794</v>
      </c>
      <c r="D36" s="23"/>
      <c r="E36" s="23">
        <v>1.3096570284893774</v>
      </c>
      <c r="F36" s="23">
        <v>0.966640173363936</v>
      </c>
      <c r="H36" s="208"/>
      <c r="I36" s="208"/>
      <c r="J36" s="208"/>
      <c r="K36" s="208"/>
      <c r="L36" s="208"/>
    </row>
    <row r="37" spans="1:12" ht="12.75">
      <c r="A37" s="51" t="s">
        <v>68</v>
      </c>
      <c r="B37" s="53">
        <v>23.366424110046253</v>
      </c>
      <c r="C37" s="53">
        <v>25.136701582790863</v>
      </c>
      <c r="D37" s="56"/>
      <c r="E37" s="56">
        <v>0.9546929460414487</v>
      </c>
      <c r="F37" s="56">
        <v>0.8927606154451652</v>
      </c>
      <c r="H37" s="208"/>
      <c r="I37" s="208"/>
      <c r="J37" s="208"/>
      <c r="K37" s="208"/>
      <c r="L37" s="208"/>
    </row>
    <row r="38" spans="1:12" ht="12.75">
      <c r="A38" s="18" t="s">
        <v>71</v>
      </c>
      <c r="B38" s="21">
        <v>-21.87770298221203</v>
      </c>
      <c r="C38" s="21">
        <v>-20.487597537767357</v>
      </c>
      <c r="D38" s="23"/>
      <c r="E38" s="23">
        <v>-1.0208350880992778</v>
      </c>
      <c r="F38" s="23">
        <v>-0.9480740498686546</v>
      </c>
      <c r="H38" s="208"/>
      <c r="I38" s="208"/>
      <c r="J38" s="208"/>
      <c r="K38" s="208"/>
      <c r="L38" s="208"/>
    </row>
    <row r="39" spans="1:12" ht="12.75">
      <c r="A39" s="51" t="s">
        <v>69</v>
      </c>
      <c r="B39" s="53">
        <v>-14.567688863894489</v>
      </c>
      <c r="C39" s="53">
        <v>-17.699164478776808</v>
      </c>
      <c r="D39" s="56"/>
      <c r="E39" s="56">
        <v>-0.08279361746503504</v>
      </c>
      <c r="F39" s="56">
        <v>-0.10411581618251489</v>
      </c>
      <c r="H39" s="208"/>
      <c r="I39" s="208"/>
      <c r="J39" s="208"/>
      <c r="K39" s="208"/>
      <c r="L39" s="208"/>
    </row>
    <row r="40" spans="1:12" ht="12.75">
      <c r="A40" s="18" t="s">
        <v>70</v>
      </c>
      <c r="B40" s="21">
        <v>-2.1262955576966647</v>
      </c>
      <c r="C40" s="21">
        <v>-2.2800259063293424</v>
      </c>
      <c r="D40" s="23"/>
      <c r="E40" s="23">
        <v>-0.1070469896238183</v>
      </c>
      <c r="F40" s="23">
        <v>-0.09552047557066654</v>
      </c>
      <c r="H40" s="208"/>
      <c r="I40" s="208"/>
      <c r="J40" s="208"/>
      <c r="K40" s="208"/>
      <c r="L40" s="208"/>
    </row>
    <row r="41" spans="1:12" ht="12.75">
      <c r="A41" s="51" t="s">
        <v>177</v>
      </c>
      <c r="B41" s="53">
        <v>-1.7057245974719422</v>
      </c>
      <c r="C41" s="53">
        <v>-6.007469171774886</v>
      </c>
      <c r="D41" s="56"/>
      <c r="E41" s="56">
        <v>-0.15932021370041036</v>
      </c>
      <c r="F41" s="56">
        <v>-0.57926305305278</v>
      </c>
      <c r="H41" s="208"/>
      <c r="I41" s="208"/>
      <c r="J41" s="208"/>
      <c r="K41" s="208"/>
      <c r="L41" s="208"/>
    </row>
    <row r="42" spans="1:6" ht="12.75">
      <c r="A42" s="18"/>
      <c r="B42" s="21"/>
      <c r="C42" s="21"/>
      <c r="D42" s="23"/>
      <c r="E42" s="23"/>
      <c r="F42" s="23"/>
    </row>
    <row r="43" spans="1:12" ht="12.75">
      <c r="A43" s="51" t="s">
        <v>1</v>
      </c>
      <c r="B43" s="53">
        <v>-7.256019849912363</v>
      </c>
      <c r="C43" s="53">
        <v>-7.851630056352292</v>
      </c>
      <c r="D43" s="56"/>
      <c r="E43" s="56">
        <v>-7.256019849912359</v>
      </c>
      <c r="F43" s="56">
        <v>-7.851630056352291</v>
      </c>
      <c r="H43" s="208"/>
      <c r="I43" s="208"/>
      <c r="J43" s="208"/>
      <c r="K43" s="208"/>
      <c r="L43" s="208"/>
    </row>
    <row r="44" spans="1:12" ht="12.75">
      <c r="A44" s="196"/>
      <c r="B44" s="196"/>
      <c r="C44" s="196"/>
      <c r="D44" s="196"/>
      <c r="E44" s="196"/>
      <c r="F44" s="196"/>
      <c r="H44" s="208"/>
      <c r="I44" s="208"/>
      <c r="J44" s="208"/>
      <c r="K44" s="208"/>
      <c r="L44" s="208"/>
    </row>
    <row r="45" spans="1:12" ht="12.75">
      <c r="A45" s="258" t="s">
        <v>236</v>
      </c>
      <c r="B45" s="264"/>
      <c r="C45" s="264"/>
      <c r="D45" s="264"/>
      <c r="E45" s="264"/>
      <c r="F45" s="280"/>
      <c r="H45" s="208"/>
      <c r="I45" s="208"/>
      <c r="J45" s="208"/>
      <c r="K45" s="208"/>
      <c r="L45" s="208"/>
    </row>
    <row r="46" spans="1:12" ht="12.75">
      <c r="A46" s="261" t="s">
        <v>322</v>
      </c>
      <c r="B46" s="255"/>
      <c r="C46" s="255"/>
      <c r="D46" s="255"/>
      <c r="E46" s="255"/>
      <c r="F46" s="269"/>
      <c r="H46" s="208"/>
      <c r="I46" s="208"/>
      <c r="J46" s="208"/>
      <c r="K46" s="208"/>
      <c r="L46" s="208"/>
    </row>
    <row r="47" spans="8:12" ht="12.75">
      <c r="H47" s="208"/>
      <c r="I47" s="208"/>
      <c r="J47" s="208"/>
      <c r="K47" s="208"/>
      <c r="L47" s="208"/>
    </row>
    <row r="48" spans="8:12" ht="12.75">
      <c r="H48" s="208"/>
      <c r="I48" s="208"/>
      <c r="J48" s="208"/>
      <c r="K48" s="208"/>
      <c r="L48" s="208"/>
    </row>
    <row r="49" spans="8:12" ht="12.75">
      <c r="H49" s="208"/>
      <c r="I49" s="208"/>
      <c r="J49" s="208"/>
      <c r="K49" s="208"/>
      <c r="L49" s="208"/>
    </row>
    <row r="50" spans="8:12" ht="12.75">
      <c r="H50" s="208"/>
      <c r="I50" s="208"/>
      <c r="J50" s="208"/>
      <c r="K50" s="208"/>
      <c r="L50" s="208"/>
    </row>
    <row r="51" spans="8:12" ht="12.75">
      <c r="H51" s="208"/>
      <c r="I51" s="208"/>
      <c r="J51" s="208"/>
      <c r="K51" s="208"/>
      <c r="L51" s="208"/>
    </row>
    <row r="52" spans="8:12" ht="12.75">
      <c r="H52" s="208"/>
      <c r="I52" s="208"/>
      <c r="J52" s="208"/>
      <c r="K52" s="208"/>
      <c r="L52" s="208"/>
    </row>
    <row r="53" spans="8:12" ht="12.75">
      <c r="H53" s="208"/>
      <c r="I53" s="208"/>
      <c r="J53" s="208"/>
      <c r="K53" s="208"/>
      <c r="L53" s="208"/>
    </row>
    <row r="54" spans="8:12" ht="12.75">
      <c r="H54" s="208"/>
      <c r="I54" s="208"/>
      <c r="J54" s="208"/>
      <c r="K54" s="208"/>
      <c r="L54" s="208"/>
    </row>
    <row r="55" spans="8:12" ht="12.75">
      <c r="H55" s="208"/>
      <c r="I55" s="208"/>
      <c r="J55" s="208"/>
      <c r="K55" s="208"/>
      <c r="L55" s="208"/>
    </row>
    <row r="56" spans="8:12" ht="12.75">
      <c r="H56" s="208"/>
      <c r="I56" s="208"/>
      <c r="J56" s="208"/>
      <c r="K56" s="208"/>
      <c r="L56" s="208"/>
    </row>
    <row r="57" spans="8:12" ht="12.75">
      <c r="H57" s="208"/>
      <c r="I57" s="208"/>
      <c r="J57" s="208"/>
      <c r="K57" s="208"/>
      <c r="L57" s="208"/>
    </row>
    <row r="58" spans="8:12" ht="12.75">
      <c r="H58" s="208"/>
      <c r="I58" s="208"/>
      <c r="J58" s="208"/>
      <c r="K58" s="208"/>
      <c r="L58" s="208"/>
    </row>
    <row r="59" spans="8:12" ht="12.75">
      <c r="H59" s="208"/>
      <c r="I59" s="208"/>
      <c r="J59" s="208"/>
      <c r="K59" s="208"/>
      <c r="L59" s="208"/>
    </row>
    <row r="60" spans="8:12" ht="12.75">
      <c r="H60" s="208"/>
      <c r="I60" s="208"/>
      <c r="J60" s="208"/>
      <c r="K60" s="208"/>
      <c r="L60" s="208"/>
    </row>
    <row r="61" spans="8:12" ht="12.75">
      <c r="H61" s="208"/>
      <c r="I61" s="208"/>
      <c r="J61" s="208"/>
      <c r="K61" s="208"/>
      <c r="L61" s="208"/>
    </row>
    <row r="62" spans="8:12" ht="12.75">
      <c r="H62" s="208"/>
      <c r="I62" s="208"/>
      <c r="J62" s="208"/>
      <c r="K62" s="208"/>
      <c r="L62" s="208"/>
    </row>
    <row r="63" spans="8:12" ht="12.75">
      <c r="H63" s="208"/>
      <c r="I63" s="208"/>
      <c r="J63" s="208"/>
      <c r="K63" s="208"/>
      <c r="L63" s="208"/>
    </row>
    <row r="64" spans="8:12" ht="12.75">
      <c r="H64" s="208"/>
      <c r="I64" s="208"/>
      <c r="J64" s="208"/>
      <c r="K64" s="208"/>
      <c r="L64" s="208"/>
    </row>
    <row r="65" spans="8:12" ht="12.75">
      <c r="H65" s="208"/>
      <c r="I65" s="208"/>
      <c r="J65" s="208"/>
      <c r="K65" s="208"/>
      <c r="L65" s="208"/>
    </row>
    <row r="66" spans="8:12" ht="12.75">
      <c r="H66" s="208"/>
      <c r="I66" s="208"/>
      <c r="J66" s="208"/>
      <c r="K66" s="208"/>
      <c r="L66" s="208"/>
    </row>
    <row r="67" spans="8:12" ht="12.75">
      <c r="H67" s="208"/>
      <c r="I67" s="208"/>
      <c r="J67" s="208"/>
      <c r="K67" s="208"/>
      <c r="L67" s="208"/>
    </row>
    <row r="68" spans="8:12" ht="12.75">
      <c r="H68" s="208"/>
      <c r="I68" s="208"/>
      <c r="J68" s="208"/>
      <c r="K68" s="208"/>
      <c r="L68" s="208"/>
    </row>
  </sheetData>
  <sheetProtection/>
  <mergeCells count="9">
    <mergeCell ref="A13:A15"/>
    <mergeCell ref="E13:F14"/>
    <mergeCell ref="B14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F1" sqref="F1"/>
    </sheetView>
  </sheetViews>
  <sheetFormatPr defaultColWidth="11.421875" defaultRowHeight="12.75"/>
  <cols>
    <col min="1" max="1" width="18.7109375" style="200" customWidth="1"/>
    <col min="2" max="3" width="14.421875" style="200" customWidth="1"/>
    <col min="4" max="4" width="1.7109375" style="200" customWidth="1"/>
    <col min="5" max="5" width="12.57421875" style="200" customWidth="1"/>
    <col min="6" max="6" width="17.00390625" style="200" customWidth="1"/>
    <col min="7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264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20" t="str">
        <f>'a3'!A9</f>
        <v>Abril 2018 - mayo 2018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99"/>
      <c r="F11" s="188"/>
      <c r="H11" s="323" t="s">
        <v>235</v>
      </c>
      <c r="I11" s="323"/>
    </row>
    <row r="12" spans="1:6" ht="12.75" customHeight="1">
      <c r="A12" s="228"/>
      <c r="B12" s="229"/>
      <c r="C12" s="229"/>
      <c r="D12" s="229"/>
      <c r="E12" s="229"/>
      <c r="F12" s="229"/>
    </row>
    <row r="13" spans="1:6" ht="30" customHeight="1">
      <c r="A13" s="3" t="s">
        <v>21</v>
      </c>
      <c r="B13" s="328" t="s">
        <v>5</v>
      </c>
      <c r="C13" s="328"/>
      <c r="D13" s="89"/>
      <c r="E13" s="325" t="s">
        <v>76</v>
      </c>
      <c r="F13" s="325" t="s">
        <v>23</v>
      </c>
    </row>
    <row r="14" spans="1:6" ht="12.75">
      <c r="A14" s="4"/>
      <c r="B14" s="31" t="s">
        <v>323</v>
      </c>
      <c r="C14" s="31" t="str">
        <f>'a1'!B14</f>
        <v>Mayo</v>
      </c>
      <c r="D14" s="31"/>
      <c r="E14" s="326"/>
      <c r="F14" s="326"/>
    </row>
    <row r="15" spans="1:9" ht="12.75">
      <c r="A15" s="18" t="s">
        <v>2</v>
      </c>
      <c r="B15" s="79">
        <v>1460243</v>
      </c>
      <c r="C15" s="79">
        <v>1186500</v>
      </c>
      <c r="D15" s="79"/>
      <c r="E15" s="23">
        <v>-18.746400427873994</v>
      </c>
      <c r="F15" s="13">
        <v>-15.154625420672708</v>
      </c>
      <c r="G15" s="205"/>
      <c r="H15" s="205"/>
      <c r="I15" s="205"/>
    </row>
    <row r="16" spans="1:9" ht="12.75">
      <c r="A16" s="51" t="s">
        <v>24</v>
      </c>
      <c r="B16" s="80">
        <v>12957</v>
      </c>
      <c r="C16" s="80">
        <v>16858</v>
      </c>
      <c r="D16" s="80"/>
      <c r="E16" s="56">
        <v>30.10727791927144</v>
      </c>
      <c r="F16" s="58">
        <v>0.215962394530798</v>
      </c>
      <c r="G16" s="205"/>
      <c r="H16" s="205"/>
      <c r="I16" s="205"/>
    </row>
    <row r="17" spans="1:9" ht="12.75">
      <c r="A17" s="18" t="s">
        <v>25</v>
      </c>
      <c r="B17" s="79">
        <v>51218</v>
      </c>
      <c r="C17" s="79">
        <v>55102</v>
      </c>
      <c r="D17" s="79"/>
      <c r="E17" s="23">
        <v>7.5832715061111315</v>
      </c>
      <c r="F17" s="13">
        <v>0.21502126130674684</v>
      </c>
      <c r="G17" s="205"/>
      <c r="H17" s="205"/>
      <c r="I17" s="205"/>
    </row>
    <row r="18" spans="1:9" ht="12.75">
      <c r="A18" s="51" t="s">
        <v>26</v>
      </c>
      <c r="B18" s="80">
        <v>109886</v>
      </c>
      <c r="C18" s="80">
        <v>59925</v>
      </c>
      <c r="D18" s="80"/>
      <c r="E18" s="56">
        <v>-45.466210436270316</v>
      </c>
      <c r="F18" s="58">
        <v>-2.7658798239305815</v>
      </c>
      <c r="G18" s="205"/>
      <c r="H18" s="205"/>
      <c r="I18" s="205"/>
    </row>
    <row r="19" spans="1:9" ht="12.75">
      <c r="A19" s="18" t="s">
        <v>27</v>
      </c>
      <c r="B19" s="79">
        <v>84568</v>
      </c>
      <c r="C19" s="79">
        <v>264814</v>
      </c>
      <c r="D19" s="79"/>
      <c r="E19" s="23">
        <v>213.13735691987512</v>
      </c>
      <c r="F19" s="13">
        <v>9.978558770724998</v>
      </c>
      <c r="G19" s="205"/>
      <c r="H19" s="205"/>
      <c r="I19" s="205"/>
    </row>
    <row r="20" spans="1:9" ht="12.75">
      <c r="A20" s="51" t="s">
        <v>28</v>
      </c>
      <c r="B20" s="80">
        <v>3220</v>
      </c>
      <c r="C20" s="80">
        <v>2917</v>
      </c>
      <c r="D20" s="80"/>
      <c r="E20" s="56">
        <v>-9.409937888198755</v>
      </c>
      <c r="F20" s="58">
        <v>-0.01677431569926475</v>
      </c>
      <c r="G20" s="205"/>
      <c r="H20" s="205"/>
      <c r="I20" s="205"/>
    </row>
    <row r="21" spans="1:9" ht="12.75">
      <c r="A21" s="18" t="s">
        <v>29</v>
      </c>
      <c r="B21" s="79">
        <v>70439</v>
      </c>
      <c r="C21" s="79">
        <v>96042</v>
      </c>
      <c r="D21" s="79"/>
      <c r="E21" s="23">
        <v>36.347761893269364</v>
      </c>
      <c r="F21" s="13">
        <v>1.4174019961989288</v>
      </c>
      <c r="G21" s="205"/>
      <c r="H21" s="205"/>
      <c r="I21" s="205"/>
    </row>
    <row r="22" spans="1:9" ht="12.75">
      <c r="A22" s="51" t="s">
        <v>44</v>
      </c>
      <c r="B22" s="80">
        <v>5923</v>
      </c>
      <c r="C22" s="80">
        <v>19764</v>
      </c>
      <c r="D22" s="80"/>
      <c r="E22" s="56">
        <v>233.68225561370923</v>
      </c>
      <c r="F22" s="58">
        <v>0.7662485267112984</v>
      </c>
      <c r="G22" s="205"/>
      <c r="H22" s="205"/>
      <c r="I22" s="205"/>
    </row>
    <row r="23" spans="1:9" ht="12.75">
      <c r="A23" s="18" t="s">
        <v>178</v>
      </c>
      <c r="B23" s="77">
        <v>786</v>
      </c>
      <c r="C23" s="77">
        <v>2531</v>
      </c>
      <c r="D23" s="77"/>
      <c r="E23" s="21">
        <v>222.01017811704833</v>
      </c>
      <c r="F23" s="13">
        <v>0.09660455740995708</v>
      </c>
      <c r="G23" s="205"/>
      <c r="H23" s="205"/>
      <c r="I23" s="205"/>
    </row>
    <row r="24" spans="1:9" ht="12.75">
      <c r="A24" s="51" t="s">
        <v>30</v>
      </c>
      <c r="B24" s="80">
        <v>1211</v>
      </c>
      <c r="C24" s="80">
        <v>4561</v>
      </c>
      <c r="D24" s="80"/>
      <c r="E24" s="56">
        <v>276.63088356729975</v>
      </c>
      <c r="F24" s="58">
        <v>0.18545860591596344</v>
      </c>
      <c r="G24" s="205"/>
      <c r="H24" s="205"/>
      <c r="I24" s="205"/>
    </row>
    <row r="25" spans="1:9" ht="12.75">
      <c r="A25" s="18" t="s">
        <v>72</v>
      </c>
      <c r="B25" s="79">
        <v>3427</v>
      </c>
      <c r="C25" s="79">
        <v>4115</v>
      </c>
      <c r="D25" s="79"/>
      <c r="E25" s="23">
        <v>20.075868106215353</v>
      </c>
      <c r="F25" s="13">
        <v>0.038088215185129205</v>
      </c>
      <c r="G25" s="205"/>
      <c r="H25" s="205"/>
      <c r="I25" s="205"/>
    </row>
    <row r="26" spans="1:9" ht="13.5">
      <c r="A26" s="51" t="s">
        <v>185</v>
      </c>
      <c r="B26" s="80">
        <v>2455</v>
      </c>
      <c r="C26" s="78">
        <v>144</v>
      </c>
      <c r="D26" s="78"/>
      <c r="E26" s="53">
        <v>-94.13441955193483</v>
      </c>
      <c r="F26" s="58">
        <v>-0.12793875769307209</v>
      </c>
      <c r="G26" s="205"/>
      <c r="H26" s="205"/>
      <c r="I26" s="205"/>
    </row>
    <row r="27" spans="1:9" ht="12.75">
      <c r="A27" s="18"/>
      <c r="B27" s="12"/>
      <c r="C27" s="12"/>
      <c r="D27" s="12"/>
      <c r="E27" s="13"/>
      <c r="F27" s="13"/>
      <c r="H27" s="205"/>
      <c r="I27" s="205"/>
    </row>
    <row r="28" spans="1:9" ht="12.75">
      <c r="A28" s="51" t="s">
        <v>1</v>
      </c>
      <c r="B28" s="57">
        <v>1806333</v>
      </c>
      <c r="C28" s="57">
        <v>1713273</v>
      </c>
      <c r="D28" s="57"/>
      <c r="E28" s="58">
        <v>-5.151873990011808</v>
      </c>
      <c r="F28" s="58">
        <v>-5.151873990011805</v>
      </c>
      <c r="H28" s="205"/>
      <c r="I28" s="205"/>
    </row>
    <row r="29" spans="1:6" ht="12.75">
      <c r="A29" s="196"/>
      <c r="B29" s="196"/>
      <c r="C29" s="196"/>
      <c r="D29" s="196"/>
      <c r="E29" s="196"/>
      <c r="F29" s="196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67" t="s">
        <v>77</v>
      </c>
      <c r="B31" s="199"/>
      <c r="C31" s="199"/>
      <c r="D31" s="199"/>
      <c r="E31" s="199"/>
      <c r="F31" s="268"/>
    </row>
    <row r="32" spans="1:6" ht="12.75">
      <c r="A32" s="271" t="s">
        <v>80</v>
      </c>
      <c r="B32" s="199"/>
      <c r="C32" s="199"/>
      <c r="D32" s="199"/>
      <c r="E32" s="199"/>
      <c r="F32" s="268"/>
    </row>
    <row r="33" spans="1:6" ht="12.75">
      <c r="A33" s="271" t="s">
        <v>237</v>
      </c>
      <c r="B33" s="199"/>
      <c r="C33" s="199"/>
      <c r="D33" s="199"/>
      <c r="E33" s="199"/>
      <c r="F33" s="268"/>
    </row>
    <row r="34" spans="1:6" ht="12.75">
      <c r="A34" s="261" t="s">
        <v>322</v>
      </c>
      <c r="B34" s="255"/>
      <c r="C34" s="255"/>
      <c r="D34" s="255"/>
      <c r="E34" s="255"/>
      <c r="F34" s="269"/>
    </row>
  </sheetData>
  <sheetProtection/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F1" sqref="F1"/>
    </sheetView>
  </sheetViews>
  <sheetFormatPr defaultColWidth="11.421875" defaultRowHeight="12.75"/>
  <cols>
    <col min="1" max="1" width="18.7109375" style="200" customWidth="1"/>
    <col min="2" max="3" width="14.421875" style="200" customWidth="1"/>
    <col min="4" max="4" width="1.7109375" style="200" customWidth="1"/>
    <col min="5" max="5" width="12.57421875" style="200" customWidth="1"/>
    <col min="6" max="6" width="17.00390625" style="200" customWidth="1"/>
    <col min="7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265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20" t="str">
        <f>'a7'!A9</f>
        <v>Mayo (2017 - 2018)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99"/>
      <c r="F11" s="188"/>
      <c r="H11" s="323" t="s">
        <v>235</v>
      </c>
      <c r="I11" s="323"/>
    </row>
    <row r="12" spans="1:6" ht="12.75" customHeight="1">
      <c r="A12" s="228"/>
      <c r="B12" s="229"/>
      <c r="C12" s="229"/>
      <c r="D12" s="229"/>
      <c r="E12" s="229"/>
      <c r="F12" s="229"/>
    </row>
    <row r="13" spans="1:6" ht="18" customHeight="1">
      <c r="A13" s="325" t="s">
        <v>21</v>
      </c>
      <c r="B13" s="349" t="s">
        <v>5</v>
      </c>
      <c r="C13" s="349"/>
      <c r="D13" s="90"/>
      <c r="E13" s="325" t="s">
        <v>22</v>
      </c>
      <c r="F13" s="325" t="s">
        <v>23</v>
      </c>
    </row>
    <row r="14" spans="1:6" ht="17.25" customHeight="1">
      <c r="A14" s="326"/>
      <c r="B14" s="31">
        <v>2017</v>
      </c>
      <c r="C14" s="31">
        <v>2018</v>
      </c>
      <c r="D14" s="31"/>
      <c r="E14" s="350"/>
      <c r="F14" s="350"/>
    </row>
    <row r="15" spans="1:9" ht="12.75">
      <c r="A15" s="18" t="s">
        <v>2</v>
      </c>
      <c r="B15" s="87">
        <v>1253206</v>
      </c>
      <c r="C15" s="87">
        <v>1186500</v>
      </c>
      <c r="D15" s="87"/>
      <c r="E15" s="23">
        <v>-5.322828010718112</v>
      </c>
      <c r="F15" s="13">
        <v>-4.1161831666336575</v>
      </c>
      <c r="H15" s="208"/>
      <c r="I15" s="208"/>
    </row>
    <row r="16" spans="1:9" ht="12.75">
      <c r="A16" s="51" t="s">
        <v>24</v>
      </c>
      <c r="B16" s="88">
        <v>55540</v>
      </c>
      <c r="C16" s="88">
        <v>16858</v>
      </c>
      <c r="D16" s="88"/>
      <c r="E16" s="56">
        <v>-69.64710118833273</v>
      </c>
      <c r="F16" s="58">
        <v>-2.3869246732186484</v>
      </c>
      <c r="H16" s="208"/>
      <c r="I16" s="208"/>
    </row>
    <row r="17" spans="1:9" ht="12.75">
      <c r="A17" s="18" t="s">
        <v>25</v>
      </c>
      <c r="B17" s="87">
        <v>41824</v>
      </c>
      <c r="C17" s="87">
        <v>55102</v>
      </c>
      <c r="D17" s="87"/>
      <c r="E17" s="23">
        <v>31.747322111706183</v>
      </c>
      <c r="F17" s="13">
        <v>0.8193367925907972</v>
      </c>
      <c r="H17" s="208"/>
      <c r="I17" s="208"/>
    </row>
    <row r="18" spans="1:9" ht="12.75">
      <c r="A18" s="51" t="s">
        <v>26</v>
      </c>
      <c r="B18" s="88">
        <v>37495</v>
      </c>
      <c r="C18" s="88">
        <v>59925</v>
      </c>
      <c r="D18" s="88"/>
      <c r="E18" s="56">
        <v>59.82130950793439</v>
      </c>
      <c r="F18" s="58">
        <v>1.384073223212199</v>
      </c>
      <c r="H18" s="208"/>
      <c r="I18" s="208"/>
    </row>
    <row r="19" spans="1:9" ht="12.75">
      <c r="A19" s="18" t="s">
        <v>27</v>
      </c>
      <c r="B19" s="87">
        <v>85645</v>
      </c>
      <c r="C19" s="87">
        <v>264814</v>
      </c>
      <c r="D19" s="87"/>
      <c r="E19" s="23">
        <v>209.19960301243503</v>
      </c>
      <c r="F19" s="13">
        <v>11.05586336735205</v>
      </c>
      <c r="H19" s="208"/>
      <c r="I19" s="208"/>
    </row>
    <row r="20" spans="1:9" ht="12.75">
      <c r="A20" s="51" t="s">
        <v>28</v>
      </c>
      <c r="B20" s="88">
        <v>12676</v>
      </c>
      <c r="C20" s="88">
        <v>2917</v>
      </c>
      <c r="D20" s="88"/>
      <c r="E20" s="56">
        <v>-76.98800883559483</v>
      </c>
      <c r="F20" s="58">
        <v>-0.6021921794617856</v>
      </c>
      <c r="H20" s="208"/>
      <c r="I20" s="208"/>
    </row>
    <row r="21" spans="1:9" ht="12.75">
      <c r="A21" s="18" t="s">
        <v>29</v>
      </c>
      <c r="B21" s="87">
        <v>94655</v>
      </c>
      <c r="C21" s="87">
        <v>96042</v>
      </c>
      <c r="D21" s="87"/>
      <c r="E21" s="23">
        <v>1.4653214304579905</v>
      </c>
      <c r="F21" s="13">
        <v>0.08558669463198039</v>
      </c>
      <c r="H21" s="208"/>
      <c r="I21" s="208"/>
    </row>
    <row r="22" spans="1:9" ht="12.75">
      <c r="A22" s="51" t="s">
        <v>44</v>
      </c>
      <c r="B22" s="88">
        <v>15297</v>
      </c>
      <c r="C22" s="88">
        <v>19764</v>
      </c>
      <c r="D22" s="88"/>
      <c r="E22" s="56">
        <v>29.20180427534811</v>
      </c>
      <c r="F22" s="58">
        <v>0.27564222416802914</v>
      </c>
      <c r="H22" s="208"/>
      <c r="I22" s="208"/>
    </row>
    <row r="23" spans="1:9" ht="12.75">
      <c r="A23" s="18" t="s">
        <v>178</v>
      </c>
      <c r="B23" s="87">
        <v>4115</v>
      </c>
      <c r="C23" s="75">
        <v>2531</v>
      </c>
      <c r="D23" s="75"/>
      <c r="E23" s="23">
        <v>-38.493317132442286</v>
      </c>
      <c r="F23" s="13">
        <v>-0.0977428437613965</v>
      </c>
      <c r="H23" s="208"/>
      <c r="I23" s="208"/>
    </row>
    <row r="24" spans="1:9" ht="12.75">
      <c r="A24" s="51" t="s">
        <v>30</v>
      </c>
      <c r="B24" s="88">
        <v>5774</v>
      </c>
      <c r="C24" s="88">
        <v>4561</v>
      </c>
      <c r="D24" s="88"/>
      <c r="E24" s="56">
        <v>-21.007966747488737</v>
      </c>
      <c r="F24" s="58">
        <v>-0.07484979134000881</v>
      </c>
      <c r="H24" s="208"/>
      <c r="I24" s="208"/>
    </row>
    <row r="25" spans="1:9" ht="12.75">
      <c r="A25" s="18" t="s">
        <v>72</v>
      </c>
      <c r="B25" s="87">
        <v>12705</v>
      </c>
      <c r="C25" s="87">
        <v>4115</v>
      </c>
      <c r="D25" s="87"/>
      <c r="E25" s="23">
        <v>-67.6111767020858</v>
      </c>
      <c r="F25" s="13">
        <v>-0.5300574671151489</v>
      </c>
      <c r="H25" s="208"/>
      <c r="I25" s="208"/>
    </row>
    <row r="26" spans="1:9" ht="13.5">
      <c r="A26" s="51" t="s">
        <v>185</v>
      </c>
      <c r="B26" s="76">
        <v>1647</v>
      </c>
      <c r="C26" s="88">
        <v>144</v>
      </c>
      <c r="D26" s="88"/>
      <c r="E26" s="53">
        <v>-91.2568306010929</v>
      </c>
      <c r="F26" s="58">
        <v>-0.09274463015996144</v>
      </c>
      <c r="H26" s="208"/>
      <c r="I26" s="208"/>
    </row>
    <row r="27" spans="1:6" ht="12.75">
      <c r="A27" s="18"/>
      <c r="B27" s="87"/>
      <c r="C27" s="87"/>
      <c r="D27" s="87"/>
      <c r="E27" s="13"/>
      <c r="F27" s="13"/>
    </row>
    <row r="28" spans="1:9" ht="12.75">
      <c r="A28" s="51" t="s">
        <v>1</v>
      </c>
      <c r="B28" s="88">
        <v>1620579</v>
      </c>
      <c r="C28" s="88">
        <v>1713273</v>
      </c>
      <c r="D28" s="88"/>
      <c r="E28" s="58">
        <v>5.7198075502644485</v>
      </c>
      <c r="F28" s="58">
        <v>5.719807550264449</v>
      </c>
      <c r="H28" s="208"/>
      <c r="I28" s="208"/>
    </row>
    <row r="29" spans="1:6" ht="12.75">
      <c r="A29" s="196"/>
      <c r="B29" s="196"/>
      <c r="C29" s="196"/>
      <c r="D29" s="196"/>
      <c r="E29" s="196"/>
      <c r="F29" s="196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67" t="s">
        <v>77</v>
      </c>
      <c r="B31" s="199"/>
      <c r="C31" s="199"/>
      <c r="D31" s="199"/>
      <c r="E31" s="199"/>
      <c r="F31" s="268"/>
    </row>
    <row r="32" spans="1:6" ht="12.75">
      <c r="A32" s="271" t="s">
        <v>80</v>
      </c>
      <c r="B32" s="199"/>
      <c r="C32" s="199"/>
      <c r="D32" s="199"/>
      <c r="E32" s="199"/>
      <c r="F32" s="268"/>
    </row>
    <row r="33" spans="1:6" ht="12.75">
      <c r="A33" s="271" t="s">
        <v>237</v>
      </c>
      <c r="B33" s="199"/>
      <c r="C33" s="199"/>
      <c r="D33" s="199"/>
      <c r="E33" s="199"/>
      <c r="F33" s="268"/>
    </row>
    <row r="34" spans="1:6" ht="12.75">
      <c r="A34" s="261" t="s">
        <v>322</v>
      </c>
      <c r="B34" s="255"/>
      <c r="C34" s="255"/>
      <c r="D34" s="255"/>
      <c r="E34" s="255"/>
      <c r="F34" s="269"/>
    </row>
  </sheetData>
  <sheetProtection/>
  <mergeCells count="10">
    <mergeCell ref="A13:A14"/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2" width="11.7109375" style="220" customWidth="1"/>
    <col min="3" max="3" width="12.8515625" style="220" customWidth="1"/>
    <col min="4" max="4" width="1.7109375" style="220" customWidth="1"/>
    <col min="5" max="6" width="15.57421875" style="220" customWidth="1"/>
    <col min="7" max="9" width="11.421875" style="220" customWidth="1"/>
    <col min="10" max="10" width="2.57421875" style="220" customWidth="1"/>
    <col min="11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266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267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188"/>
      <c r="I11" s="323" t="s">
        <v>235</v>
      </c>
      <c r="J11" s="323"/>
    </row>
    <row r="12" spans="1:6" ht="12.75" customHeight="1">
      <c r="A12" s="230"/>
      <c r="B12" s="231"/>
      <c r="C12" s="231"/>
      <c r="D12" s="231"/>
      <c r="E12" s="231"/>
      <c r="F12" s="231"/>
    </row>
    <row r="13" spans="1:6" ht="24">
      <c r="A13" s="337" t="s">
        <v>21</v>
      </c>
      <c r="B13" s="351" t="s">
        <v>268</v>
      </c>
      <c r="C13" s="351"/>
      <c r="D13" s="106"/>
      <c r="E13" s="337" t="s">
        <v>188</v>
      </c>
      <c r="F13" s="107" t="s">
        <v>12</v>
      </c>
    </row>
    <row r="14" spans="1:6" ht="24.75" customHeight="1">
      <c r="A14" s="339"/>
      <c r="B14" s="108">
        <v>2017</v>
      </c>
      <c r="C14" s="108">
        <v>2018</v>
      </c>
      <c r="D14" s="108"/>
      <c r="E14" s="339"/>
      <c r="F14" s="109" t="s">
        <v>14</v>
      </c>
    </row>
    <row r="15" spans="1:6" ht="12.75">
      <c r="A15" s="110" t="s">
        <v>2</v>
      </c>
      <c r="B15" s="111">
        <v>6056952</v>
      </c>
      <c r="C15" s="111">
        <v>5800915</v>
      </c>
      <c r="D15" s="111"/>
      <c r="E15" s="23">
        <v>-4.227159138787968</v>
      </c>
      <c r="F15" s="112">
        <v>-3.1991824271313383</v>
      </c>
    </row>
    <row r="16" spans="1:6" ht="12.75">
      <c r="A16" s="103" t="s">
        <v>24</v>
      </c>
      <c r="B16" s="113">
        <v>133506</v>
      </c>
      <c r="C16" s="113">
        <v>82284</v>
      </c>
      <c r="D16" s="113"/>
      <c r="E16" s="56">
        <v>-38.36681497460789</v>
      </c>
      <c r="F16" s="114">
        <v>-0.6400189124326617</v>
      </c>
    </row>
    <row r="17" spans="1:6" ht="12.75">
      <c r="A17" s="101" t="s">
        <v>25</v>
      </c>
      <c r="B17" s="111">
        <v>204634</v>
      </c>
      <c r="C17" s="111">
        <v>176197</v>
      </c>
      <c r="D17" s="111"/>
      <c r="E17" s="23">
        <v>-13.89651768523315</v>
      </c>
      <c r="F17" s="112">
        <v>-0.3553203274539769</v>
      </c>
    </row>
    <row r="18" spans="1:6" ht="12.75">
      <c r="A18" s="103" t="s">
        <v>26</v>
      </c>
      <c r="B18" s="115">
        <v>471140</v>
      </c>
      <c r="C18" s="115">
        <v>293379</v>
      </c>
      <c r="D18" s="115"/>
      <c r="E18" s="56">
        <v>-37.729974105361464</v>
      </c>
      <c r="F18" s="114">
        <v>-2.2211237728503845</v>
      </c>
    </row>
    <row r="19" spans="1:6" ht="12.75">
      <c r="A19" s="101" t="s">
        <v>27</v>
      </c>
      <c r="B19" s="111">
        <v>529564</v>
      </c>
      <c r="C19" s="111">
        <v>581244</v>
      </c>
      <c r="D19" s="111"/>
      <c r="E19" s="23">
        <v>9.758971531297462</v>
      </c>
      <c r="F19" s="112">
        <v>0.6457416226332428</v>
      </c>
    </row>
    <row r="20" spans="1:6" ht="12.75">
      <c r="A20" s="103" t="s">
        <v>28</v>
      </c>
      <c r="B20" s="115">
        <v>76106</v>
      </c>
      <c r="C20" s="115">
        <v>43077</v>
      </c>
      <c r="D20" s="115"/>
      <c r="E20" s="56">
        <v>-43.39868078732294</v>
      </c>
      <c r="F20" s="114">
        <v>-0.4126973694650421</v>
      </c>
    </row>
    <row r="21" spans="1:6" ht="12.75">
      <c r="A21" s="101" t="s">
        <v>29</v>
      </c>
      <c r="B21" s="111">
        <v>307581</v>
      </c>
      <c r="C21" s="111">
        <v>340081</v>
      </c>
      <c r="D21" s="111"/>
      <c r="E21" s="23">
        <v>10.5663223671163</v>
      </c>
      <c r="F21" s="112">
        <v>0.40608751423336664</v>
      </c>
    </row>
    <row r="22" spans="1:6" ht="12.75">
      <c r="A22" s="103" t="s">
        <v>44</v>
      </c>
      <c r="B22" s="115">
        <v>110998</v>
      </c>
      <c r="C22" s="115">
        <v>117014</v>
      </c>
      <c r="D22" s="115"/>
      <c r="E22" s="56">
        <v>5.419917475990559</v>
      </c>
      <c r="F22" s="114">
        <v>0.07516992263470566</v>
      </c>
    </row>
    <row r="23" spans="1:6" ht="12.75">
      <c r="A23" s="101" t="s">
        <v>178</v>
      </c>
      <c r="B23" s="111">
        <v>45458</v>
      </c>
      <c r="C23" s="111">
        <v>50480</v>
      </c>
      <c r="D23" s="111"/>
      <c r="E23" s="23">
        <v>11.047560385410705</v>
      </c>
      <c r="F23" s="112">
        <v>0.06274989219938361</v>
      </c>
    </row>
    <row r="24" spans="1:6" ht="12.75">
      <c r="A24" s="103" t="s">
        <v>30</v>
      </c>
      <c r="B24" s="115">
        <v>15595</v>
      </c>
      <c r="C24" s="115">
        <v>21048</v>
      </c>
      <c r="D24" s="115"/>
      <c r="E24" s="56">
        <v>34.96633536389868</v>
      </c>
      <c r="F24" s="114">
        <v>0.06813523738813995</v>
      </c>
    </row>
    <row r="25" spans="1:6" ht="12.75">
      <c r="A25" s="101" t="s">
        <v>72</v>
      </c>
      <c r="B25" s="111">
        <v>43660</v>
      </c>
      <c r="C25" s="111">
        <v>21660</v>
      </c>
      <c r="D25" s="111"/>
      <c r="E25" s="23">
        <v>-50.38937242327073</v>
      </c>
      <c r="F25" s="112">
        <v>-0.27489000963489435</v>
      </c>
    </row>
    <row r="26" spans="1:6" ht="13.5">
      <c r="A26" s="103" t="s">
        <v>185</v>
      </c>
      <c r="B26" s="115">
        <v>8007</v>
      </c>
      <c r="C26" s="115">
        <v>6618</v>
      </c>
      <c r="D26" s="115"/>
      <c r="E26" s="53">
        <v>-17.347321094042712</v>
      </c>
      <c r="F26" s="114">
        <v>-0.017355555608312194</v>
      </c>
    </row>
    <row r="27" spans="1:6" ht="12.75">
      <c r="A27" s="101"/>
      <c r="B27" s="111"/>
      <c r="C27" s="111"/>
      <c r="D27" s="111"/>
      <c r="E27" s="13"/>
      <c r="F27" s="112"/>
    </row>
    <row r="28" spans="1:6" ht="12.75">
      <c r="A28" s="103" t="s">
        <v>1</v>
      </c>
      <c r="B28" s="115">
        <v>8003201</v>
      </c>
      <c r="C28" s="115">
        <v>7533997</v>
      </c>
      <c r="D28" s="115"/>
      <c r="E28" s="58">
        <v>-5.862704185487772</v>
      </c>
      <c r="F28" s="114">
        <v>-5.862704185487773</v>
      </c>
    </row>
    <row r="29" spans="1:6" ht="12.75">
      <c r="A29" s="232"/>
      <c r="B29" s="233"/>
      <c r="C29" s="233"/>
      <c r="D29" s="233"/>
      <c r="E29" s="234"/>
      <c r="F29" s="234"/>
    </row>
    <row r="30" spans="1:6" ht="12.75">
      <c r="A30" s="258" t="s">
        <v>236</v>
      </c>
      <c r="B30" s="275"/>
      <c r="C30" s="275"/>
      <c r="D30" s="275"/>
      <c r="E30" s="275"/>
      <c r="F30" s="276"/>
    </row>
    <row r="31" spans="1:6" ht="12.75">
      <c r="A31" s="281" t="s">
        <v>237</v>
      </c>
      <c r="B31" s="219"/>
      <c r="C31" s="219"/>
      <c r="D31" s="219"/>
      <c r="E31" s="219"/>
      <c r="F31" s="277"/>
    </row>
    <row r="32" spans="1:6" ht="12.75">
      <c r="A32" s="261" t="s">
        <v>322</v>
      </c>
      <c r="B32" s="278"/>
      <c r="C32" s="278"/>
      <c r="D32" s="278"/>
      <c r="E32" s="278"/>
      <c r="F32" s="279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3.57421875" style="200" customWidth="1"/>
    <col min="4" max="4" width="1.7109375" style="200" customWidth="1"/>
    <col min="5" max="6" width="13.57421875" style="200" customWidth="1"/>
    <col min="7" max="9" width="11.421875" style="200" customWidth="1"/>
    <col min="10" max="10" width="4.8515625" style="200" customWidth="1"/>
    <col min="11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269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20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'a11'!A9</f>
        <v>Doce meses a Mayo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28"/>
      <c r="B12" s="229"/>
      <c r="C12" s="229"/>
      <c r="D12" s="229"/>
      <c r="E12" s="229"/>
      <c r="F12" s="229"/>
    </row>
    <row r="13" spans="1:6" ht="27.75" customHeight="1">
      <c r="A13" s="325" t="s">
        <v>21</v>
      </c>
      <c r="B13" s="330" t="s">
        <v>43</v>
      </c>
      <c r="C13" s="330"/>
      <c r="D13" s="91"/>
      <c r="E13" s="325" t="s">
        <v>46</v>
      </c>
      <c r="F13" s="17" t="s">
        <v>12</v>
      </c>
    </row>
    <row r="14" spans="1:6" ht="24.75" customHeight="1">
      <c r="A14" s="326"/>
      <c r="B14" s="31">
        <v>2017</v>
      </c>
      <c r="C14" s="31">
        <v>2018</v>
      </c>
      <c r="D14" s="31"/>
      <c r="E14" s="326"/>
      <c r="F14" s="25" t="s">
        <v>14</v>
      </c>
    </row>
    <row r="15" spans="1:9" ht="12.75">
      <c r="A15" s="27" t="s">
        <v>2</v>
      </c>
      <c r="B15" s="32">
        <v>15956544</v>
      </c>
      <c r="C15" s="32">
        <v>14798734</v>
      </c>
      <c r="D15" s="32"/>
      <c r="E15" s="23">
        <v>-7.256019849912363</v>
      </c>
      <c r="F15" s="13">
        <v>-5.435156370182495</v>
      </c>
      <c r="H15" s="205"/>
      <c r="I15" s="205"/>
    </row>
    <row r="16" spans="1:9" ht="12.75">
      <c r="A16" s="51" t="s">
        <v>24</v>
      </c>
      <c r="B16" s="59">
        <v>387974</v>
      </c>
      <c r="C16" s="59">
        <v>228193</v>
      </c>
      <c r="D16" s="59"/>
      <c r="E16" s="58">
        <v>-41.18342981746199</v>
      </c>
      <c r="F16" s="58">
        <v>-0.7500666948671452</v>
      </c>
      <c r="H16" s="205"/>
      <c r="I16" s="205"/>
    </row>
    <row r="17" spans="1:9" ht="12.75">
      <c r="A17" s="18" t="s">
        <v>25</v>
      </c>
      <c r="B17" s="32">
        <v>705455</v>
      </c>
      <c r="C17" s="32">
        <v>462548</v>
      </c>
      <c r="D17" s="32"/>
      <c r="E17" s="13">
        <v>-34.43267111296964</v>
      </c>
      <c r="F17" s="13">
        <v>-1.1402885865659473</v>
      </c>
      <c r="H17" s="205"/>
      <c r="I17" s="205"/>
    </row>
    <row r="18" spans="1:9" ht="12.75">
      <c r="A18" s="51" t="s">
        <v>26</v>
      </c>
      <c r="B18" s="57">
        <v>931669</v>
      </c>
      <c r="C18" s="57">
        <v>642877</v>
      </c>
      <c r="D18" s="57"/>
      <c r="E18" s="58">
        <v>-30.997274783211637</v>
      </c>
      <c r="F18" s="58">
        <v>-1.3556884795067785</v>
      </c>
      <c r="H18" s="205"/>
      <c r="I18" s="205"/>
    </row>
    <row r="19" spans="1:9" ht="12.75">
      <c r="A19" s="18" t="s">
        <v>27</v>
      </c>
      <c r="B19" s="32">
        <v>1617863</v>
      </c>
      <c r="C19" s="32">
        <v>1770947</v>
      </c>
      <c r="D19" s="32"/>
      <c r="E19" s="13">
        <v>9.46211143959654</v>
      </c>
      <c r="F19" s="13">
        <v>0.7186286849940985</v>
      </c>
      <c r="H19" s="205"/>
      <c r="I19" s="205"/>
    </row>
    <row r="20" spans="1:9" ht="12.75">
      <c r="A20" s="51" t="s">
        <v>28</v>
      </c>
      <c r="B20" s="57">
        <v>251846</v>
      </c>
      <c r="C20" s="57">
        <v>303243</v>
      </c>
      <c r="D20" s="57"/>
      <c r="E20" s="58">
        <v>20.40810654129905</v>
      </c>
      <c r="F20" s="58">
        <v>0.24127510727862925</v>
      </c>
      <c r="H20" s="205"/>
      <c r="I20" s="205"/>
    </row>
    <row r="21" spans="1:9" ht="12.75">
      <c r="A21" s="18" t="s">
        <v>29</v>
      </c>
      <c r="B21" s="32">
        <v>748130</v>
      </c>
      <c r="C21" s="32">
        <v>893274</v>
      </c>
      <c r="D21" s="32"/>
      <c r="E21" s="13">
        <v>19.400906259607282</v>
      </c>
      <c r="F21" s="13">
        <v>0.6813556077368205</v>
      </c>
      <c r="H21" s="205"/>
      <c r="I21" s="205"/>
    </row>
    <row r="22" spans="1:9" ht="12.75">
      <c r="A22" s="51" t="s">
        <v>44</v>
      </c>
      <c r="B22" s="57">
        <v>267299</v>
      </c>
      <c r="C22" s="57">
        <v>255882</v>
      </c>
      <c r="D22" s="57"/>
      <c r="E22" s="58">
        <v>-4.2712468060112485</v>
      </c>
      <c r="F22" s="58">
        <v>-0.05359530516956457</v>
      </c>
      <c r="H22" s="205"/>
      <c r="I22" s="205"/>
    </row>
    <row r="23" spans="1:9" ht="12.75">
      <c r="A23" s="18" t="s">
        <v>178</v>
      </c>
      <c r="B23" s="32">
        <v>237041</v>
      </c>
      <c r="C23" s="32">
        <v>89717</v>
      </c>
      <c r="D23" s="32"/>
      <c r="E23" s="13">
        <v>-62.15127340839771</v>
      </c>
      <c r="F23" s="13">
        <v>-0.6915892737847885</v>
      </c>
      <c r="H23" s="205"/>
      <c r="I23" s="205"/>
    </row>
    <row r="24" spans="1:9" ht="12.75">
      <c r="A24" s="51" t="s">
        <v>30</v>
      </c>
      <c r="B24" s="57">
        <v>40585</v>
      </c>
      <c r="C24" s="57">
        <v>41017</v>
      </c>
      <c r="D24" s="57"/>
      <c r="E24" s="58">
        <v>1.0644326721695165</v>
      </c>
      <c r="F24" s="58">
        <v>0.0020279558406982477</v>
      </c>
      <c r="H24" s="205"/>
      <c r="I24" s="205"/>
    </row>
    <row r="25" spans="1:9" ht="12.75">
      <c r="A25" s="18" t="s">
        <v>72</v>
      </c>
      <c r="B25" s="32">
        <v>138327</v>
      </c>
      <c r="C25" s="32">
        <v>120818</v>
      </c>
      <c r="D25" s="32"/>
      <c r="E25" s="13">
        <v>-12.657687942339521</v>
      </c>
      <c r="F25" s="13">
        <v>-0.08219323799718893</v>
      </c>
      <c r="H25" s="205"/>
      <c r="I25" s="205"/>
    </row>
    <row r="26" spans="1:9" ht="13.5">
      <c r="A26" s="51" t="s">
        <v>185</v>
      </c>
      <c r="B26" s="57">
        <v>19506</v>
      </c>
      <c r="C26" s="57">
        <v>22416</v>
      </c>
      <c r="D26" s="57"/>
      <c r="E26" s="58">
        <v>14.918486619501678</v>
      </c>
      <c r="F26" s="58">
        <v>0.013660535871370139</v>
      </c>
      <c r="H26" s="205"/>
      <c r="I26" s="205"/>
    </row>
    <row r="27" spans="1:6" ht="12.75">
      <c r="A27" s="18"/>
      <c r="B27" s="32"/>
      <c r="C27" s="32"/>
      <c r="D27" s="32"/>
      <c r="E27" s="13"/>
      <c r="F27" s="13"/>
    </row>
    <row r="28" spans="1:9" ht="12.75">
      <c r="A28" s="51" t="s">
        <v>1</v>
      </c>
      <c r="B28" s="59">
        <v>21302239</v>
      </c>
      <c r="C28" s="59">
        <v>19629666</v>
      </c>
      <c r="D28" s="59"/>
      <c r="E28" s="58">
        <v>-7.851630056352292</v>
      </c>
      <c r="F28" s="58">
        <v>-7.851630056352292</v>
      </c>
      <c r="G28" s="235"/>
      <c r="H28" s="205"/>
      <c r="I28" s="205"/>
    </row>
    <row r="29" spans="1:6" ht="12.75">
      <c r="A29" s="227"/>
      <c r="B29" s="227"/>
      <c r="C29" s="227"/>
      <c r="D29" s="227"/>
      <c r="E29" s="227"/>
      <c r="F29" s="227"/>
    </row>
    <row r="30" spans="1:6" ht="12.75">
      <c r="A30" s="258" t="s">
        <v>236</v>
      </c>
      <c r="B30" s="264"/>
      <c r="C30" s="264"/>
      <c r="D30" s="264"/>
      <c r="E30" s="264"/>
      <c r="F30" s="270"/>
    </row>
    <row r="31" spans="1:6" ht="12.75">
      <c r="A31" s="271" t="s">
        <v>237</v>
      </c>
      <c r="B31" s="199"/>
      <c r="C31" s="199"/>
      <c r="D31" s="199"/>
      <c r="E31" s="199"/>
      <c r="F31" s="268"/>
    </row>
    <row r="32" spans="1:6" ht="12.75">
      <c r="A32" s="261" t="s">
        <v>322</v>
      </c>
      <c r="B32" s="255"/>
      <c r="C32" s="255"/>
      <c r="D32" s="255"/>
      <c r="E32" s="255"/>
      <c r="F32" s="269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8" width="11.421875" style="200" customWidth="1"/>
    <col min="9" max="9" width="12.7109375" style="200" bestFit="1" customWidth="1"/>
    <col min="10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270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254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215"/>
      <c r="G12" s="353" t="s">
        <v>5</v>
      </c>
      <c r="H12" s="353"/>
    </row>
    <row r="13" spans="1:8" ht="12.75">
      <c r="A13" s="325" t="s">
        <v>6</v>
      </c>
      <c r="B13" s="352" t="s">
        <v>32</v>
      </c>
      <c r="C13" s="325"/>
      <c r="D13" s="325"/>
      <c r="E13" s="3"/>
      <c r="F13" s="325" t="s">
        <v>79</v>
      </c>
      <c r="G13" s="325"/>
      <c r="H13" s="32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0</v>
      </c>
      <c r="C15" s="75">
        <v>0</v>
      </c>
      <c r="D15" s="75">
        <v>0</v>
      </c>
      <c r="E15" s="75"/>
      <c r="F15" s="75">
        <v>102675</v>
      </c>
      <c r="G15" s="75">
        <v>18511</v>
      </c>
      <c r="H15" s="75">
        <v>84164</v>
      </c>
    </row>
    <row r="16" spans="1:8" ht="12.75">
      <c r="A16" s="60" t="s">
        <v>49</v>
      </c>
      <c r="B16" s="76">
        <v>0</v>
      </c>
      <c r="C16" s="76">
        <v>0</v>
      </c>
      <c r="D16" s="76">
        <v>0</v>
      </c>
      <c r="E16" s="76"/>
      <c r="F16" s="76">
        <v>329</v>
      </c>
      <c r="G16" s="76">
        <v>329</v>
      </c>
      <c r="H16" s="76">
        <v>0</v>
      </c>
    </row>
    <row r="17" spans="1:8" ht="12.75">
      <c r="A17" s="33" t="s">
        <v>50</v>
      </c>
      <c r="B17" s="75">
        <v>66347</v>
      </c>
      <c r="C17" s="75">
        <v>0</v>
      </c>
      <c r="D17" s="75">
        <v>66347</v>
      </c>
      <c r="E17" s="75"/>
      <c r="F17" s="75">
        <v>65738</v>
      </c>
      <c r="G17" s="75">
        <v>5541</v>
      </c>
      <c r="H17" s="75">
        <v>60197</v>
      </c>
    </row>
    <row r="18" spans="1:8" ht="12.75">
      <c r="A18" s="60" t="s">
        <v>51</v>
      </c>
      <c r="B18" s="76">
        <v>49783</v>
      </c>
      <c r="C18" s="76">
        <v>7767</v>
      </c>
      <c r="D18" s="76">
        <v>42016</v>
      </c>
      <c r="E18" s="76"/>
      <c r="F18" s="76">
        <v>148183</v>
      </c>
      <c r="G18" s="76">
        <v>9191</v>
      </c>
      <c r="H18" s="76">
        <v>138992</v>
      </c>
    </row>
    <row r="19" spans="1:8" ht="12.75">
      <c r="A19" s="33" t="s">
        <v>52</v>
      </c>
      <c r="B19" s="75">
        <v>1120</v>
      </c>
      <c r="C19" s="75">
        <v>1120</v>
      </c>
      <c r="D19" s="75">
        <v>0</v>
      </c>
      <c r="E19" s="75"/>
      <c r="F19" s="75">
        <v>3589</v>
      </c>
      <c r="G19" s="75">
        <v>2865</v>
      </c>
      <c r="H19" s="75">
        <v>724</v>
      </c>
    </row>
    <row r="20" spans="1:8" ht="12.75">
      <c r="A20" s="60" t="s">
        <v>53</v>
      </c>
      <c r="B20" s="76">
        <v>12687</v>
      </c>
      <c r="C20" s="76">
        <v>8613</v>
      </c>
      <c r="D20" s="76">
        <v>4074</v>
      </c>
      <c r="E20" s="76"/>
      <c r="F20" s="76">
        <v>22186</v>
      </c>
      <c r="G20" s="76">
        <v>16447</v>
      </c>
      <c r="H20" s="76">
        <v>5739</v>
      </c>
    </row>
    <row r="21" spans="1:8" ht="12.75">
      <c r="A21" s="33" t="s">
        <v>54</v>
      </c>
      <c r="B21" s="75">
        <v>12079</v>
      </c>
      <c r="C21" s="75">
        <v>0</v>
      </c>
      <c r="D21" s="75">
        <v>12079</v>
      </c>
      <c r="E21" s="75"/>
      <c r="F21" s="75">
        <v>4948</v>
      </c>
      <c r="G21" s="75">
        <v>2194</v>
      </c>
      <c r="H21" s="75">
        <v>2754</v>
      </c>
    </row>
    <row r="22" spans="1:8" ht="12.75">
      <c r="A22" s="60" t="s">
        <v>55</v>
      </c>
      <c r="B22" s="76">
        <v>246</v>
      </c>
      <c r="C22" s="76">
        <v>246</v>
      </c>
      <c r="D22" s="76">
        <v>0</v>
      </c>
      <c r="E22" s="76"/>
      <c r="F22" s="76">
        <v>2139</v>
      </c>
      <c r="G22" s="76">
        <v>2139</v>
      </c>
      <c r="H22" s="76">
        <v>0</v>
      </c>
    </row>
    <row r="23" spans="1:8" ht="12.75">
      <c r="A23" s="33" t="s">
        <v>57</v>
      </c>
      <c r="B23" s="75">
        <v>97</v>
      </c>
      <c r="C23" s="75">
        <v>97</v>
      </c>
      <c r="D23" s="75">
        <v>0</v>
      </c>
      <c r="E23" s="75"/>
      <c r="F23" s="75">
        <v>4358</v>
      </c>
      <c r="G23" s="75">
        <v>4193</v>
      </c>
      <c r="H23" s="75">
        <v>165</v>
      </c>
    </row>
    <row r="24" spans="1:8" ht="12.75">
      <c r="A24" s="60" t="s">
        <v>56</v>
      </c>
      <c r="B24" s="76">
        <v>204</v>
      </c>
      <c r="C24" s="76">
        <v>0</v>
      </c>
      <c r="D24" s="76">
        <v>204</v>
      </c>
      <c r="E24" s="76"/>
      <c r="F24" s="76">
        <v>8417</v>
      </c>
      <c r="G24" s="76">
        <v>3612</v>
      </c>
      <c r="H24" s="76">
        <v>4805</v>
      </c>
    </row>
    <row r="25" spans="1:8" ht="12.75">
      <c r="A25" s="33" t="s">
        <v>58</v>
      </c>
      <c r="B25" s="75">
        <v>58</v>
      </c>
      <c r="C25" s="75">
        <v>58</v>
      </c>
      <c r="D25" s="75">
        <v>0</v>
      </c>
      <c r="E25" s="75"/>
      <c r="F25" s="75">
        <v>13371</v>
      </c>
      <c r="G25" s="75">
        <v>2101</v>
      </c>
      <c r="H25" s="75">
        <v>11270</v>
      </c>
    </row>
    <row r="26" spans="1:8" ht="12.75">
      <c r="A26" s="60" t="s">
        <v>59</v>
      </c>
      <c r="B26" s="76">
        <v>360</v>
      </c>
      <c r="C26" s="76">
        <v>360</v>
      </c>
      <c r="D26" s="76">
        <v>0</v>
      </c>
      <c r="E26" s="76"/>
      <c r="F26" s="76">
        <v>35111</v>
      </c>
      <c r="G26" s="76">
        <v>10256</v>
      </c>
      <c r="H26" s="76">
        <v>24855</v>
      </c>
    </row>
    <row r="27" spans="1:8" ht="12.75">
      <c r="A27" s="33" t="s">
        <v>60</v>
      </c>
      <c r="B27" s="75">
        <v>88375</v>
      </c>
      <c r="C27" s="75">
        <v>392</v>
      </c>
      <c r="D27" s="75">
        <v>87983</v>
      </c>
      <c r="E27" s="75"/>
      <c r="F27" s="75">
        <v>93572</v>
      </c>
      <c r="G27" s="75">
        <v>27887</v>
      </c>
      <c r="H27" s="75">
        <v>65685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5012</v>
      </c>
      <c r="G28" s="76">
        <v>2075</v>
      </c>
      <c r="H28" s="76">
        <v>2937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24008</v>
      </c>
      <c r="G29" s="75">
        <v>9988</v>
      </c>
      <c r="H29" s="75">
        <v>14020</v>
      </c>
    </row>
    <row r="30" spans="1:8" ht="12.75">
      <c r="A30" s="60" t="s">
        <v>63</v>
      </c>
      <c r="B30" s="76">
        <v>0</v>
      </c>
      <c r="C30" s="76">
        <v>0</v>
      </c>
      <c r="D30" s="76">
        <v>0</v>
      </c>
      <c r="E30" s="76"/>
      <c r="F30" s="76">
        <v>1697</v>
      </c>
      <c r="G30" s="76">
        <v>1119</v>
      </c>
      <c r="H30" s="76">
        <v>578</v>
      </c>
    </row>
    <row r="31" spans="1:8" ht="12.75">
      <c r="A31" s="33" t="s">
        <v>64</v>
      </c>
      <c r="B31" s="75">
        <v>7943</v>
      </c>
      <c r="C31" s="75">
        <v>0</v>
      </c>
      <c r="D31" s="75">
        <v>7943</v>
      </c>
      <c r="E31" s="75"/>
      <c r="F31" s="75">
        <v>1323</v>
      </c>
      <c r="G31" s="75">
        <v>366</v>
      </c>
      <c r="H31" s="75">
        <v>957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7960</v>
      </c>
      <c r="G32" s="76">
        <v>7960</v>
      </c>
      <c r="H32" s="76">
        <v>0</v>
      </c>
    </row>
    <row r="33" spans="1:8" ht="12.75">
      <c r="A33" s="33" t="s">
        <v>66</v>
      </c>
      <c r="B33" s="75">
        <v>0</v>
      </c>
      <c r="C33" s="75">
        <v>0</v>
      </c>
      <c r="D33" s="75">
        <v>0</v>
      </c>
      <c r="E33" s="75"/>
      <c r="F33" s="75">
        <v>18499</v>
      </c>
      <c r="G33" s="75">
        <v>8380</v>
      </c>
      <c r="H33" s="75">
        <v>10119</v>
      </c>
    </row>
    <row r="34" spans="1:8" ht="12.75">
      <c r="A34" s="60" t="s">
        <v>153</v>
      </c>
      <c r="B34" s="76">
        <v>132</v>
      </c>
      <c r="C34" s="76">
        <v>132</v>
      </c>
      <c r="D34" s="76">
        <v>0</v>
      </c>
      <c r="E34" s="76"/>
      <c r="F34" s="76">
        <v>46896</v>
      </c>
      <c r="G34" s="76">
        <v>8026</v>
      </c>
      <c r="H34" s="76">
        <v>38870</v>
      </c>
    </row>
    <row r="35" spans="1:8" ht="12.75">
      <c r="A35" s="33" t="s">
        <v>67</v>
      </c>
      <c r="B35" s="75">
        <v>3113</v>
      </c>
      <c r="C35" s="75">
        <v>107</v>
      </c>
      <c r="D35" s="75">
        <v>3006</v>
      </c>
      <c r="E35" s="75"/>
      <c r="F35" s="75">
        <v>20594</v>
      </c>
      <c r="G35" s="75">
        <v>4428</v>
      </c>
      <c r="H35" s="75">
        <v>16166</v>
      </c>
    </row>
    <row r="36" spans="1:8" ht="12.75">
      <c r="A36" s="60" t="s">
        <v>68</v>
      </c>
      <c r="B36" s="76">
        <v>31849</v>
      </c>
      <c r="C36" s="76">
        <v>8282</v>
      </c>
      <c r="D36" s="76">
        <v>23567</v>
      </c>
      <c r="E36" s="76"/>
      <c r="F36" s="76">
        <v>22488</v>
      </c>
      <c r="G36" s="76">
        <v>12053</v>
      </c>
      <c r="H36" s="76">
        <v>10435</v>
      </c>
    </row>
    <row r="37" spans="1:8" ht="12.75">
      <c r="A37" s="33" t="s">
        <v>71</v>
      </c>
      <c r="B37" s="75">
        <v>1242</v>
      </c>
      <c r="C37" s="75">
        <v>1007</v>
      </c>
      <c r="D37" s="75">
        <v>235</v>
      </c>
      <c r="E37" s="75"/>
      <c r="F37" s="75">
        <v>20989</v>
      </c>
      <c r="G37" s="75">
        <v>12272</v>
      </c>
      <c r="H37" s="75">
        <v>8717</v>
      </c>
    </row>
    <row r="38" spans="1:8" ht="12.75">
      <c r="A38" s="60" t="s">
        <v>69</v>
      </c>
      <c r="B38" s="76">
        <v>12250</v>
      </c>
      <c r="C38" s="76">
        <v>0</v>
      </c>
      <c r="D38" s="76">
        <v>12250</v>
      </c>
      <c r="E38" s="76"/>
      <c r="F38" s="76">
        <v>4151</v>
      </c>
      <c r="G38" s="76">
        <v>1211</v>
      </c>
      <c r="H38" s="76">
        <v>2940</v>
      </c>
    </row>
    <row r="39" spans="1:8" ht="12.75">
      <c r="A39" s="33" t="s">
        <v>70</v>
      </c>
      <c r="B39" s="75">
        <v>92031</v>
      </c>
      <c r="C39" s="75">
        <v>1590</v>
      </c>
      <c r="D39" s="75">
        <v>90441</v>
      </c>
      <c r="E39" s="75"/>
      <c r="F39" s="75">
        <v>11011</v>
      </c>
      <c r="G39" s="75">
        <v>8241</v>
      </c>
      <c r="H39" s="75">
        <v>2770</v>
      </c>
    </row>
    <row r="40" spans="1:8" ht="12.75">
      <c r="A40" s="60" t="s">
        <v>177</v>
      </c>
      <c r="B40" s="76">
        <v>23399</v>
      </c>
      <c r="C40" s="76">
        <v>265</v>
      </c>
      <c r="D40" s="76">
        <v>23134</v>
      </c>
      <c r="E40" s="76"/>
      <c r="F40" s="76">
        <v>93941</v>
      </c>
      <c r="G40" s="76">
        <v>29486</v>
      </c>
      <c r="H40" s="76">
        <v>64455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403315</v>
      </c>
      <c r="C42" s="76">
        <v>30036</v>
      </c>
      <c r="D42" s="76">
        <v>373279</v>
      </c>
      <c r="E42" s="76"/>
      <c r="F42" s="76">
        <v>783185</v>
      </c>
      <c r="G42" s="76">
        <v>210871</v>
      </c>
      <c r="H42" s="76">
        <v>572314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">
        <v>322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14062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271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254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215"/>
      <c r="G12" s="354" t="s">
        <v>47</v>
      </c>
      <c r="H12" s="354"/>
    </row>
    <row r="13" spans="1:8" ht="12.75">
      <c r="A13" s="325" t="s">
        <v>6</v>
      </c>
      <c r="B13" s="352" t="s">
        <v>32</v>
      </c>
      <c r="C13" s="325"/>
      <c r="D13" s="325"/>
      <c r="E13" s="3"/>
      <c r="F13" s="325" t="s">
        <v>79</v>
      </c>
      <c r="G13" s="325"/>
      <c r="H13" s="32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33" t="s">
        <v>48</v>
      </c>
      <c r="B15" s="75">
        <v>0</v>
      </c>
      <c r="C15" s="75">
        <v>0</v>
      </c>
      <c r="D15" s="75">
        <v>0</v>
      </c>
      <c r="E15" s="75"/>
      <c r="F15" s="75">
        <v>639</v>
      </c>
      <c r="G15" s="75">
        <v>91</v>
      </c>
      <c r="H15" s="75">
        <v>548</v>
      </c>
    </row>
    <row r="16" spans="1:8" ht="12.75">
      <c r="A16" s="60" t="s">
        <v>49</v>
      </c>
      <c r="B16" s="76">
        <v>0</v>
      </c>
      <c r="C16" s="76">
        <v>0</v>
      </c>
      <c r="D16" s="76">
        <v>0</v>
      </c>
      <c r="E16" s="76"/>
      <c r="F16" s="76">
        <v>4</v>
      </c>
      <c r="G16" s="76">
        <v>4</v>
      </c>
      <c r="H16" s="76">
        <v>0</v>
      </c>
    </row>
    <row r="17" spans="1:8" ht="12.75">
      <c r="A17" s="33" t="s">
        <v>50</v>
      </c>
      <c r="B17" s="75">
        <v>1042</v>
      </c>
      <c r="C17" s="75">
        <v>0</v>
      </c>
      <c r="D17" s="75">
        <v>1042</v>
      </c>
      <c r="E17" s="75"/>
      <c r="F17" s="75">
        <v>322</v>
      </c>
      <c r="G17" s="75">
        <v>41</v>
      </c>
      <c r="H17" s="75">
        <v>281</v>
      </c>
    </row>
    <row r="18" spans="1:8" ht="12.75">
      <c r="A18" s="60" t="s">
        <v>51</v>
      </c>
      <c r="B18" s="76">
        <v>760</v>
      </c>
      <c r="C18" s="76">
        <v>91</v>
      </c>
      <c r="D18" s="76">
        <v>669</v>
      </c>
      <c r="E18" s="76"/>
      <c r="F18" s="76">
        <v>1277</v>
      </c>
      <c r="G18" s="76">
        <v>85</v>
      </c>
      <c r="H18" s="76">
        <v>1192</v>
      </c>
    </row>
    <row r="19" spans="1:8" ht="12.75">
      <c r="A19" s="33" t="s">
        <v>52</v>
      </c>
      <c r="B19" s="75">
        <v>24</v>
      </c>
      <c r="C19" s="75">
        <v>24</v>
      </c>
      <c r="D19" s="75">
        <v>0</v>
      </c>
      <c r="E19" s="75"/>
      <c r="F19" s="75">
        <v>24</v>
      </c>
      <c r="G19" s="75">
        <v>16</v>
      </c>
      <c r="H19" s="75">
        <v>8</v>
      </c>
    </row>
    <row r="20" spans="1:8" ht="12.75">
      <c r="A20" s="60" t="s">
        <v>53</v>
      </c>
      <c r="B20" s="76">
        <v>169</v>
      </c>
      <c r="C20" s="76">
        <v>114</v>
      </c>
      <c r="D20" s="76">
        <v>55</v>
      </c>
      <c r="E20" s="76"/>
      <c r="F20" s="76">
        <v>222</v>
      </c>
      <c r="G20" s="76">
        <v>162</v>
      </c>
      <c r="H20" s="76">
        <v>60</v>
      </c>
    </row>
    <row r="21" spans="1:8" ht="12.75">
      <c r="A21" s="33" t="s">
        <v>54</v>
      </c>
      <c r="B21" s="75">
        <v>176</v>
      </c>
      <c r="C21" s="75">
        <v>0</v>
      </c>
      <c r="D21" s="75">
        <v>176</v>
      </c>
      <c r="E21" s="75"/>
      <c r="F21" s="75">
        <v>48</v>
      </c>
      <c r="G21" s="75">
        <v>18</v>
      </c>
      <c r="H21" s="75">
        <v>30</v>
      </c>
    </row>
    <row r="22" spans="1:8" ht="12.75">
      <c r="A22" s="60" t="s">
        <v>55</v>
      </c>
      <c r="B22" s="76">
        <v>3</v>
      </c>
      <c r="C22" s="76">
        <v>3</v>
      </c>
      <c r="D22" s="76">
        <v>0</v>
      </c>
      <c r="E22" s="76"/>
      <c r="F22" s="76">
        <v>17</v>
      </c>
      <c r="G22" s="76">
        <v>17</v>
      </c>
      <c r="H22" s="76">
        <v>0</v>
      </c>
    </row>
    <row r="23" spans="1:8" ht="12.75">
      <c r="A23" s="33" t="s">
        <v>57</v>
      </c>
      <c r="B23" s="75">
        <v>2</v>
      </c>
      <c r="C23" s="75">
        <v>2</v>
      </c>
      <c r="D23" s="75">
        <v>0</v>
      </c>
      <c r="E23" s="75"/>
      <c r="F23" s="75">
        <v>38</v>
      </c>
      <c r="G23" s="75">
        <v>35</v>
      </c>
      <c r="H23" s="75">
        <v>3</v>
      </c>
    </row>
    <row r="24" spans="1:8" ht="12.75">
      <c r="A24" s="60" t="s">
        <v>56</v>
      </c>
      <c r="B24" s="76">
        <v>3</v>
      </c>
      <c r="C24" s="76">
        <v>0</v>
      </c>
      <c r="D24" s="76">
        <v>3</v>
      </c>
      <c r="E24" s="76"/>
      <c r="F24" s="76">
        <v>98</v>
      </c>
      <c r="G24" s="76">
        <v>29</v>
      </c>
      <c r="H24" s="76">
        <v>69</v>
      </c>
    </row>
    <row r="25" spans="1:8" ht="12.75">
      <c r="A25" s="33" t="s">
        <v>58</v>
      </c>
      <c r="B25" s="75">
        <v>1</v>
      </c>
      <c r="C25" s="75">
        <v>1</v>
      </c>
      <c r="D25" s="75">
        <v>0</v>
      </c>
      <c r="E25" s="75"/>
      <c r="F25" s="75">
        <v>71</v>
      </c>
      <c r="G25" s="75">
        <v>24</v>
      </c>
      <c r="H25" s="75">
        <v>47</v>
      </c>
    </row>
    <row r="26" spans="1:8" ht="12.75">
      <c r="A26" s="60" t="s">
        <v>59</v>
      </c>
      <c r="B26" s="76">
        <v>6</v>
      </c>
      <c r="C26" s="76">
        <v>6</v>
      </c>
      <c r="D26" s="76">
        <v>0</v>
      </c>
      <c r="E26" s="76"/>
      <c r="F26" s="76">
        <v>277</v>
      </c>
      <c r="G26" s="76">
        <v>66</v>
      </c>
      <c r="H26" s="76">
        <v>211</v>
      </c>
    </row>
    <row r="27" spans="1:8" ht="12.75">
      <c r="A27" s="33" t="s">
        <v>60</v>
      </c>
      <c r="B27" s="75">
        <v>1553</v>
      </c>
      <c r="C27" s="75">
        <v>7</v>
      </c>
      <c r="D27" s="75">
        <v>1546</v>
      </c>
      <c r="E27" s="75"/>
      <c r="F27" s="75">
        <v>781</v>
      </c>
      <c r="G27" s="75">
        <v>185</v>
      </c>
      <c r="H27" s="75">
        <v>596</v>
      </c>
    </row>
    <row r="28" spans="1:8" ht="12.75">
      <c r="A28" s="60" t="s">
        <v>61</v>
      </c>
      <c r="B28" s="76">
        <v>0</v>
      </c>
      <c r="C28" s="76">
        <v>0</v>
      </c>
      <c r="D28" s="76">
        <v>0</v>
      </c>
      <c r="E28" s="76"/>
      <c r="F28" s="76">
        <v>38</v>
      </c>
      <c r="G28" s="76">
        <v>15</v>
      </c>
      <c r="H28" s="76">
        <v>23</v>
      </c>
    </row>
    <row r="29" spans="1:8" ht="12.75">
      <c r="A29" s="33" t="s">
        <v>62</v>
      </c>
      <c r="B29" s="75">
        <v>0</v>
      </c>
      <c r="C29" s="75">
        <v>0</v>
      </c>
      <c r="D29" s="75">
        <v>0</v>
      </c>
      <c r="E29" s="75"/>
      <c r="F29" s="75">
        <v>132</v>
      </c>
      <c r="G29" s="75">
        <v>94</v>
      </c>
      <c r="H29" s="75">
        <v>38</v>
      </c>
    </row>
    <row r="30" spans="1:8" ht="12.75">
      <c r="A30" s="60" t="s">
        <v>63</v>
      </c>
      <c r="B30" s="76">
        <v>0</v>
      </c>
      <c r="C30" s="76">
        <v>0</v>
      </c>
      <c r="D30" s="76">
        <v>0</v>
      </c>
      <c r="E30" s="76"/>
      <c r="F30" s="76">
        <v>16</v>
      </c>
      <c r="G30" s="76">
        <v>9</v>
      </c>
      <c r="H30" s="76">
        <v>7</v>
      </c>
    </row>
    <row r="31" spans="1:8" ht="12.75">
      <c r="A31" s="33" t="s">
        <v>64</v>
      </c>
      <c r="B31" s="75">
        <v>192</v>
      </c>
      <c r="C31" s="75">
        <v>0</v>
      </c>
      <c r="D31" s="75">
        <v>192</v>
      </c>
      <c r="E31" s="75"/>
      <c r="F31" s="75">
        <v>14</v>
      </c>
      <c r="G31" s="75">
        <v>3</v>
      </c>
      <c r="H31" s="75">
        <v>11</v>
      </c>
    </row>
    <row r="32" spans="1:8" ht="12.75">
      <c r="A32" s="60" t="s">
        <v>65</v>
      </c>
      <c r="B32" s="76">
        <v>0</v>
      </c>
      <c r="C32" s="76">
        <v>0</v>
      </c>
      <c r="D32" s="76">
        <v>0</v>
      </c>
      <c r="E32" s="76"/>
      <c r="F32" s="76">
        <v>58</v>
      </c>
      <c r="G32" s="76">
        <v>58</v>
      </c>
      <c r="H32" s="76">
        <v>0</v>
      </c>
    </row>
    <row r="33" spans="1:8" ht="12.75">
      <c r="A33" s="33" t="s">
        <v>66</v>
      </c>
      <c r="B33" s="75">
        <v>0</v>
      </c>
      <c r="C33" s="75">
        <v>0</v>
      </c>
      <c r="D33" s="75">
        <v>0</v>
      </c>
      <c r="E33" s="75"/>
      <c r="F33" s="75">
        <v>159</v>
      </c>
      <c r="G33" s="75">
        <v>84</v>
      </c>
      <c r="H33" s="75">
        <v>75</v>
      </c>
    </row>
    <row r="34" spans="1:8" ht="12.75">
      <c r="A34" s="60" t="s">
        <v>153</v>
      </c>
      <c r="B34" s="76">
        <v>2</v>
      </c>
      <c r="C34" s="76">
        <v>2</v>
      </c>
      <c r="D34" s="76">
        <v>0</v>
      </c>
      <c r="E34" s="76"/>
      <c r="F34" s="76">
        <v>398</v>
      </c>
      <c r="G34" s="76">
        <v>54</v>
      </c>
      <c r="H34" s="76">
        <v>344</v>
      </c>
    </row>
    <row r="35" spans="1:8" ht="12.75">
      <c r="A35" s="33" t="s">
        <v>67</v>
      </c>
      <c r="B35" s="75">
        <v>42</v>
      </c>
      <c r="C35" s="75">
        <v>2</v>
      </c>
      <c r="D35" s="75">
        <v>40</v>
      </c>
      <c r="E35" s="75"/>
      <c r="F35" s="75">
        <v>175</v>
      </c>
      <c r="G35" s="75">
        <v>47</v>
      </c>
      <c r="H35" s="75">
        <v>128</v>
      </c>
    </row>
    <row r="36" spans="1:8" ht="12.75">
      <c r="A36" s="60" t="s">
        <v>68</v>
      </c>
      <c r="B36" s="76">
        <v>482</v>
      </c>
      <c r="C36" s="76">
        <v>144</v>
      </c>
      <c r="D36" s="76">
        <v>338</v>
      </c>
      <c r="E36" s="76"/>
      <c r="F36" s="76">
        <v>190</v>
      </c>
      <c r="G36" s="76">
        <v>78</v>
      </c>
      <c r="H36" s="76">
        <v>112</v>
      </c>
    </row>
    <row r="37" spans="1:8" ht="12.75">
      <c r="A37" s="33" t="s">
        <v>71</v>
      </c>
      <c r="B37" s="75">
        <v>22</v>
      </c>
      <c r="C37" s="75">
        <v>18</v>
      </c>
      <c r="D37" s="75">
        <v>4</v>
      </c>
      <c r="E37" s="75"/>
      <c r="F37" s="75">
        <v>226</v>
      </c>
      <c r="G37" s="75">
        <v>119</v>
      </c>
      <c r="H37" s="75">
        <v>107</v>
      </c>
    </row>
    <row r="38" spans="1:8" ht="12.75">
      <c r="A38" s="60" t="s">
        <v>69</v>
      </c>
      <c r="B38" s="76">
        <v>180</v>
      </c>
      <c r="C38" s="76">
        <v>0</v>
      </c>
      <c r="D38" s="76">
        <v>180</v>
      </c>
      <c r="E38" s="76"/>
      <c r="F38" s="76">
        <v>40</v>
      </c>
      <c r="G38" s="76">
        <v>13</v>
      </c>
      <c r="H38" s="76">
        <v>27</v>
      </c>
    </row>
    <row r="39" spans="1:8" ht="12.75">
      <c r="A39" s="33" t="s">
        <v>70</v>
      </c>
      <c r="B39" s="75">
        <v>1418</v>
      </c>
      <c r="C39" s="75">
        <v>22</v>
      </c>
      <c r="D39" s="75">
        <v>1396</v>
      </c>
      <c r="E39" s="75"/>
      <c r="F39" s="75">
        <v>78</v>
      </c>
      <c r="G39" s="75">
        <v>57</v>
      </c>
      <c r="H39" s="75">
        <v>21</v>
      </c>
    </row>
    <row r="40" spans="1:8" ht="12.75">
      <c r="A40" s="60" t="s">
        <v>177</v>
      </c>
      <c r="B40" s="76">
        <v>324</v>
      </c>
      <c r="C40" s="76">
        <v>4</v>
      </c>
      <c r="D40" s="76">
        <v>320</v>
      </c>
      <c r="E40" s="76"/>
      <c r="F40" s="76">
        <v>861</v>
      </c>
      <c r="G40" s="76">
        <v>250</v>
      </c>
      <c r="H40" s="76">
        <v>611</v>
      </c>
    </row>
    <row r="41" spans="1:8" ht="12.75">
      <c r="A41" s="33"/>
      <c r="B41" s="75"/>
      <c r="C41" s="75"/>
      <c r="D41" s="75"/>
      <c r="E41" s="75"/>
      <c r="F41" s="75"/>
      <c r="G41" s="75"/>
      <c r="H41" s="75"/>
    </row>
    <row r="42" spans="1:8" ht="12.75">
      <c r="A42" s="60" t="s">
        <v>1</v>
      </c>
      <c r="B42" s="76">
        <v>6401</v>
      </c>
      <c r="C42" s="76">
        <v>440</v>
      </c>
      <c r="D42" s="76">
        <v>5961</v>
      </c>
      <c r="E42" s="76"/>
      <c r="F42" s="76">
        <v>6203</v>
      </c>
      <c r="G42" s="76">
        <v>1654</v>
      </c>
      <c r="H42" s="76">
        <v>4549</v>
      </c>
    </row>
    <row r="43" spans="1:8" ht="12.75">
      <c r="A43" s="227"/>
      <c r="B43" s="238"/>
      <c r="C43" s="238"/>
      <c r="D43" s="238"/>
      <c r="E43" s="238"/>
      <c r="F43" s="238"/>
      <c r="G43" s="238"/>
      <c r="H43" s="238"/>
    </row>
    <row r="44" spans="1:8" ht="12.75">
      <c r="A44" s="258" t="s">
        <v>236</v>
      </c>
      <c r="B44" s="272"/>
      <c r="C44" s="272"/>
      <c r="D44" s="272"/>
      <c r="E44" s="272"/>
      <c r="F44" s="272"/>
      <c r="G44" s="272"/>
      <c r="H44" s="28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tr">
        <f>'a1'!$A$32</f>
        <v>Actualizado el 13 de julio de 2018</v>
      </c>
      <c r="B46" s="255"/>
      <c r="C46" s="255"/>
      <c r="D46" s="255"/>
      <c r="E46" s="255"/>
      <c r="F46" s="283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28125" style="220" customWidth="1"/>
    <col min="6" max="6" width="12.28125" style="220" bestFit="1" customWidth="1"/>
    <col min="7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272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273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3" t="s">
        <v>235</v>
      </c>
      <c r="J11" s="323"/>
    </row>
    <row r="12" spans="1:8" ht="12.75" customHeight="1">
      <c r="A12" s="239"/>
      <c r="B12" s="240"/>
      <c r="C12" s="240"/>
      <c r="D12" s="240"/>
      <c r="E12" s="240"/>
      <c r="F12" s="240"/>
      <c r="G12" s="355" t="s">
        <v>5</v>
      </c>
      <c r="H12" s="355"/>
    </row>
    <row r="13" spans="1:8" ht="12.75">
      <c r="A13" s="337" t="s">
        <v>6</v>
      </c>
      <c r="B13" s="340" t="s">
        <v>32</v>
      </c>
      <c r="C13" s="337"/>
      <c r="D13" s="337"/>
      <c r="E13" s="116"/>
      <c r="F13" s="337" t="s">
        <v>79</v>
      </c>
      <c r="G13" s="337"/>
      <c r="H13" s="33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18" t="s">
        <v>48</v>
      </c>
      <c r="B15" s="119">
        <v>41522</v>
      </c>
      <c r="C15" s="119">
        <v>586</v>
      </c>
      <c r="D15" s="119">
        <v>40936</v>
      </c>
      <c r="E15" s="119"/>
      <c r="F15" s="119">
        <v>698668</v>
      </c>
      <c r="G15" s="119">
        <v>105737</v>
      </c>
      <c r="H15" s="119">
        <v>592931</v>
      </c>
    </row>
    <row r="16" spans="1:8" ht="12.75">
      <c r="A16" s="120" t="s">
        <v>49</v>
      </c>
      <c r="B16" s="121">
        <v>832</v>
      </c>
      <c r="C16" s="121">
        <v>832</v>
      </c>
      <c r="D16" s="121">
        <v>0</v>
      </c>
      <c r="E16" s="121"/>
      <c r="F16" s="121">
        <v>5042</v>
      </c>
      <c r="G16" s="121">
        <v>5042</v>
      </c>
      <c r="H16" s="121">
        <v>0</v>
      </c>
    </row>
    <row r="17" spans="1:8" ht="12.75">
      <c r="A17" s="118" t="s">
        <v>50</v>
      </c>
      <c r="B17" s="119">
        <v>174509</v>
      </c>
      <c r="C17" s="119">
        <v>0</v>
      </c>
      <c r="D17" s="119">
        <v>174509</v>
      </c>
      <c r="E17" s="119"/>
      <c r="F17" s="119">
        <v>153490</v>
      </c>
      <c r="G17" s="119">
        <v>21938</v>
      </c>
      <c r="H17" s="119">
        <v>131552</v>
      </c>
    </row>
    <row r="18" spans="1:8" ht="12.75">
      <c r="A18" s="120" t="s">
        <v>51</v>
      </c>
      <c r="B18" s="121">
        <v>384715</v>
      </c>
      <c r="C18" s="121">
        <v>46369</v>
      </c>
      <c r="D18" s="121">
        <v>338346</v>
      </c>
      <c r="E18" s="121"/>
      <c r="F18" s="121">
        <v>659206</v>
      </c>
      <c r="G18" s="121">
        <v>56308</v>
      </c>
      <c r="H18" s="121">
        <v>602898</v>
      </c>
    </row>
    <row r="19" spans="1:8" ht="12.75">
      <c r="A19" s="118" t="s">
        <v>52</v>
      </c>
      <c r="B19" s="119">
        <v>96550</v>
      </c>
      <c r="C19" s="119">
        <v>28499</v>
      </c>
      <c r="D19" s="119">
        <v>68051</v>
      </c>
      <c r="E19" s="119"/>
      <c r="F19" s="119">
        <v>86360</v>
      </c>
      <c r="G19" s="119">
        <v>18507</v>
      </c>
      <c r="H19" s="119">
        <v>67853</v>
      </c>
    </row>
    <row r="20" spans="1:8" ht="12.75">
      <c r="A20" s="120" t="s">
        <v>53</v>
      </c>
      <c r="B20" s="121">
        <v>20410</v>
      </c>
      <c r="C20" s="121">
        <v>8613</v>
      </c>
      <c r="D20" s="121">
        <v>11797</v>
      </c>
      <c r="E20" s="121"/>
      <c r="F20" s="121">
        <v>117297</v>
      </c>
      <c r="G20" s="121">
        <v>65903</v>
      </c>
      <c r="H20" s="121">
        <v>51394</v>
      </c>
    </row>
    <row r="21" spans="1:8" ht="12.75">
      <c r="A21" s="118" t="s">
        <v>54</v>
      </c>
      <c r="B21" s="119">
        <v>12079</v>
      </c>
      <c r="C21" s="119">
        <v>0</v>
      </c>
      <c r="D21" s="119">
        <v>12079</v>
      </c>
      <c r="E21" s="119"/>
      <c r="F21" s="119">
        <v>111315</v>
      </c>
      <c r="G21" s="119">
        <v>35676</v>
      </c>
      <c r="H21" s="119">
        <v>75639</v>
      </c>
    </row>
    <row r="22" spans="1:8" ht="12.75">
      <c r="A22" s="120" t="s">
        <v>55</v>
      </c>
      <c r="B22" s="121">
        <v>246</v>
      </c>
      <c r="C22" s="121">
        <v>246</v>
      </c>
      <c r="D22" s="121">
        <v>0</v>
      </c>
      <c r="E22" s="121"/>
      <c r="F22" s="121">
        <v>17463</v>
      </c>
      <c r="G22" s="121">
        <v>16149</v>
      </c>
      <c r="H22" s="121">
        <v>1314</v>
      </c>
    </row>
    <row r="23" spans="1:8" ht="12.75">
      <c r="A23" s="118" t="s">
        <v>57</v>
      </c>
      <c r="B23" s="119">
        <v>892</v>
      </c>
      <c r="C23" s="119">
        <v>892</v>
      </c>
      <c r="D23" s="119">
        <v>0</v>
      </c>
      <c r="E23" s="119"/>
      <c r="F23" s="119">
        <v>18015</v>
      </c>
      <c r="G23" s="119">
        <v>13503</v>
      </c>
      <c r="H23" s="119">
        <v>4512</v>
      </c>
    </row>
    <row r="24" spans="1:8" ht="12.75">
      <c r="A24" s="120" t="s">
        <v>56</v>
      </c>
      <c r="B24" s="121">
        <v>843</v>
      </c>
      <c r="C24" s="121">
        <v>147</v>
      </c>
      <c r="D24" s="121">
        <v>696</v>
      </c>
      <c r="E24" s="121"/>
      <c r="F24" s="121">
        <v>85942</v>
      </c>
      <c r="G24" s="121">
        <v>33213</v>
      </c>
      <c r="H24" s="121">
        <v>52729</v>
      </c>
    </row>
    <row r="25" spans="1:8" ht="12.75">
      <c r="A25" s="118" t="s">
        <v>58</v>
      </c>
      <c r="B25" s="119">
        <v>19077</v>
      </c>
      <c r="C25" s="119">
        <v>19077</v>
      </c>
      <c r="D25" s="119">
        <v>0</v>
      </c>
      <c r="E25" s="119"/>
      <c r="F25" s="119">
        <v>18531</v>
      </c>
      <c r="G25" s="119">
        <v>5754</v>
      </c>
      <c r="H25" s="119">
        <v>12777</v>
      </c>
    </row>
    <row r="26" spans="1:8" ht="12.75">
      <c r="A26" s="120" t="s">
        <v>59</v>
      </c>
      <c r="B26" s="121">
        <v>5975</v>
      </c>
      <c r="C26" s="121">
        <v>5975</v>
      </c>
      <c r="D26" s="121">
        <v>0</v>
      </c>
      <c r="E26" s="121"/>
      <c r="F26" s="121">
        <v>56898</v>
      </c>
      <c r="G26" s="121">
        <v>27248</v>
      </c>
      <c r="H26" s="121">
        <v>29650</v>
      </c>
    </row>
    <row r="27" spans="1:8" ht="12.75">
      <c r="A27" s="118" t="s">
        <v>60</v>
      </c>
      <c r="B27" s="119">
        <v>249015</v>
      </c>
      <c r="C27" s="119">
        <v>1053</v>
      </c>
      <c r="D27" s="119">
        <v>247962</v>
      </c>
      <c r="E27" s="119"/>
      <c r="F27" s="119">
        <v>511367</v>
      </c>
      <c r="G27" s="119">
        <v>195076</v>
      </c>
      <c r="H27" s="119">
        <v>316291</v>
      </c>
    </row>
    <row r="28" spans="1:8" ht="12.75">
      <c r="A28" s="120" t="s">
        <v>61</v>
      </c>
      <c r="B28" s="121">
        <v>0</v>
      </c>
      <c r="C28" s="121">
        <v>0</v>
      </c>
      <c r="D28" s="121">
        <v>0</v>
      </c>
      <c r="E28" s="121"/>
      <c r="F28" s="121">
        <v>11794</v>
      </c>
      <c r="G28" s="121">
        <v>7082</v>
      </c>
      <c r="H28" s="121">
        <v>4712</v>
      </c>
    </row>
    <row r="29" spans="1:8" ht="12.75">
      <c r="A29" s="118" t="s">
        <v>62</v>
      </c>
      <c r="B29" s="119">
        <v>1329</v>
      </c>
      <c r="C29" s="119">
        <v>1329</v>
      </c>
      <c r="D29" s="119">
        <v>0</v>
      </c>
      <c r="E29" s="119"/>
      <c r="F29" s="119">
        <v>82034</v>
      </c>
      <c r="G29" s="119">
        <v>39330</v>
      </c>
      <c r="H29" s="119">
        <v>42704</v>
      </c>
    </row>
    <row r="30" spans="1:8" ht="12.75">
      <c r="A30" s="120" t="s">
        <v>63</v>
      </c>
      <c r="B30" s="121">
        <v>29000</v>
      </c>
      <c r="C30" s="121">
        <v>0</v>
      </c>
      <c r="D30" s="121">
        <v>29000</v>
      </c>
      <c r="E30" s="121"/>
      <c r="F30" s="121">
        <v>5699</v>
      </c>
      <c r="G30" s="121">
        <v>3866</v>
      </c>
      <c r="H30" s="121">
        <v>1833</v>
      </c>
    </row>
    <row r="31" spans="1:8" ht="12.75">
      <c r="A31" s="118" t="s">
        <v>64</v>
      </c>
      <c r="B31" s="119">
        <v>46611</v>
      </c>
      <c r="C31" s="119">
        <v>0</v>
      </c>
      <c r="D31" s="119">
        <v>46611</v>
      </c>
      <c r="E31" s="119"/>
      <c r="F31" s="119">
        <v>65640</v>
      </c>
      <c r="G31" s="119">
        <v>9387</v>
      </c>
      <c r="H31" s="119">
        <v>56253</v>
      </c>
    </row>
    <row r="32" spans="1:8" ht="12.75">
      <c r="A32" s="120" t="s">
        <v>65</v>
      </c>
      <c r="B32" s="121">
        <v>1885</v>
      </c>
      <c r="C32" s="121">
        <v>1885</v>
      </c>
      <c r="D32" s="121">
        <v>0</v>
      </c>
      <c r="E32" s="121"/>
      <c r="F32" s="121">
        <v>50633</v>
      </c>
      <c r="G32" s="121">
        <v>26099</v>
      </c>
      <c r="H32" s="121">
        <v>24534</v>
      </c>
    </row>
    <row r="33" spans="1:8" ht="12.75">
      <c r="A33" s="118" t="s">
        <v>66</v>
      </c>
      <c r="B33" s="119">
        <v>144090</v>
      </c>
      <c r="C33" s="119">
        <v>720</v>
      </c>
      <c r="D33" s="119">
        <v>143370</v>
      </c>
      <c r="E33" s="119"/>
      <c r="F33" s="119">
        <v>99403</v>
      </c>
      <c r="G33" s="119">
        <v>41803</v>
      </c>
      <c r="H33" s="119">
        <v>57600</v>
      </c>
    </row>
    <row r="34" spans="1:8" ht="12.75">
      <c r="A34" s="120" t="s">
        <v>153</v>
      </c>
      <c r="B34" s="121">
        <v>671</v>
      </c>
      <c r="C34" s="121">
        <v>671</v>
      </c>
      <c r="D34" s="121">
        <v>0</v>
      </c>
      <c r="E34" s="121"/>
      <c r="F34" s="121">
        <v>70256</v>
      </c>
      <c r="G34" s="121">
        <v>27063</v>
      </c>
      <c r="H34" s="121">
        <v>43193</v>
      </c>
    </row>
    <row r="35" spans="1:8" ht="12.75">
      <c r="A35" s="118" t="s">
        <v>67</v>
      </c>
      <c r="B35" s="119">
        <v>69648</v>
      </c>
      <c r="C35" s="119">
        <v>853</v>
      </c>
      <c r="D35" s="119">
        <v>68795</v>
      </c>
      <c r="E35" s="119"/>
      <c r="F35" s="119">
        <v>151785</v>
      </c>
      <c r="G35" s="119">
        <v>23012</v>
      </c>
      <c r="H35" s="119">
        <v>128773</v>
      </c>
    </row>
    <row r="36" spans="1:8" ht="12.75">
      <c r="A36" s="120" t="s">
        <v>68</v>
      </c>
      <c r="B36" s="121">
        <v>61939</v>
      </c>
      <c r="C36" s="121">
        <v>25726</v>
      </c>
      <c r="D36" s="121">
        <v>36213</v>
      </c>
      <c r="E36" s="121"/>
      <c r="F36" s="121">
        <v>257072</v>
      </c>
      <c r="G36" s="121">
        <v>96318</v>
      </c>
      <c r="H36" s="121">
        <v>160754</v>
      </c>
    </row>
    <row r="37" spans="1:8" ht="12.75">
      <c r="A37" s="118" t="s">
        <v>71</v>
      </c>
      <c r="B37" s="119">
        <v>76604</v>
      </c>
      <c r="C37" s="119">
        <v>2471</v>
      </c>
      <c r="D37" s="119">
        <v>74133</v>
      </c>
      <c r="E37" s="119"/>
      <c r="F37" s="119">
        <v>151462</v>
      </c>
      <c r="G37" s="119">
        <v>51010</v>
      </c>
      <c r="H37" s="119">
        <v>100452</v>
      </c>
    </row>
    <row r="38" spans="1:8" ht="12.75">
      <c r="A38" s="120" t="s">
        <v>69</v>
      </c>
      <c r="B38" s="121">
        <v>19275</v>
      </c>
      <c r="C38" s="121">
        <v>420</v>
      </c>
      <c r="D38" s="121">
        <v>18855</v>
      </c>
      <c r="E38" s="121"/>
      <c r="F38" s="121">
        <v>21346</v>
      </c>
      <c r="G38" s="121">
        <v>12447</v>
      </c>
      <c r="H38" s="121">
        <v>8899</v>
      </c>
    </row>
    <row r="39" spans="1:8" ht="12.75">
      <c r="A39" s="118" t="s">
        <v>70</v>
      </c>
      <c r="B39" s="119">
        <v>143233</v>
      </c>
      <c r="C39" s="119">
        <v>7895</v>
      </c>
      <c r="D39" s="119">
        <v>135338</v>
      </c>
      <c r="E39" s="119"/>
      <c r="F39" s="119">
        <v>84245</v>
      </c>
      <c r="G39" s="119">
        <v>36173</v>
      </c>
      <c r="H39" s="119">
        <v>48072</v>
      </c>
    </row>
    <row r="40" spans="1:8" ht="12.75">
      <c r="A40" s="120" t="s">
        <v>177</v>
      </c>
      <c r="B40" s="121">
        <v>180100</v>
      </c>
      <c r="C40" s="121">
        <v>11793</v>
      </c>
      <c r="D40" s="121">
        <v>168307</v>
      </c>
      <c r="E40" s="121"/>
      <c r="F40" s="121">
        <v>428902</v>
      </c>
      <c r="G40" s="121">
        <v>144968</v>
      </c>
      <c r="H40" s="121">
        <v>283934</v>
      </c>
    </row>
    <row r="41" spans="1:8" ht="12.75">
      <c r="A41" s="118"/>
      <c r="B41" s="119"/>
      <c r="C41" s="119"/>
      <c r="D41" s="119"/>
      <c r="E41" s="119"/>
      <c r="F41" s="119"/>
      <c r="G41" s="119"/>
      <c r="H41" s="119"/>
    </row>
    <row r="42" spans="1:8" ht="12.75">
      <c r="A42" s="120" t="s">
        <v>1</v>
      </c>
      <c r="B42" s="121">
        <v>1781050</v>
      </c>
      <c r="C42" s="121">
        <v>166052</v>
      </c>
      <c r="D42" s="121">
        <v>1614998</v>
      </c>
      <c r="E42" s="121"/>
      <c r="F42" s="121">
        <v>4019865</v>
      </c>
      <c r="G42" s="121">
        <v>1118612</v>
      </c>
      <c r="H42" s="121">
        <v>2901253</v>
      </c>
    </row>
    <row r="43" spans="1:8" ht="12.75">
      <c r="A43" s="241"/>
      <c r="B43" s="223"/>
      <c r="C43" s="223"/>
      <c r="D43" s="242"/>
      <c r="E43" s="223"/>
      <c r="F43" s="223"/>
      <c r="G43" s="223"/>
      <c r="H43" s="223"/>
    </row>
    <row r="44" spans="1:8" ht="12.75">
      <c r="A44" s="258" t="s">
        <v>236</v>
      </c>
      <c r="B44" s="275"/>
      <c r="C44" s="275"/>
      <c r="D44" s="275"/>
      <c r="E44" s="275"/>
      <c r="F44" s="284"/>
      <c r="G44" s="275"/>
      <c r="H44" s="276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">
        <v>322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I11:J11"/>
    <mergeCell ref="G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115" zoomScaleNormal="115" zoomScalePageLayoutView="0" workbookViewId="0" topLeftCell="A1">
      <selection activeCell="A32" sqref="A32"/>
    </sheetView>
  </sheetViews>
  <sheetFormatPr defaultColWidth="11.421875" defaultRowHeight="12.75"/>
  <cols>
    <col min="1" max="1" width="10.140625" style="195" customWidth="1"/>
    <col min="2" max="2" width="10.7109375" style="195" customWidth="1"/>
    <col min="3" max="3" width="1.7109375" style="195" customWidth="1"/>
    <col min="4" max="4" width="10.7109375" style="195" customWidth="1"/>
    <col min="5" max="5" width="1.7109375" style="195" customWidth="1"/>
    <col min="6" max="6" width="12.28125" style="195" customWidth="1"/>
    <col min="7" max="7" width="3.7109375" style="195" customWidth="1"/>
    <col min="8" max="8" width="10.140625" style="195" customWidth="1"/>
    <col min="9" max="9" width="1.7109375" style="195" customWidth="1"/>
    <col min="10" max="10" width="11.57421875" style="195" customWidth="1"/>
    <col min="11" max="11" width="1.7109375" style="195" customWidth="1"/>
    <col min="12" max="12" width="12.140625" style="195" customWidth="1"/>
    <col min="13" max="13" width="1.7109375" style="195" customWidth="1"/>
    <col min="14" max="14" width="10.140625" style="195" customWidth="1"/>
    <col min="15" max="15" width="25.57421875" style="195" customWidth="1"/>
    <col min="16" max="16384" width="11.421875" style="195" customWidth="1"/>
  </cols>
  <sheetData>
    <row r="1" spans="1:15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5"/>
    </row>
    <row r="2" spans="1:15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178"/>
    </row>
    <row r="3" spans="1:15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80"/>
    </row>
    <row r="4" spans="1:15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4"/>
    </row>
    <row r="5" spans="1:15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6"/>
    </row>
    <row r="6" spans="1:15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9"/>
    </row>
    <row r="7" spans="1:15" s="176" customFormat="1" ht="13.5" customHeight="1">
      <c r="A7" s="320" t="s">
        <v>156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2"/>
    </row>
    <row r="8" spans="1:15" s="176" customFormat="1" ht="13.5" customHeight="1">
      <c r="A8" s="320" t="s">
        <v>246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2"/>
    </row>
    <row r="9" spans="1:15" s="176" customFormat="1" ht="13.5" customHeight="1">
      <c r="A9" s="320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2"/>
    </row>
    <row r="10" spans="1:15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</row>
    <row r="11" spans="1:15" s="190" customFormat="1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323" t="s">
        <v>235</v>
      </c>
      <c r="O11" s="323"/>
    </row>
    <row r="12" spans="1:15" s="190" customFormat="1" ht="12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8"/>
      <c r="O12" s="188"/>
    </row>
    <row r="13" spans="1:14" s="191" customFormat="1" ht="12">
      <c r="A13" s="325" t="s">
        <v>0</v>
      </c>
      <c r="B13" s="328" t="s">
        <v>5</v>
      </c>
      <c r="C13" s="328"/>
      <c r="D13" s="328"/>
      <c r="E13" s="328"/>
      <c r="F13" s="328"/>
      <c r="G13" s="1"/>
      <c r="H13" s="325" t="s">
        <v>152</v>
      </c>
      <c r="I13" s="325"/>
      <c r="J13" s="325"/>
      <c r="K13" s="325"/>
      <c r="L13" s="325"/>
      <c r="M13" s="325"/>
      <c r="N13" s="325"/>
    </row>
    <row r="14" spans="1:14" s="192" customFormat="1" ht="24">
      <c r="A14" s="326"/>
      <c r="B14" s="2" t="s">
        <v>247</v>
      </c>
      <c r="C14" s="292"/>
      <c r="D14" s="292" t="s">
        <v>248</v>
      </c>
      <c r="E14" s="94"/>
      <c r="F14" s="2" t="s">
        <v>249</v>
      </c>
      <c r="G14" s="4"/>
      <c r="H14" s="2" t="s">
        <v>250</v>
      </c>
      <c r="I14" s="293"/>
      <c r="J14" s="293" t="s">
        <v>248</v>
      </c>
      <c r="K14" s="2"/>
      <c r="L14" s="2" t="s">
        <v>249</v>
      </c>
      <c r="M14" s="5"/>
      <c r="N14" s="2" t="s">
        <v>251</v>
      </c>
    </row>
    <row r="15" spans="1:16" s="192" customFormat="1" ht="12">
      <c r="A15" s="327" t="s">
        <v>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P15" s="193"/>
    </row>
    <row r="16" spans="1:20" s="192" customFormat="1" ht="12">
      <c r="A16" s="7">
        <v>2015</v>
      </c>
      <c r="B16" s="8">
        <v>1595093</v>
      </c>
      <c r="C16" s="8"/>
      <c r="D16" s="8">
        <v>10349914</v>
      </c>
      <c r="E16" s="8"/>
      <c r="F16" s="8">
        <v>24465109</v>
      </c>
      <c r="G16" s="9"/>
      <c r="H16" s="10">
        <v>-30.338530634847572</v>
      </c>
      <c r="I16" s="10"/>
      <c r="J16" s="10">
        <v>-6.578591661018464</v>
      </c>
      <c r="K16" s="11"/>
      <c r="L16" s="11">
        <v>-3.029151293034019</v>
      </c>
      <c r="M16" s="10"/>
      <c r="N16" s="11">
        <v>-34.20934972930479</v>
      </c>
      <c r="P16" s="193"/>
      <c r="Q16" s="193"/>
      <c r="R16" s="193"/>
      <c r="S16" s="193"/>
      <c r="T16" s="193"/>
    </row>
    <row r="17" spans="1:21" s="192" customFormat="1" ht="12">
      <c r="A17" s="46">
        <v>2016</v>
      </c>
      <c r="B17" s="47">
        <v>2126223</v>
      </c>
      <c r="C17" s="47"/>
      <c r="D17" s="47">
        <v>8745146</v>
      </c>
      <c r="E17" s="47"/>
      <c r="F17" s="47">
        <v>25434727</v>
      </c>
      <c r="G17" s="48"/>
      <c r="H17" s="49">
        <v>33.2977450217636</v>
      </c>
      <c r="I17" s="49"/>
      <c r="J17" s="49">
        <v>-15.505133665844951</v>
      </c>
      <c r="K17" s="50"/>
      <c r="L17" s="50">
        <v>3.9632686696797492</v>
      </c>
      <c r="M17" s="49"/>
      <c r="N17" s="50">
        <v>22.965043652060473</v>
      </c>
      <c r="P17" s="193"/>
      <c r="Q17" s="193"/>
      <c r="R17" s="193"/>
      <c r="S17" s="193"/>
      <c r="T17" s="193"/>
      <c r="U17" s="193"/>
    </row>
    <row r="18" spans="1:21" s="192" customFormat="1" ht="12">
      <c r="A18" s="7">
        <v>2017</v>
      </c>
      <c r="B18" s="8">
        <v>1620579</v>
      </c>
      <c r="C18" s="8"/>
      <c r="D18" s="8">
        <v>8003201</v>
      </c>
      <c r="E18" s="8"/>
      <c r="F18" s="8">
        <v>21302239</v>
      </c>
      <c r="G18" s="9"/>
      <c r="H18" s="10">
        <v>-23.781324912767857</v>
      </c>
      <c r="I18" s="10"/>
      <c r="J18" s="10">
        <v>-8.484077910191544</v>
      </c>
      <c r="K18" s="11"/>
      <c r="L18" s="11">
        <v>-16.247424240095043</v>
      </c>
      <c r="M18" s="10"/>
      <c r="N18" s="11">
        <v>2.480404463260939</v>
      </c>
      <c r="P18" s="193"/>
      <c r="Q18" s="193"/>
      <c r="R18" s="193"/>
      <c r="S18" s="193"/>
      <c r="T18" s="193"/>
      <c r="U18" s="193"/>
    </row>
    <row r="19" spans="1:21" s="192" customFormat="1" ht="12">
      <c r="A19" s="46">
        <v>2018</v>
      </c>
      <c r="B19" s="47">
        <v>1713273</v>
      </c>
      <c r="C19" s="47"/>
      <c r="D19" s="47">
        <v>7533997</v>
      </c>
      <c r="E19" s="47"/>
      <c r="F19" s="47">
        <v>19629666</v>
      </c>
      <c r="G19" s="48"/>
      <c r="H19" s="49">
        <v>5.7198075502644485</v>
      </c>
      <c r="I19" s="49"/>
      <c r="J19" s="49">
        <v>-5.862704185487772</v>
      </c>
      <c r="K19" s="50"/>
      <c r="L19" s="50">
        <v>-7.851630056352292</v>
      </c>
      <c r="M19" s="49"/>
      <c r="N19" s="50">
        <v>-5.151873990011808</v>
      </c>
      <c r="P19" s="193"/>
      <c r="Q19" s="193"/>
      <c r="R19" s="193"/>
      <c r="S19" s="193"/>
      <c r="T19" s="193"/>
      <c r="U19" s="193"/>
    </row>
    <row r="20" spans="1:21" s="192" customFormat="1" ht="12">
      <c r="A20" s="324" t="s">
        <v>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P20" s="193"/>
      <c r="Q20" s="193"/>
      <c r="R20" s="193"/>
      <c r="S20" s="193"/>
      <c r="T20" s="193"/>
      <c r="U20" s="193"/>
    </row>
    <row r="21" spans="1:21" s="192" customFormat="1" ht="12">
      <c r="A21" s="7">
        <v>2015</v>
      </c>
      <c r="B21" s="8">
        <v>1149789</v>
      </c>
      <c r="C21" s="8"/>
      <c r="D21" s="8">
        <v>7468051</v>
      </c>
      <c r="E21" s="8"/>
      <c r="F21" s="8">
        <v>17835672</v>
      </c>
      <c r="G21" s="9"/>
      <c r="H21" s="10">
        <v>-20.12147931600323</v>
      </c>
      <c r="I21" s="10"/>
      <c r="J21" s="10">
        <v>-3.506696212263151</v>
      </c>
      <c r="K21" s="11"/>
      <c r="L21" s="11">
        <v>-2.491775667478379</v>
      </c>
      <c r="M21" s="10"/>
      <c r="N21" s="11">
        <v>-35.346270200969414</v>
      </c>
      <c r="P21" s="193"/>
      <c r="Q21" s="193"/>
      <c r="R21" s="193"/>
      <c r="S21" s="193"/>
      <c r="T21" s="193"/>
      <c r="U21" s="193"/>
    </row>
    <row r="22" spans="1:21" s="192" customFormat="1" ht="12">
      <c r="A22" s="46">
        <v>2016</v>
      </c>
      <c r="B22" s="47">
        <v>1679999</v>
      </c>
      <c r="C22" s="47"/>
      <c r="D22" s="47">
        <v>6445611</v>
      </c>
      <c r="E22" s="47"/>
      <c r="F22" s="47">
        <v>18871323</v>
      </c>
      <c r="G22" s="48"/>
      <c r="H22" s="49">
        <v>46.11367824879173</v>
      </c>
      <c r="I22" s="49"/>
      <c r="J22" s="49">
        <v>-13.690854548261655</v>
      </c>
      <c r="K22" s="50"/>
      <c r="L22" s="50">
        <v>5.806627302856882</v>
      </c>
      <c r="M22" s="49"/>
      <c r="N22" s="50">
        <v>43.27775347171584</v>
      </c>
      <c r="P22" s="193"/>
      <c r="Q22" s="193"/>
      <c r="R22" s="193"/>
      <c r="S22" s="193"/>
      <c r="T22" s="193"/>
      <c r="U22" s="193"/>
    </row>
    <row r="23" spans="1:22" s="192" customFormat="1" ht="12">
      <c r="A23" s="7">
        <v>2017</v>
      </c>
      <c r="B23" s="8">
        <v>1253206</v>
      </c>
      <c r="C23" s="8"/>
      <c r="D23" s="8">
        <v>6056952</v>
      </c>
      <c r="E23" s="8"/>
      <c r="F23" s="8">
        <v>15956544</v>
      </c>
      <c r="G23" s="9"/>
      <c r="H23" s="10">
        <v>-25.404360359738305</v>
      </c>
      <c r="I23" s="10"/>
      <c r="J23" s="10">
        <v>-6.029824015132164</v>
      </c>
      <c r="K23" s="11"/>
      <c r="L23" s="11">
        <v>-15.445546663580501</v>
      </c>
      <c r="M23" s="10"/>
      <c r="N23" s="11">
        <v>11.441358845326505</v>
      </c>
      <c r="P23" s="193"/>
      <c r="Q23" s="193"/>
      <c r="R23" s="193"/>
      <c r="S23" s="193"/>
      <c r="T23" s="193"/>
      <c r="U23" s="193"/>
      <c r="V23" s="193"/>
    </row>
    <row r="24" spans="1:21" s="192" customFormat="1" ht="12">
      <c r="A24" s="46">
        <v>2018</v>
      </c>
      <c r="B24" s="47">
        <v>1186500</v>
      </c>
      <c r="C24" s="47"/>
      <c r="D24" s="47">
        <v>5800915</v>
      </c>
      <c r="E24" s="47"/>
      <c r="F24" s="47">
        <v>14798734</v>
      </c>
      <c r="G24" s="48"/>
      <c r="H24" s="49">
        <v>-5.322828010718112</v>
      </c>
      <c r="I24" s="49"/>
      <c r="J24" s="49">
        <v>-4.227159138787968</v>
      </c>
      <c r="K24" s="50"/>
      <c r="L24" s="50">
        <v>-7.256019849912363</v>
      </c>
      <c r="M24" s="49"/>
      <c r="N24" s="50">
        <v>-18.746400427873994</v>
      </c>
      <c r="P24" s="193"/>
      <c r="Q24" s="193"/>
      <c r="R24" s="193"/>
      <c r="S24" s="193"/>
      <c r="T24" s="193"/>
      <c r="U24" s="193"/>
    </row>
    <row r="25" spans="1:21" s="192" customFormat="1" ht="12">
      <c r="A25" s="324" t="s">
        <v>3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P25" s="193"/>
      <c r="Q25" s="193"/>
      <c r="R25" s="193"/>
      <c r="S25" s="193"/>
      <c r="T25" s="193"/>
      <c r="U25" s="193"/>
    </row>
    <row r="26" spans="1:21" s="192" customFormat="1" ht="12">
      <c r="A26" s="7">
        <v>2015</v>
      </c>
      <c r="B26" s="8">
        <v>445304</v>
      </c>
      <c r="C26" s="8"/>
      <c r="D26" s="8">
        <v>2881863</v>
      </c>
      <c r="E26" s="8"/>
      <c r="F26" s="8">
        <v>6629437</v>
      </c>
      <c r="G26" s="9"/>
      <c r="H26" s="10">
        <v>-47.6332265545254</v>
      </c>
      <c r="I26" s="10"/>
      <c r="J26" s="10">
        <v>-13.69830523803121</v>
      </c>
      <c r="K26" s="11"/>
      <c r="L26" s="11">
        <v>-4.445919436601045</v>
      </c>
      <c r="M26" s="10"/>
      <c r="N26" s="11">
        <v>-31.080081347369983</v>
      </c>
      <c r="P26" s="193"/>
      <c r="Q26" s="193"/>
      <c r="R26" s="193"/>
      <c r="S26" s="193"/>
      <c r="T26" s="193"/>
      <c r="U26" s="193"/>
    </row>
    <row r="27" spans="1:21" s="192" customFormat="1" ht="12">
      <c r="A27" s="46">
        <v>2016</v>
      </c>
      <c r="B27" s="47">
        <v>446224</v>
      </c>
      <c r="C27" s="47"/>
      <c r="D27" s="47">
        <v>2299535</v>
      </c>
      <c r="E27" s="47"/>
      <c r="F27" s="47">
        <v>6563404</v>
      </c>
      <c r="G27" s="48"/>
      <c r="H27" s="49">
        <v>0.20660043475916723</v>
      </c>
      <c r="I27" s="49"/>
      <c r="J27" s="49">
        <v>-20.206651044827595</v>
      </c>
      <c r="K27" s="50"/>
      <c r="L27" s="50">
        <v>-0.9960574329313232</v>
      </c>
      <c r="M27" s="49"/>
      <c r="N27" s="50">
        <v>-19.827662101293427</v>
      </c>
      <c r="P27" s="193"/>
      <c r="Q27" s="193"/>
      <c r="R27" s="193"/>
      <c r="S27" s="193"/>
      <c r="T27" s="193"/>
      <c r="U27" s="193"/>
    </row>
    <row r="28" spans="1:22" s="194" customFormat="1" ht="12.75">
      <c r="A28" s="7">
        <v>2017</v>
      </c>
      <c r="B28" s="8">
        <v>367373</v>
      </c>
      <c r="C28" s="8"/>
      <c r="D28" s="8">
        <v>1946249</v>
      </c>
      <c r="E28" s="8"/>
      <c r="F28" s="8">
        <v>5345695</v>
      </c>
      <c r="G28" s="9"/>
      <c r="H28" s="10">
        <v>-17.670721431388728</v>
      </c>
      <c r="I28" s="10"/>
      <c r="J28" s="10">
        <v>-15.363366941577311</v>
      </c>
      <c r="K28" s="11"/>
      <c r="L28" s="11">
        <v>-18.553009992985352</v>
      </c>
      <c r="M28" s="10"/>
      <c r="N28" s="11">
        <v>-19.578951516159833</v>
      </c>
      <c r="P28" s="193"/>
      <c r="Q28" s="193"/>
      <c r="R28" s="193"/>
      <c r="S28" s="193"/>
      <c r="T28" s="193"/>
      <c r="U28" s="193"/>
      <c r="V28" s="193"/>
    </row>
    <row r="29" spans="1:21" ht="12.75">
      <c r="A29" s="46">
        <v>2018</v>
      </c>
      <c r="B29" s="47">
        <v>526773</v>
      </c>
      <c r="C29" s="47"/>
      <c r="D29" s="47">
        <v>1733082</v>
      </c>
      <c r="E29" s="47"/>
      <c r="F29" s="47">
        <v>4830932</v>
      </c>
      <c r="G29" s="48"/>
      <c r="H29" s="49">
        <v>43.389144003505976</v>
      </c>
      <c r="I29" s="49"/>
      <c r="J29" s="49">
        <v>-10.952709545387052</v>
      </c>
      <c r="K29" s="50"/>
      <c r="L29" s="50">
        <v>-9.62948690488328</v>
      </c>
      <c r="M29" s="49"/>
      <c r="N29" s="50">
        <v>52.206940391227704</v>
      </c>
      <c r="P29" s="193"/>
      <c r="Q29" s="193"/>
      <c r="R29" s="193"/>
      <c r="S29" s="193"/>
      <c r="T29" s="193"/>
      <c r="U29" s="193"/>
    </row>
    <row r="30" spans="1:18" ht="12.75">
      <c r="A30" s="196"/>
      <c r="B30" s="197"/>
      <c r="C30" s="197"/>
      <c r="D30" s="197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P30" s="193"/>
      <c r="R30" s="193"/>
    </row>
    <row r="31" spans="1:14" ht="12.75">
      <c r="A31" s="258" t="s">
        <v>236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60"/>
    </row>
    <row r="32" spans="1:14" ht="12.75">
      <c r="A32" s="261" t="s">
        <v>322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3"/>
    </row>
    <row r="38" spans="2:6" ht="12.75">
      <c r="B38" s="198"/>
      <c r="C38" s="198"/>
      <c r="D38" s="198"/>
      <c r="E38" s="198"/>
      <c r="F38" s="198"/>
    </row>
    <row r="39" spans="2:6" ht="12.75">
      <c r="B39" s="198"/>
      <c r="C39" s="198"/>
      <c r="D39" s="198"/>
      <c r="E39" s="198"/>
      <c r="F39" s="198"/>
    </row>
    <row r="40" spans="2:6" ht="12.75">
      <c r="B40" s="198"/>
      <c r="C40" s="198"/>
      <c r="D40" s="198"/>
      <c r="E40" s="198"/>
      <c r="F40" s="198"/>
    </row>
    <row r="41" spans="2:6" ht="12.75">
      <c r="B41" s="198"/>
      <c r="C41" s="198"/>
      <c r="D41" s="198"/>
      <c r="E41" s="198"/>
      <c r="F41" s="198"/>
    </row>
  </sheetData>
  <sheetProtection/>
  <mergeCells count="12">
    <mergeCell ref="A25:N25"/>
    <mergeCell ref="A13:A14"/>
    <mergeCell ref="H13:N13"/>
    <mergeCell ref="A15:N15"/>
    <mergeCell ref="A20:N20"/>
    <mergeCell ref="B13:F13"/>
    <mergeCell ref="A4:O5"/>
    <mergeCell ref="A6:O6"/>
    <mergeCell ref="A7:O7"/>
    <mergeCell ref="A8:O8"/>
    <mergeCell ref="A9:O9"/>
    <mergeCell ref="N11:O11"/>
  </mergeCells>
  <hyperlinks>
    <hyperlink ref="N11" location="Contenido!A1" display="volver a contenido"/>
    <hyperlink ref="N11:O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140625" style="220" customWidth="1"/>
    <col min="6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274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57" t="s">
        <v>273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3" t="s">
        <v>235</v>
      </c>
      <c r="J11" s="323"/>
    </row>
    <row r="12" spans="1:8" ht="12.75" customHeight="1">
      <c r="A12" s="239"/>
      <c r="B12" s="240"/>
      <c r="C12" s="240"/>
      <c r="D12" s="240"/>
      <c r="E12" s="240"/>
      <c r="F12" s="240"/>
      <c r="G12" s="356" t="s">
        <v>47</v>
      </c>
      <c r="H12" s="356"/>
    </row>
    <row r="13" spans="1:8" ht="12.75">
      <c r="A13" s="337" t="s">
        <v>6</v>
      </c>
      <c r="B13" s="340" t="s">
        <v>32</v>
      </c>
      <c r="C13" s="337"/>
      <c r="D13" s="337"/>
      <c r="E13" s="116"/>
      <c r="F13" s="337" t="s">
        <v>38</v>
      </c>
      <c r="G13" s="337"/>
      <c r="H13" s="33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01" t="s">
        <v>48</v>
      </c>
      <c r="B15" s="122">
        <v>840</v>
      </c>
      <c r="C15" s="119">
        <v>7</v>
      </c>
      <c r="D15" s="119">
        <v>833</v>
      </c>
      <c r="E15" s="119"/>
      <c r="F15" s="119">
        <v>6134</v>
      </c>
      <c r="G15" s="119">
        <v>588</v>
      </c>
      <c r="H15" s="119">
        <v>5546</v>
      </c>
    </row>
    <row r="16" spans="1:8" ht="12.75">
      <c r="A16" s="103" t="s">
        <v>49</v>
      </c>
      <c r="B16" s="123">
        <v>16</v>
      </c>
      <c r="C16" s="121">
        <v>16</v>
      </c>
      <c r="D16" s="121">
        <v>0</v>
      </c>
      <c r="E16" s="121"/>
      <c r="F16" s="121">
        <v>54</v>
      </c>
      <c r="G16" s="121">
        <v>54</v>
      </c>
      <c r="H16" s="121">
        <v>0</v>
      </c>
    </row>
    <row r="17" spans="1:8" ht="12.75">
      <c r="A17" s="101" t="s">
        <v>50</v>
      </c>
      <c r="B17" s="124">
        <v>2855</v>
      </c>
      <c r="C17" s="119">
        <v>0</v>
      </c>
      <c r="D17" s="119">
        <v>2855</v>
      </c>
      <c r="E17" s="119"/>
      <c r="F17" s="119">
        <v>1045</v>
      </c>
      <c r="G17" s="119">
        <v>175</v>
      </c>
      <c r="H17" s="119">
        <v>870</v>
      </c>
    </row>
    <row r="18" spans="1:8" ht="12.75">
      <c r="A18" s="103" t="s">
        <v>51</v>
      </c>
      <c r="B18" s="123">
        <v>6211</v>
      </c>
      <c r="C18" s="121">
        <v>530</v>
      </c>
      <c r="D18" s="121">
        <v>5681</v>
      </c>
      <c r="E18" s="121"/>
      <c r="F18" s="121">
        <v>5776</v>
      </c>
      <c r="G18" s="121">
        <v>463</v>
      </c>
      <c r="H18" s="121">
        <v>5313</v>
      </c>
    </row>
    <row r="19" spans="1:8" ht="12.75">
      <c r="A19" s="101" t="s">
        <v>52</v>
      </c>
      <c r="B19" s="124">
        <v>1701</v>
      </c>
      <c r="C19" s="119">
        <v>419</v>
      </c>
      <c r="D19" s="119">
        <v>1282</v>
      </c>
      <c r="E19" s="119"/>
      <c r="F19" s="119">
        <v>688</v>
      </c>
      <c r="G19" s="119">
        <v>145</v>
      </c>
      <c r="H19" s="119">
        <v>543</v>
      </c>
    </row>
    <row r="20" spans="1:8" ht="12.75">
      <c r="A20" s="103" t="s">
        <v>53</v>
      </c>
      <c r="B20" s="123">
        <v>283</v>
      </c>
      <c r="C20" s="121">
        <v>114</v>
      </c>
      <c r="D20" s="121">
        <v>169</v>
      </c>
      <c r="E20" s="121"/>
      <c r="F20" s="121">
        <v>1199</v>
      </c>
      <c r="G20" s="121">
        <v>666</v>
      </c>
      <c r="H20" s="121">
        <v>533</v>
      </c>
    </row>
    <row r="21" spans="1:8" ht="12.75">
      <c r="A21" s="101" t="s">
        <v>54</v>
      </c>
      <c r="B21" s="124">
        <v>176</v>
      </c>
      <c r="C21" s="119">
        <v>0</v>
      </c>
      <c r="D21" s="119">
        <v>176</v>
      </c>
      <c r="E21" s="119"/>
      <c r="F21" s="119">
        <v>1138</v>
      </c>
      <c r="G21" s="119">
        <v>306</v>
      </c>
      <c r="H21" s="119">
        <v>832</v>
      </c>
    </row>
    <row r="22" spans="1:8" ht="12.75">
      <c r="A22" s="103" t="s">
        <v>55</v>
      </c>
      <c r="B22" s="123">
        <v>3</v>
      </c>
      <c r="C22" s="121">
        <v>3</v>
      </c>
      <c r="D22" s="121">
        <v>0</v>
      </c>
      <c r="E22" s="121"/>
      <c r="F22" s="121">
        <v>116</v>
      </c>
      <c r="G22" s="121">
        <v>105</v>
      </c>
      <c r="H22" s="121">
        <v>11</v>
      </c>
    </row>
    <row r="23" spans="1:8" ht="12.75">
      <c r="A23" s="101" t="s">
        <v>57</v>
      </c>
      <c r="B23" s="124">
        <v>18</v>
      </c>
      <c r="C23" s="119">
        <v>18</v>
      </c>
      <c r="D23" s="119">
        <v>0</v>
      </c>
      <c r="E23" s="119"/>
      <c r="F23" s="119">
        <v>138</v>
      </c>
      <c r="G23" s="119">
        <v>94</v>
      </c>
      <c r="H23" s="119">
        <v>44</v>
      </c>
    </row>
    <row r="24" spans="1:8" ht="12.75">
      <c r="A24" s="103" t="s">
        <v>56</v>
      </c>
      <c r="B24" s="123">
        <v>11</v>
      </c>
      <c r="C24" s="121">
        <v>2</v>
      </c>
      <c r="D24" s="121">
        <v>9</v>
      </c>
      <c r="E24" s="121"/>
      <c r="F24" s="121">
        <v>908</v>
      </c>
      <c r="G24" s="121">
        <v>271</v>
      </c>
      <c r="H24" s="121">
        <v>637</v>
      </c>
    </row>
    <row r="25" spans="1:8" ht="12.75">
      <c r="A25" s="101" t="s">
        <v>58</v>
      </c>
      <c r="B25" s="124">
        <v>312</v>
      </c>
      <c r="C25" s="119">
        <v>312</v>
      </c>
      <c r="D25" s="119">
        <v>0</v>
      </c>
      <c r="E25" s="119"/>
      <c r="F25" s="119">
        <v>118</v>
      </c>
      <c r="G25" s="119">
        <v>54</v>
      </c>
      <c r="H25" s="119">
        <v>64</v>
      </c>
    </row>
    <row r="26" spans="1:8" ht="12.75">
      <c r="A26" s="103" t="s">
        <v>59</v>
      </c>
      <c r="B26" s="123">
        <v>124</v>
      </c>
      <c r="C26" s="121">
        <v>124</v>
      </c>
      <c r="D26" s="121">
        <v>0</v>
      </c>
      <c r="E26" s="121"/>
      <c r="F26" s="121">
        <v>459</v>
      </c>
      <c r="G26" s="121">
        <v>198</v>
      </c>
      <c r="H26" s="121">
        <v>261</v>
      </c>
    </row>
    <row r="27" spans="1:8" ht="12.75">
      <c r="A27" s="101" t="s">
        <v>60</v>
      </c>
      <c r="B27" s="124">
        <v>4315</v>
      </c>
      <c r="C27" s="119">
        <v>21</v>
      </c>
      <c r="D27" s="119">
        <v>4294</v>
      </c>
      <c r="E27" s="119"/>
      <c r="F27" s="119">
        <v>5070</v>
      </c>
      <c r="G27" s="119">
        <v>1302</v>
      </c>
      <c r="H27" s="119">
        <v>3768</v>
      </c>
    </row>
    <row r="28" spans="1:8" ht="12.75">
      <c r="A28" s="103" t="s">
        <v>61</v>
      </c>
      <c r="B28" s="123">
        <v>0</v>
      </c>
      <c r="C28" s="121">
        <v>0</v>
      </c>
      <c r="D28" s="121">
        <v>0</v>
      </c>
      <c r="E28" s="121"/>
      <c r="F28" s="121">
        <v>100</v>
      </c>
      <c r="G28" s="121">
        <v>61</v>
      </c>
      <c r="H28" s="121">
        <v>39</v>
      </c>
    </row>
    <row r="29" spans="1:8" ht="12.75">
      <c r="A29" s="101" t="s">
        <v>62</v>
      </c>
      <c r="B29" s="124">
        <v>18</v>
      </c>
      <c r="C29" s="119">
        <v>18</v>
      </c>
      <c r="D29" s="119">
        <v>0</v>
      </c>
      <c r="E29" s="119"/>
      <c r="F29" s="119">
        <v>604</v>
      </c>
      <c r="G29" s="119">
        <v>301</v>
      </c>
      <c r="H29" s="119">
        <v>303</v>
      </c>
    </row>
    <row r="30" spans="1:8" ht="12.75">
      <c r="A30" s="103" t="s">
        <v>63</v>
      </c>
      <c r="B30" s="123">
        <v>580</v>
      </c>
      <c r="C30" s="121">
        <v>0</v>
      </c>
      <c r="D30" s="121">
        <v>580</v>
      </c>
      <c r="E30" s="121"/>
      <c r="F30" s="121">
        <v>52</v>
      </c>
      <c r="G30" s="121">
        <v>32</v>
      </c>
      <c r="H30" s="121">
        <v>20</v>
      </c>
    </row>
    <row r="31" spans="1:8" ht="12.75">
      <c r="A31" s="101" t="s">
        <v>64</v>
      </c>
      <c r="B31" s="124">
        <v>1212</v>
      </c>
      <c r="C31" s="119">
        <v>0</v>
      </c>
      <c r="D31" s="119">
        <v>1212</v>
      </c>
      <c r="E31" s="119"/>
      <c r="F31" s="119">
        <v>467</v>
      </c>
      <c r="G31" s="119">
        <v>41</v>
      </c>
      <c r="H31" s="119">
        <v>426</v>
      </c>
    </row>
    <row r="32" spans="1:8" ht="12.75">
      <c r="A32" s="103" t="s">
        <v>65</v>
      </c>
      <c r="B32" s="123">
        <v>66</v>
      </c>
      <c r="C32" s="121">
        <v>66</v>
      </c>
      <c r="D32" s="121">
        <v>0</v>
      </c>
      <c r="E32" s="121"/>
      <c r="F32" s="121">
        <v>435</v>
      </c>
      <c r="G32" s="121">
        <v>199</v>
      </c>
      <c r="H32" s="121">
        <v>236</v>
      </c>
    </row>
    <row r="33" spans="1:8" ht="12.75">
      <c r="A33" s="101" t="s">
        <v>66</v>
      </c>
      <c r="B33" s="124">
        <v>2024</v>
      </c>
      <c r="C33" s="119">
        <v>8</v>
      </c>
      <c r="D33" s="119">
        <v>2016</v>
      </c>
      <c r="E33" s="119"/>
      <c r="F33" s="119">
        <v>828</v>
      </c>
      <c r="G33" s="119">
        <v>380</v>
      </c>
      <c r="H33" s="119">
        <v>448</v>
      </c>
    </row>
    <row r="34" spans="1:8" ht="12.75">
      <c r="A34" s="103" t="s">
        <v>153</v>
      </c>
      <c r="B34" s="123">
        <v>11</v>
      </c>
      <c r="C34" s="121">
        <v>11</v>
      </c>
      <c r="D34" s="121">
        <v>0</v>
      </c>
      <c r="E34" s="121"/>
      <c r="F34" s="121">
        <v>591</v>
      </c>
      <c r="G34" s="121">
        <v>202</v>
      </c>
      <c r="H34" s="121">
        <v>389</v>
      </c>
    </row>
    <row r="35" spans="1:8" ht="12.75">
      <c r="A35" s="101" t="s">
        <v>67</v>
      </c>
      <c r="B35" s="124">
        <v>964</v>
      </c>
      <c r="C35" s="119">
        <v>11</v>
      </c>
      <c r="D35" s="119">
        <v>953</v>
      </c>
      <c r="E35" s="119"/>
      <c r="F35" s="119">
        <v>1492</v>
      </c>
      <c r="G35" s="119">
        <v>172</v>
      </c>
      <c r="H35" s="119">
        <v>1320</v>
      </c>
    </row>
    <row r="36" spans="1:8" ht="12.75">
      <c r="A36" s="103" t="s">
        <v>68</v>
      </c>
      <c r="B36" s="123">
        <v>985</v>
      </c>
      <c r="C36" s="121">
        <v>417</v>
      </c>
      <c r="D36" s="121">
        <v>568</v>
      </c>
      <c r="E36" s="121"/>
      <c r="F36" s="121">
        <v>2667</v>
      </c>
      <c r="G36" s="121">
        <v>784</v>
      </c>
      <c r="H36" s="121">
        <v>1883</v>
      </c>
    </row>
    <row r="37" spans="1:8" ht="12.75">
      <c r="A37" s="101" t="s">
        <v>71</v>
      </c>
      <c r="B37" s="124">
        <v>968</v>
      </c>
      <c r="C37" s="119">
        <v>41</v>
      </c>
      <c r="D37" s="119">
        <v>927</v>
      </c>
      <c r="E37" s="119"/>
      <c r="F37" s="119">
        <v>1496</v>
      </c>
      <c r="G37" s="119">
        <v>478</v>
      </c>
      <c r="H37" s="119">
        <v>1018</v>
      </c>
    </row>
    <row r="38" spans="1:8" ht="12.75">
      <c r="A38" s="103" t="s">
        <v>69</v>
      </c>
      <c r="B38" s="123">
        <v>327</v>
      </c>
      <c r="C38" s="121">
        <v>7</v>
      </c>
      <c r="D38" s="121">
        <v>320</v>
      </c>
      <c r="E38" s="121"/>
      <c r="F38" s="121">
        <v>213</v>
      </c>
      <c r="G38" s="121">
        <v>117</v>
      </c>
      <c r="H38" s="121">
        <v>96</v>
      </c>
    </row>
    <row r="39" spans="1:8" ht="12.75">
      <c r="A39" s="101" t="s">
        <v>70</v>
      </c>
      <c r="B39" s="124">
        <v>1896</v>
      </c>
      <c r="C39" s="119">
        <v>97</v>
      </c>
      <c r="D39" s="119">
        <v>1799</v>
      </c>
      <c r="E39" s="119"/>
      <c r="F39" s="119">
        <v>660</v>
      </c>
      <c r="G39" s="119">
        <v>278</v>
      </c>
      <c r="H39" s="119">
        <v>382</v>
      </c>
    </row>
    <row r="40" spans="1:8" ht="12.75">
      <c r="A40" s="120" t="s">
        <v>177</v>
      </c>
      <c r="B40" s="123">
        <v>2810</v>
      </c>
      <c r="C40" s="121">
        <v>118</v>
      </c>
      <c r="D40" s="121">
        <v>2692</v>
      </c>
      <c r="E40" s="121"/>
      <c r="F40" s="121">
        <v>3356</v>
      </c>
      <c r="G40" s="121">
        <v>1137</v>
      </c>
      <c r="H40" s="121">
        <v>2219</v>
      </c>
    </row>
    <row r="41" spans="1:8" ht="12.75">
      <c r="A41" s="101"/>
      <c r="B41" s="124"/>
      <c r="C41" s="119"/>
      <c r="D41" s="119"/>
      <c r="E41" s="119"/>
      <c r="F41" s="119"/>
      <c r="G41" s="119"/>
      <c r="H41" s="119"/>
    </row>
    <row r="42" spans="1:8" ht="12.75">
      <c r="A42" s="103" t="s">
        <v>1</v>
      </c>
      <c r="B42" s="123">
        <v>28726</v>
      </c>
      <c r="C42" s="121">
        <v>2360</v>
      </c>
      <c r="D42" s="121">
        <v>26366</v>
      </c>
      <c r="E42" s="121"/>
      <c r="F42" s="121">
        <v>35804</v>
      </c>
      <c r="G42" s="121">
        <v>8603</v>
      </c>
      <c r="H42" s="121">
        <v>27201</v>
      </c>
    </row>
    <row r="43" spans="1:8" ht="12.75">
      <c r="A43" s="232"/>
      <c r="B43" s="243"/>
      <c r="C43" s="243"/>
      <c r="D43" s="243"/>
      <c r="E43" s="243"/>
      <c r="F43" s="243"/>
      <c r="G43" s="243"/>
      <c r="H43" s="243"/>
    </row>
    <row r="44" spans="1:8" ht="12.75">
      <c r="A44" s="258" t="s">
        <v>236</v>
      </c>
      <c r="B44" s="287"/>
      <c r="C44" s="287"/>
      <c r="D44" s="287"/>
      <c r="E44" s="287"/>
      <c r="F44" s="287"/>
      <c r="G44" s="287"/>
      <c r="H44" s="288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">
        <v>322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710937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275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'a15'!A9</f>
        <v>Doce meses a Mayo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44"/>
      <c r="B12" s="245"/>
      <c r="C12" s="245"/>
      <c r="D12" s="245"/>
      <c r="E12" s="245"/>
      <c r="F12" s="245"/>
      <c r="G12" s="354" t="s">
        <v>5</v>
      </c>
      <c r="H12" s="354"/>
    </row>
    <row r="13" spans="1:8" ht="12.75">
      <c r="A13" s="345" t="s">
        <v>6</v>
      </c>
      <c r="B13" s="358" t="s">
        <v>32</v>
      </c>
      <c r="C13" s="345"/>
      <c r="D13" s="345"/>
      <c r="E13" s="34"/>
      <c r="F13" s="345" t="s">
        <v>38</v>
      </c>
      <c r="G13" s="345"/>
      <c r="H13" s="34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237149</v>
      </c>
      <c r="C15" s="77">
        <v>1269</v>
      </c>
      <c r="D15" s="77">
        <v>235880</v>
      </c>
      <c r="E15" s="77"/>
      <c r="F15" s="77">
        <v>1935973</v>
      </c>
      <c r="G15" s="77">
        <v>263180</v>
      </c>
      <c r="H15" s="77">
        <v>1672793</v>
      </c>
    </row>
    <row r="16" spans="1:8" ht="12.75">
      <c r="A16" s="51" t="s">
        <v>49</v>
      </c>
      <c r="B16" s="78">
        <v>1505</v>
      </c>
      <c r="C16" s="78">
        <v>1505</v>
      </c>
      <c r="D16" s="78">
        <v>0</v>
      </c>
      <c r="E16" s="78"/>
      <c r="F16" s="78">
        <v>10824</v>
      </c>
      <c r="G16" s="78">
        <v>10824</v>
      </c>
      <c r="H16" s="78">
        <v>0</v>
      </c>
    </row>
    <row r="17" spans="1:8" ht="12.75">
      <c r="A17" s="18" t="s">
        <v>50</v>
      </c>
      <c r="B17" s="77">
        <v>283169</v>
      </c>
      <c r="C17" s="77">
        <v>3827</v>
      </c>
      <c r="D17" s="77">
        <v>279342</v>
      </c>
      <c r="E17" s="77"/>
      <c r="F17" s="77">
        <v>398785</v>
      </c>
      <c r="G17" s="77">
        <v>55861</v>
      </c>
      <c r="H17" s="77">
        <v>342924</v>
      </c>
    </row>
    <row r="18" spans="1:8" ht="12.75">
      <c r="A18" s="51" t="s">
        <v>51</v>
      </c>
      <c r="B18" s="78">
        <v>764904</v>
      </c>
      <c r="C18" s="78">
        <v>111787</v>
      </c>
      <c r="D18" s="78">
        <v>653117</v>
      </c>
      <c r="E18" s="78"/>
      <c r="F18" s="78">
        <v>1779080</v>
      </c>
      <c r="G18" s="78">
        <v>148740</v>
      </c>
      <c r="H18" s="78">
        <v>1630340</v>
      </c>
    </row>
    <row r="19" spans="1:8" ht="12.75">
      <c r="A19" s="18" t="s">
        <v>52</v>
      </c>
      <c r="B19" s="77">
        <v>167577</v>
      </c>
      <c r="C19" s="77">
        <v>32039</v>
      </c>
      <c r="D19" s="77">
        <v>135538</v>
      </c>
      <c r="E19" s="77"/>
      <c r="F19" s="77">
        <v>244980</v>
      </c>
      <c r="G19" s="77">
        <v>42093</v>
      </c>
      <c r="H19" s="77">
        <v>202887</v>
      </c>
    </row>
    <row r="20" spans="1:8" ht="12.75">
      <c r="A20" s="51" t="s">
        <v>53</v>
      </c>
      <c r="B20" s="78">
        <v>110588</v>
      </c>
      <c r="C20" s="78">
        <v>42782</v>
      </c>
      <c r="D20" s="78">
        <v>67806</v>
      </c>
      <c r="E20" s="78"/>
      <c r="F20" s="78">
        <v>494804</v>
      </c>
      <c r="G20" s="78">
        <v>190030</v>
      </c>
      <c r="H20" s="78">
        <v>304774</v>
      </c>
    </row>
    <row r="21" spans="1:8" ht="12.75">
      <c r="A21" s="18" t="s">
        <v>54</v>
      </c>
      <c r="B21" s="77">
        <v>78530</v>
      </c>
      <c r="C21" s="77">
        <v>3350</v>
      </c>
      <c r="D21" s="77">
        <v>75180</v>
      </c>
      <c r="E21" s="77"/>
      <c r="F21" s="77">
        <v>269617</v>
      </c>
      <c r="G21" s="77">
        <v>57309</v>
      </c>
      <c r="H21" s="77">
        <v>212308</v>
      </c>
    </row>
    <row r="22" spans="1:8" ht="12.75">
      <c r="A22" s="51" t="s">
        <v>55</v>
      </c>
      <c r="B22" s="78">
        <v>246</v>
      </c>
      <c r="C22" s="78">
        <v>246</v>
      </c>
      <c r="D22" s="78">
        <v>0</v>
      </c>
      <c r="E22" s="78"/>
      <c r="F22" s="78">
        <v>44965</v>
      </c>
      <c r="G22" s="78">
        <v>43651</v>
      </c>
      <c r="H22" s="78">
        <v>1314</v>
      </c>
    </row>
    <row r="23" spans="1:8" ht="12.75">
      <c r="A23" s="18" t="s">
        <v>57</v>
      </c>
      <c r="B23" s="77">
        <v>1925</v>
      </c>
      <c r="C23" s="77">
        <v>1925</v>
      </c>
      <c r="D23" s="77">
        <v>0</v>
      </c>
      <c r="E23" s="77"/>
      <c r="F23" s="77">
        <v>50584</v>
      </c>
      <c r="G23" s="77">
        <v>41573</v>
      </c>
      <c r="H23" s="77">
        <v>9011</v>
      </c>
    </row>
    <row r="24" spans="1:8" ht="12.75">
      <c r="A24" s="51" t="s">
        <v>56</v>
      </c>
      <c r="B24" s="78">
        <v>15998</v>
      </c>
      <c r="C24" s="78">
        <v>6537</v>
      </c>
      <c r="D24" s="78">
        <v>9461</v>
      </c>
      <c r="E24" s="78"/>
      <c r="F24" s="78">
        <v>161933</v>
      </c>
      <c r="G24" s="78">
        <v>75224</v>
      </c>
      <c r="H24" s="78">
        <v>86709</v>
      </c>
    </row>
    <row r="25" spans="1:8" ht="12.75">
      <c r="A25" s="18" t="s">
        <v>58</v>
      </c>
      <c r="B25" s="77">
        <v>31565</v>
      </c>
      <c r="C25" s="77">
        <v>23977</v>
      </c>
      <c r="D25" s="77">
        <v>7588</v>
      </c>
      <c r="E25" s="77"/>
      <c r="F25" s="77">
        <v>58288</v>
      </c>
      <c r="G25" s="77">
        <v>20558</v>
      </c>
      <c r="H25" s="77">
        <v>37730</v>
      </c>
    </row>
    <row r="26" spans="1:8" ht="12.75">
      <c r="A26" s="51" t="s">
        <v>59</v>
      </c>
      <c r="B26" s="78">
        <v>55795</v>
      </c>
      <c r="C26" s="78">
        <v>55795</v>
      </c>
      <c r="D26" s="78">
        <v>0</v>
      </c>
      <c r="E26" s="78"/>
      <c r="F26" s="78">
        <v>132208</v>
      </c>
      <c r="G26" s="78">
        <v>58670</v>
      </c>
      <c r="H26" s="78">
        <v>73538</v>
      </c>
    </row>
    <row r="27" spans="1:8" ht="12.75">
      <c r="A27" s="18" t="s">
        <v>60</v>
      </c>
      <c r="B27" s="77">
        <v>478089</v>
      </c>
      <c r="C27" s="77">
        <v>15198</v>
      </c>
      <c r="D27" s="77">
        <v>462891</v>
      </c>
      <c r="E27" s="77"/>
      <c r="F27" s="77">
        <v>1123352</v>
      </c>
      <c r="G27" s="77">
        <v>521181</v>
      </c>
      <c r="H27" s="77">
        <v>602171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78"/>
      <c r="F28" s="78">
        <v>23100</v>
      </c>
      <c r="G28" s="78">
        <v>13722</v>
      </c>
      <c r="H28" s="78">
        <v>9378</v>
      </c>
    </row>
    <row r="29" spans="1:8" ht="12.75">
      <c r="A29" s="18" t="s">
        <v>62</v>
      </c>
      <c r="B29" s="77">
        <v>65777</v>
      </c>
      <c r="C29" s="77">
        <v>1329</v>
      </c>
      <c r="D29" s="77">
        <v>64448</v>
      </c>
      <c r="E29" s="77"/>
      <c r="F29" s="77">
        <v>295619</v>
      </c>
      <c r="G29" s="77">
        <v>148956</v>
      </c>
      <c r="H29" s="77">
        <v>146663</v>
      </c>
    </row>
    <row r="30" spans="1:8" ht="12.75">
      <c r="A30" s="51" t="s">
        <v>63</v>
      </c>
      <c r="B30" s="78">
        <v>66652</v>
      </c>
      <c r="C30" s="78">
        <v>10652</v>
      </c>
      <c r="D30" s="78">
        <v>56000</v>
      </c>
      <c r="E30" s="78"/>
      <c r="F30" s="78">
        <v>17582</v>
      </c>
      <c r="G30" s="78">
        <v>8208</v>
      </c>
      <c r="H30" s="78">
        <v>9374</v>
      </c>
    </row>
    <row r="31" spans="1:8" ht="12.75">
      <c r="A31" s="18" t="s">
        <v>64</v>
      </c>
      <c r="B31" s="77">
        <v>82663</v>
      </c>
      <c r="C31" s="77">
        <v>36052</v>
      </c>
      <c r="D31" s="77">
        <v>46611</v>
      </c>
      <c r="E31" s="77"/>
      <c r="F31" s="77">
        <v>171101</v>
      </c>
      <c r="G31" s="77">
        <v>19737</v>
      </c>
      <c r="H31" s="77">
        <v>151364</v>
      </c>
    </row>
    <row r="32" spans="1:8" ht="12.75">
      <c r="A32" s="51" t="s">
        <v>65</v>
      </c>
      <c r="B32" s="78">
        <v>73973</v>
      </c>
      <c r="C32" s="78">
        <v>7369</v>
      </c>
      <c r="D32" s="78">
        <v>66604</v>
      </c>
      <c r="E32" s="78"/>
      <c r="F32" s="78">
        <v>93093</v>
      </c>
      <c r="G32" s="78">
        <v>68327</v>
      </c>
      <c r="H32" s="78">
        <v>24766</v>
      </c>
    </row>
    <row r="33" spans="1:8" ht="12.75">
      <c r="A33" s="18" t="s">
        <v>66</v>
      </c>
      <c r="B33" s="77">
        <v>182080</v>
      </c>
      <c r="C33" s="77">
        <v>16936</v>
      </c>
      <c r="D33" s="77">
        <v>165144</v>
      </c>
      <c r="E33" s="77"/>
      <c r="F33" s="77">
        <v>353456</v>
      </c>
      <c r="G33" s="77">
        <v>108104</v>
      </c>
      <c r="H33" s="77">
        <v>245352</v>
      </c>
    </row>
    <row r="34" spans="1:8" ht="12.75">
      <c r="A34" s="51" t="s">
        <v>153</v>
      </c>
      <c r="B34" s="78">
        <v>68960</v>
      </c>
      <c r="C34" s="78">
        <v>20613</v>
      </c>
      <c r="D34" s="78">
        <v>48347</v>
      </c>
      <c r="E34" s="78"/>
      <c r="F34" s="78">
        <v>163187</v>
      </c>
      <c r="G34" s="78">
        <v>108759</v>
      </c>
      <c r="H34" s="78">
        <v>54428</v>
      </c>
    </row>
    <row r="35" spans="1:8" ht="12.75">
      <c r="A35" s="18" t="s">
        <v>67</v>
      </c>
      <c r="B35" s="77">
        <v>160415</v>
      </c>
      <c r="C35" s="77">
        <v>2852</v>
      </c>
      <c r="D35" s="77">
        <v>157563</v>
      </c>
      <c r="E35" s="77"/>
      <c r="F35" s="77">
        <v>334017</v>
      </c>
      <c r="G35" s="77">
        <v>67191</v>
      </c>
      <c r="H35" s="77">
        <v>266826</v>
      </c>
    </row>
    <row r="36" spans="1:8" ht="12.75">
      <c r="A36" s="51" t="s">
        <v>68</v>
      </c>
      <c r="B36" s="78">
        <v>154722</v>
      </c>
      <c r="C36" s="78">
        <v>36239</v>
      </c>
      <c r="D36" s="78">
        <v>118483</v>
      </c>
      <c r="E36" s="78"/>
      <c r="F36" s="78">
        <v>649558</v>
      </c>
      <c r="G36" s="78">
        <v>256514</v>
      </c>
      <c r="H36" s="78">
        <v>393044</v>
      </c>
    </row>
    <row r="37" spans="1:8" ht="12.75">
      <c r="A37" s="18" t="s">
        <v>71</v>
      </c>
      <c r="B37" s="77">
        <v>116755</v>
      </c>
      <c r="C37" s="77">
        <v>4383</v>
      </c>
      <c r="D37" s="77">
        <v>112372</v>
      </c>
      <c r="E37" s="77"/>
      <c r="F37" s="77">
        <v>464903</v>
      </c>
      <c r="G37" s="77">
        <v>150030</v>
      </c>
      <c r="H37" s="77">
        <v>314873</v>
      </c>
    </row>
    <row r="38" spans="1:8" ht="12.75">
      <c r="A38" s="51" t="s">
        <v>69</v>
      </c>
      <c r="B38" s="78">
        <v>25612</v>
      </c>
      <c r="C38" s="78">
        <v>1453</v>
      </c>
      <c r="D38" s="78">
        <v>24159</v>
      </c>
      <c r="E38" s="78"/>
      <c r="F38" s="78">
        <v>51864</v>
      </c>
      <c r="G38" s="78">
        <v>21497</v>
      </c>
      <c r="H38" s="78">
        <v>30367</v>
      </c>
    </row>
    <row r="39" spans="1:8" ht="12.75">
      <c r="A39" s="18" t="s">
        <v>70</v>
      </c>
      <c r="B39" s="77">
        <v>310738</v>
      </c>
      <c r="C39" s="77">
        <v>21816</v>
      </c>
      <c r="D39" s="77">
        <v>288922</v>
      </c>
      <c r="E39" s="77"/>
      <c r="F39" s="77">
        <v>475503</v>
      </c>
      <c r="G39" s="77">
        <v>102641</v>
      </c>
      <c r="H39" s="77">
        <v>372862</v>
      </c>
    </row>
    <row r="40" spans="1:8" ht="12.75">
      <c r="A40" s="60" t="s">
        <v>177</v>
      </c>
      <c r="B40" s="78">
        <v>364431</v>
      </c>
      <c r="C40" s="78">
        <v>60450</v>
      </c>
      <c r="D40" s="78">
        <v>303981</v>
      </c>
      <c r="E40" s="78"/>
      <c r="F40" s="78">
        <v>1100540</v>
      </c>
      <c r="G40" s="78">
        <v>367202</v>
      </c>
      <c r="H40" s="78">
        <v>733338</v>
      </c>
    </row>
    <row r="41" spans="1:8" ht="12.75">
      <c r="A41" s="18"/>
      <c r="B41" s="77"/>
      <c r="C41" s="77"/>
      <c r="D41" s="77"/>
      <c r="E41" s="77"/>
      <c r="F41" s="77"/>
      <c r="G41" s="77"/>
      <c r="H41" s="77"/>
    </row>
    <row r="42" spans="1:8" ht="12.75">
      <c r="A42" s="51" t="s">
        <v>1</v>
      </c>
      <c r="B42" s="78">
        <v>3899818</v>
      </c>
      <c r="C42" s="78">
        <v>520381</v>
      </c>
      <c r="D42" s="78">
        <v>3379437</v>
      </c>
      <c r="E42" s="78"/>
      <c r="F42" s="78">
        <v>10898916</v>
      </c>
      <c r="G42" s="78">
        <v>2969782</v>
      </c>
      <c r="H42" s="78">
        <v>7929134</v>
      </c>
    </row>
    <row r="43" spans="1:8" ht="12.75">
      <c r="A43" s="196"/>
      <c r="B43" s="196"/>
      <c r="C43" s="196"/>
      <c r="D43" s="196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199"/>
      <c r="C45" s="199"/>
      <c r="D45" s="199"/>
      <c r="E45" s="199"/>
      <c r="F45" s="199"/>
      <c r="G45" s="199"/>
      <c r="H45" s="268"/>
    </row>
    <row r="46" spans="1:8" ht="12.75">
      <c r="A46" s="261" t="s">
        <v>322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4.140625" style="200" customWidth="1"/>
    <col min="6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276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'a20'!A9</f>
        <v>Doce meses a Mayo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26"/>
      <c r="B12" s="217"/>
      <c r="C12" s="217"/>
      <c r="D12" s="217"/>
      <c r="E12" s="217"/>
      <c r="F12" s="217"/>
      <c r="G12" s="354" t="s">
        <v>47</v>
      </c>
      <c r="H12" s="354"/>
    </row>
    <row r="13" spans="1:8" ht="12.75">
      <c r="A13" s="325" t="s">
        <v>6</v>
      </c>
      <c r="B13" s="352" t="s">
        <v>32</v>
      </c>
      <c r="C13" s="325"/>
      <c r="D13" s="325"/>
      <c r="E13" s="3"/>
      <c r="F13" s="325" t="s">
        <v>38</v>
      </c>
      <c r="G13" s="325"/>
      <c r="H13" s="325"/>
    </row>
    <row r="14" spans="1:8" ht="12.75">
      <c r="A14" s="326"/>
      <c r="B14" s="2" t="s">
        <v>1</v>
      </c>
      <c r="C14" s="2" t="s">
        <v>33</v>
      </c>
      <c r="D14" s="2" t="s">
        <v>34</v>
      </c>
      <c r="E14" s="4"/>
      <c r="F14" s="2" t="s">
        <v>1</v>
      </c>
      <c r="G14" s="2" t="s">
        <v>33</v>
      </c>
      <c r="H14" s="2" t="s">
        <v>34</v>
      </c>
    </row>
    <row r="15" spans="1:8" ht="12.75">
      <c r="A15" s="18" t="s">
        <v>48</v>
      </c>
      <c r="B15" s="77">
        <v>3781</v>
      </c>
      <c r="C15" s="77">
        <v>15</v>
      </c>
      <c r="D15" s="77">
        <v>3766</v>
      </c>
      <c r="E15" s="81"/>
      <c r="F15" s="77">
        <v>16864</v>
      </c>
      <c r="G15" s="77">
        <v>1490</v>
      </c>
      <c r="H15" s="77">
        <v>15374</v>
      </c>
    </row>
    <row r="16" spans="1:8" ht="12.75">
      <c r="A16" s="51" t="s">
        <v>49</v>
      </c>
      <c r="B16" s="78">
        <v>30</v>
      </c>
      <c r="C16" s="78">
        <v>30</v>
      </c>
      <c r="D16" s="78">
        <v>0</v>
      </c>
      <c r="E16" s="82"/>
      <c r="F16" s="78">
        <v>111</v>
      </c>
      <c r="G16" s="78">
        <v>111</v>
      </c>
      <c r="H16" s="78">
        <v>0</v>
      </c>
    </row>
    <row r="17" spans="1:8" ht="12.75">
      <c r="A17" s="18" t="s">
        <v>50</v>
      </c>
      <c r="B17" s="77">
        <v>4940</v>
      </c>
      <c r="C17" s="77">
        <v>83</v>
      </c>
      <c r="D17" s="77">
        <v>4857</v>
      </c>
      <c r="E17" s="81"/>
      <c r="F17" s="77">
        <v>3133</v>
      </c>
      <c r="G17" s="77">
        <v>431</v>
      </c>
      <c r="H17" s="77">
        <v>2702</v>
      </c>
    </row>
    <row r="18" spans="1:8" ht="12.75">
      <c r="A18" s="51" t="s">
        <v>51</v>
      </c>
      <c r="B18" s="78">
        <v>12181</v>
      </c>
      <c r="C18" s="78">
        <v>1245</v>
      </c>
      <c r="D18" s="78">
        <v>10936</v>
      </c>
      <c r="E18" s="82"/>
      <c r="F18" s="78">
        <v>15133</v>
      </c>
      <c r="G18" s="78">
        <v>1128</v>
      </c>
      <c r="H18" s="78">
        <v>14005</v>
      </c>
    </row>
    <row r="19" spans="1:8" ht="12.75">
      <c r="A19" s="18" t="s">
        <v>52</v>
      </c>
      <c r="B19" s="77">
        <v>2727</v>
      </c>
      <c r="C19" s="77">
        <v>524</v>
      </c>
      <c r="D19" s="77">
        <v>2203</v>
      </c>
      <c r="E19" s="81"/>
      <c r="F19" s="77">
        <v>1840</v>
      </c>
      <c r="G19" s="77">
        <v>284</v>
      </c>
      <c r="H19" s="77">
        <v>1556</v>
      </c>
    </row>
    <row r="20" spans="1:8" ht="12.75">
      <c r="A20" s="51" t="s">
        <v>53</v>
      </c>
      <c r="B20" s="78">
        <v>1414</v>
      </c>
      <c r="C20" s="78">
        <v>529</v>
      </c>
      <c r="D20" s="78">
        <v>885</v>
      </c>
      <c r="E20" s="82"/>
      <c r="F20" s="78">
        <v>4683</v>
      </c>
      <c r="G20" s="78">
        <v>1807</v>
      </c>
      <c r="H20" s="78">
        <v>2876</v>
      </c>
    </row>
    <row r="21" spans="1:8" ht="12.75">
      <c r="A21" s="18" t="s">
        <v>54</v>
      </c>
      <c r="B21" s="77">
        <v>1294</v>
      </c>
      <c r="C21" s="77">
        <v>55</v>
      </c>
      <c r="D21" s="77">
        <v>1239</v>
      </c>
      <c r="E21" s="81"/>
      <c r="F21" s="77">
        <v>2532</v>
      </c>
      <c r="G21" s="77">
        <v>441</v>
      </c>
      <c r="H21" s="77">
        <v>2091</v>
      </c>
    </row>
    <row r="22" spans="1:8" ht="12.75">
      <c r="A22" s="51" t="s">
        <v>55</v>
      </c>
      <c r="B22" s="78">
        <v>3</v>
      </c>
      <c r="C22" s="78">
        <v>3</v>
      </c>
      <c r="D22" s="78">
        <v>0</v>
      </c>
      <c r="E22" s="82"/>
      <c r="F22" s="78">
        <v>302</v>
      </c>
      <c r="G22" s="78">
        <v>291</v>
      </c>
      <c r="H22" s="78">
        <v>11</v>
      </c>
    </row>
    <row r="23" spans="1:8" ht="12.75">
      <c r="A23" s="18" t="s">
        <v>57</v>
      </c>
      <c r="B23" s="77">
        <v>40</v>
      </c>
      <c r="C23" s="77">
        <v>40</v>
      </c>
      <c r="D23" s="77">
        <v>0</v>
      </c>
      <c r="E23" s="81"/>
      <c r="F23" s="77">
        <v>360</v>
      </c>
      <c r="G23" s="77">
        <v>274</v>
      </c>
      <c r="H23" s="77">
        <v>86</v>
      </c>
    </row>
    <row r="24" spans="1:8" ht="12.75">
      <c r="A24" s="51" t="s">
        <v>56</v>
      </c>
      <c r="B24" s="78">
        <v>227</v>
      </c>
      <c r="C24" s="78">
        <v>58</v>
      </c>
      <c r="D24" s="78">
        <v>169</v>
      </c>
      <c r="E24" s="82"/>
      <c r="F24" s="78">
        <v>1604</v>
      </c>
      <c r="G24" s="78">
        <v>557</v>
      </c>
      <c r="H24" s="78">
        <v>1047</v>
      </c>
    </row>
    <row r="25" spans="1:8" ht="12.75">
      <c r="A25" s="18" t="s">
        <v>58</v>
      </c>
      <c r="B25" s="77">
        <v>508</v>
      </c>
      <c r="C25" s="77">
        <v>380</v>
      </c>
      <c r="D25" s="77">
        <v>128</v>
      </c>
      <c r="E25" s="81"/>
      <c r="F25" s="77">
        <v>534</v>
      </c>
      <c r="G25" s="77">
        <v>164</v>
      </c>
      <c r="H25" s="77">
        <v>370</v>
      </c>
    </row>
    <row r="26" spans="1:8" ht="12.75">
      <c r="A26" s="51" t="s">
        <v>59</v>
      </c>
      <c r="B26" s="78">
        <v>1118</v>
      </c>
      <c r="C26" s="78">
        <v>1118</v>
      </c>
      <c r="D26" s="78">
        <v>0</v>
      </c>
      <c r="E26" s="82"/>
      <c r="F26" s="78">
        <v>884</v>
      </c>
      <c r="G26" s="78">
        <v>393</v>
      </c>
      <c r="H26" s="78">
        <v>491</v>
      </c>
    </row>
    <row r="27" spans="1:8" ht="12.75">
      <c r="A27" s="18" t="s">
        <v>60</v>
      </c>
      <c r="B27" s="77">
        <v>7623</v>
      </c>
      <c r="C27" s="77">
        <v>162</v>
      </c>
      <c r="D27" s="77">
        <v>7461</v>
      </c>
      <c r="E27" s="81"/>
      <c r="F27" s="77">
        <v>11564</v>
      </c>
      <c r="G27" s="77">
        <v>3450</v>
      </c>
      <c r="H27" s="77">
        <v>8114</v>
      </c>
    </row>
    <row r="28" spans="1:8" ht="12.75">
      <c r="A28" s="51" t="s">
        <v>61</v>
      </c>
      <c r="B28" s="78">
        <v>0</v>
      </c>
      <c r="C28" s="78">
        <v>0</v>
      </c>
      <c r="D28" s="78">
        <v>0</v>
      </c>
      <c r="E28" s="82"/>
      <c r="F28" s="78">
        <v>208</v>
      </c>
      <c r="G28" s="78">
        <v>130</v>
      </c>
      <c r="H28" s="78">
        <v>78</v>
      </c>
    </row>
    <row r="29" spans="1:8" ht="12.75">
      <c r="A29" s="18" t="s">
        <v>62</v>
      </c>
      <c r="B29" s="77">
        <v>945</v>
      </c>
      <c r="C29" s="77">
        <v>18</v>
      </c>
      <c r="D29" s="77">
        <v>927</v>
      </c>
      <c r="E29" s="81"/>
      <c r="F29" s="77">
        <v>2751</v>
      </c>
      <c r="G29" s="77">
        <v>1361</v>
      </c>
      <c r="H29" s="77">
        <v>1390</v>
      </c>
    </row>
    <row r="30" spans="1:8" ht="12.75">
      <c r="A30" s="51" t="s">
        <v>63</v>
      </c>
      <c r="B30" s="78">
        <v>1192</v>
      </c>
      <c r="C30" s="78">
        <v>180</v>
      </c>
      <c r="D30" s="78">
        <v>1012</v>
      </c>
      <c r="E30" s="82"/>
      <c r="F30" s="78">
        <v>166</v>
      </c>
      <c r="G30" s="78">
        <v>63</v>
      </c>
      <c r="H30" s="78">
        <v>103</v>
      </c>
    </row>
    <row r="31" spans="1:8" ht="12.75">
      <c r="A31" s="18" t="s">
        <v>64</v>
      </c>
      <c r="B31" s="77">
        <v>1770</v>
      </c>
      <c r="C31" s="77">
        <v>558</v>
      </c>
      <c r="D31" s="77">
        <v>1212</v>
      </c>
      <c r="E31" s="81"/>
      <c r="F31" s="77">
        <v>1277</v>
      </c>
      <c r="G31" s="77">
        <v>118</v>
      </c>
      <c r="H31" s="77">
        <v>1159</v>
      </c>
    </row>
    <row r="32" spans="1:8" ht="12.75">
      <c r="A32" s="51" t="s">
        <v>65</v>
      </c>
      <c r="B32" s="78">
        <v>1358</v>
      </c>
      <c r="C32" s="78">
        <v>258</v>
      </c>
      <c r="D32" s="78">
        <v>1100</v>
      </c>
      <c r="E32" s="82"/>
      <c r="F32" s="78">
        <v>749</v>
      </c>
      <c r="G32" s="78">
        <v>510</v>
      </c>
      <c r="H32" s="78">
        <v>239</v>
      </c>
    </row>
    <row r="33" spans="1:8" ht="12.75">
      <c r="A33" s="18" t="s">
        <v>66</v>
      </c>
      <c r="B33" s="77">
        <v>2617</v>
      </c>
      <c r="C33" s="77">
        <v>209</v>
      </c>
      <c r="D33" s="77">
        <v>2408</v>
      </c>
      <c r="E33" s="81"/>
      <c r="F33" s="77">
        <v>3180</v>
      </c>
      <c r="G33" s="77">
        <v>964</v>
      </c>
      <c r="H33" s="77">
        <v>2216</v>
      </c>
    </row>
    <row r="34" spans="1:8" ht="12.75">
      <c r="A34" s="51" t="s">
        <v>153</v>
      </c>
      <c r="B34" s="78">
        <v>1284</v>
      </c>
      <c r="C34" s="78">
        <v>384</v>
      </c>
      <c r="D34" s="78">
        <v>900</v>
      </c>
      <c r="E34" s="82"/>
      <c r="F34" s="78">
        <v>1456</v>
      </c>
      <c r="G34" s="78">
        <v>963</v>
      </c>
      <c r="H34" s="78">
        <v>493</v>
      </c>
    </row>
    <row r="35" spans="1:8" ht="12.75">
      <c r="A35" s="18" t="s">
        <v>67</v>
      </c>
      <c r="B35" s="77">
        <v>2217</v>
      </c>
      <c r="C35" s="77">
        <v>32</v>
      </c>
      <c r="D35" s="77">
        <v>2185</v>
      </c>
      <c r="E35" s="81"/>
      <c r="F35" s="77">
        <v>2876</v>
      </c>
      <c r="G35" s="77">
        <v>498</v>
      </c>
      <c r="H35" s="77">
        <v>2378</v>
      </c>
    </row>
    <row r="36" spans="1:8" ht="12.75">
      <c r="A36" s="51" t="s">
        <v>68</v>
      </c>
      <c r="B36" s="78">
        <v>2599</v>
      </c>
      <c r="C36" s="78">
        <v>597</v>
      </c>
      <c r="D36" s="78">
        <v>2002</v>
      </c>
      <c r="E36" s="82"/>
      <c r="F36" s="78">
        <v>5637</v>
      </c>
      <c r="G36" s="78">
        <v>2046</v>
      </c>
      <c r="H36" s="78">
        <v>3591</v>
      </c>
    </row>
    <row r="37" spans="1:8" ht="12.75">
      <c r="A37" s="18" t="s">
        <v>71</v>
      </c>
      <c r="B37" s="77">
        <v>1606</v>
      </c>
      <c r="C37" s="77">
        <v>69</v>
      </c>
      <c r="D37" s="77">
        <v>1537</v>
      </c>
      <c r="E37" s="81"/>
      <c r="F37" s="77">
        <v>4274</v>
      </c>
      <c r="G37" s="77">
        <v>1444</v>
      </c>
      <c r="H37" s="77">
        <v>2830</v>
      </c>
    </row>
    <row r="38" spans="1:8" ht="12.75">
      <c r="A38" s="51" t="s">
        <v>69</v>
      </c>
      <c r="B38" s="78">
        <v>424</v>
      </c>
      <c r="C38" s="78">
        <v>26</v>
      </c>
      <c r="D38" s="78">
        <v>398</v>
      </c>
      <c r="E38" s="82"/>
      <c r="F38" s="78">
        <v>517</v>
      </c>
      <c r="G38" s="78">
        <v>206</v>
      </c>
      <c r="H38" s="78">
        <v>311</v>
      </c>
    </row>
    <row r="39" spans="1:8" ht="12.75">
      <c r="A39" s="18" t="s">
        <v>70</v>
      </c>
      <c r="B39" s="77">
        <v>4269</v>
      </c>
      <c r="C39" s="77">
        <v>301</v>
      </c>
      <c r="D39" s="77">
        <v>3968</v>
      </c>
      <c r="E39" s="81"/>
      <c r="F39" s="77">
        <v>3376</v>
      </c>
      <c r="G39" s="77">
        <v>737</v>
      </c>
      <c r="H39" s="77">
        <v>2639</v>
      </c>
    </row>
    <row r="40" spans="1:8" ht="12.75">
      <c r="A40" s="60" t="s">
        <v>177</v>
      </c>
      <c r="B40" s="78">
        <v>5466</v>
      </c>
      <c r="C40" s="78">
        <v>772</v>
      </c>
      <c r="D40" s="78">
        <v>4694</v>
      </c>
      <c r="E40" s="82"/>
      <c r="F40" s="78">
        <v>8280</v>
      </c>
      <c r="G40" s="78">
        <v>2953</v>
      </c>
      <c r="H40" s="78">
        <v>5327</v>
      </c>
    </row>
    <row r="41" spans="1:8" ht="12.75">
      <c r="A41" s="18"/>
      <c r="B41" s="77"/>
      <c r="C41" s="77"/>
      <c r="D41" s="77"/>
      <c r="E41" s="81"/>
      <c r="F41" s="77"/>
      <c r="G41" s="77"/>
      <c r="H41" s="77"/>
    </row>
    <row r="42" spans="1:8" ht="12.75">
      <c r="A42" s="51" t="s">
        <v>1</v>
      </c>
      <c r="B42" s="78">
        <v>61633</v>
      </c>
      <c r="C42" s="78">
        <v>7646</v>
      </c>
      <c r="D42" s="78">
        <v>53987</v>
      </c>
      <c r="E42" s="82"/>
      <c r="F42" s="78">
        <v>94291</v>
      </c>
      <c r="G42" s="78">
        <v>22814</v>
      </c>
      <c r="H42" s="78">
        <v>71477</v>
      </c>
    </row>
    <row r="43" spans="1:8" ht="12.75">
      <c r="A43" s="196"/>
      <c r="B43" s="196"/>
      <c r="C43" s="196"/>
      <c r="D43" s="196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199"/>
      <c r="C45" s="199"/>
      <c r="D45" s="199"/>
      <c r="E45" s="199"/>
      <c r="F45" s="199"/>
      <c r="G45" s="199"/>
      <c r="H45" s="268"/>
    </row>
    <row r="46" spans="1:8" ht="12.75">
      <c r="A46" s="261" t="s">
        <v>322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200" customWidth="1"/>
    <col min="2" max="4" width="11.421875" style="200" customWidth="1"/>
    <col min="5" max="5" width="5.00390625" style="200" customWidth="1"/>
    <col min="6" max="8" width="11.421875" style="200" customWidth="1"/>
    <col min="9" max="9" width="5.7109375" style="200" customWidth="1"/>
    <col min="10" max="16384" width="11.421875" style="200" customWidth="1"/>
  </cols>
  <sheetData>
    <row r="1" spans="1:12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68"/>
      <c r="L2" s="178"/>
    </row>
    <row r="3" spans="1:12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69"/>
      <c r="L3" s="180"/>
    </row>
    <row r="4" spans="1:12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4"/>
    </row>
    <row r="5" spans="1:12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2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1:12" s="176" customFormat="1" ht="13.5" customHeight="1">
      <c r="A7" s="320" t="s">
        <v>277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2"/>
    </row>
    <row r="8" spans="1:12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2"/>
    </row>
    <row r="9" spans="1:12" s="176" customFormat="1" ht="13.5" customHeight="1">
      <c r="A9" s="320" t="str">
        <f>'a6'!A9</f>
        <v>Mayo (2017 - 2018)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2"/>
    </row>
    <row r="10" spans="1:12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12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323" t="s">
        <v>235</v>
      </c>
      <c r="L11" s="323"/>
    </row>
    <row r="12" spans="1:12" ht="12.7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2" s="248" customFormat="1" ht="12.75" customHeight="1">
      <c r="A13" s="352" t="s">
        <v>35</v>
      </c>
      <c r="B13" s="328" t="s">
        <v>36</v>
      </c>
      <c r="C13" s="328"/>
      <c r="D13" s="328"/>
      <c r="E13" s="325"/>
      <c r="F13" s="328"/>
      <c r="G13" s="328"/>
      <c r="H13" s="328"/>
      <c r="I13" s="325"/>
      <c r="J13" s="328"/>
      <c r="K13" s="328"/>
      <c r="L13" s="328"/>
    </row>
    <row r="14" spans="1:12" s="248" customFormat="1" ht="21.75" customHeight="1">
      <c r="A14" s="343"/>
      <c r="B14" s="328" t="s">
        <v>37</v>
      </c>
      <c r="C14" s="328"/>
      <c r="D14" s="328"/>
      <c r="E14" s="3"/>
      <c r="F14" s="328" t="s">
        <v>32</v>
      </c>
      <c r="G14" s="328"/>
      <c r="H14" s="328"/>
      <c r="I14" s="3"/>
      <c r="J14" s="328" t="s">
        <v>38</v>
      </c>
      <c r="K14" s="328"/>
      <c r="L14" s="328"/>
    </row>
    <row r="15" spans="1:12" s="248" customFormat="1" ht="24">
      <c r="A15" s="326"/>
      <c r="B15" s="4" t="s">
        <v>39</v>
      </c>
      <c r="C15" s="4" t="s">
        <v>33</v>
      </c>
      <c r="D15" s="4" t="s">
        <v>34</v>
      </c>
      <c r="E15" s="26"/>
      <c r="F15" s="4" t="s">
        <v>39</v>
      </c>
      <c r="G15" s="4" t="s">
        <v>33</v>
      </c>
      <c r="H15" s="4" t="s">
        <v>34</v>
      </c>
      <c r="I15" s="26"/>
      <c r="J15" s="4" t="s">
        <v>39</v>
      </c>
      <c r="K15" s="4" t="s">
        <v>33</v>
      </c>
      <c r="L15" s="4" t="s">
        <v>34</v>
      </c>
    </row>
    <row r="16" spans="1:15" ht="12.75">
      <c r="A16" s="35" t="s">
        <v>253</v>
      </c>
      <c r="B16" s="12">
        <v>1460243</v>
      </c>
      <c r="C16" s="12">
        <v>285263</v>
      </c>
      <c r="D16" s="12">
        <v>1174980</v>
      </c>
      <c r="E16" s="32"/>
      <c r="F16" s="36">
        <v>422441</v>
      </c>
      <c r="G16" s="36">
        <v>34793</v>
      </c>
      <c r="H16" s="36">
        <v>387648</v>
      </c>
      <c r="I16" s="19"/>
      <c r="J16" s="36">
        <v>1037802</v>
      </c>
      <c r="K16" s="36">
        <v>250470</v>
      </c>
      <c r="L16" s="36">
        <v>787332</v>
      </c>
      <c r="N16" s="204"/>
      <c r="O16" s="204"/>
    </row>
    <row r="17" spans="1:12" ht="12.75">
      <c r="A17" s="61" t="s">
        <v>256</v>
      </c>
      <c r="B17" s="57">
        <v>1253206</v>
      </c>
      <c r="C17" s="57">
        <v>327437</v>
      </c>
      <c r="D17" s="57">
        <v>925769</v>
      </c>
      <c r="E17" s="57"/>
      <c r="F17" s="57">
        <v>184961</v>
      </c>
      <c r="G17" s="57">
        <v>42472</v>
      </c>
      <c r="H17" s="57">
        <v>142489</v>
      </c>
      <c r="I17" s="57"/>
      <c r="J17" s="57">
        <v>1068245</v>
      </c>
      <c r="K17" s="57">
        <v>284965</v>
      </c>
      <c r="L17" s="57">
        <v>783280</v>
      </c>
    </row>
    <row r="18" spans="1:14" ht="12.75">
      <c r="A18" s="35" t="s">
        <v>254</v>
      </c>
      <c r="B18" s="12">
        <v>1186500</v>
      </c>
      <c r="C18" s="12">
        <v>240907</v>
      </c>
      <c r="D18" s="12">
        <v>945593</v>
      </c>
      <c r="E18" s="32"/>
      <c r="F18" s="36">
        <v>403315</v>
      </c>
      <c r="G18" s="36">
        <v>30036</v>
      </c>
      <c r="H18" s="36">
        <v>373279</v>
      </c>
      <c r="I18" s="19"/>
      <c r="J18" s="36">
        <v>783185</v>
      </c>
      <c r="K18" s="36">
        <v>210871</v>
      </c>
      <c r="L18" s="36">
        <v>572314</v>
      </c>
      <c r="M18" s="204"/>
      <c r="N18" s="204"/>
    </row>
    <row r="19" spans="1:14" ht="12.75">
      <c r="A19" s="61" t="s">
        <v>278</v>
      </c>
      <c r="B19" s="57">
        <v>6056952</v>
      </c>
      <c r="C19" s="57">
        <v>1465038</v>
      </c>
      <c r="D19" s="57">
        <v>4591914</v>
      </c>
      <c r="E19" s="57"/>
      <c r="F19" s="57">
        <v>1330052</v>
      </c>
      <c r="G19" s="57">
        <v>186036</v>
      </c>
      <c r="H19" s="57">
        <v>1144016</v>
      </c>
      <c r="I19" s="57"/>
      <c r="J19" s="57">
        <v>4726900</v>
      </c>
      <c r="K19" s="57">
        <v>1279002</v>
      </c>
      <c r="L19" s="57">
        <v>3447898</v>
      </c>
      <c r="M19" s="204"/>
      <c r="N19" s="204"/>
    </row>
    <row r="20" spans="1:14" ht="12.75">
      <c r="A20" s="35" t="s">
        <v>279</v>
      </c>
      <c r="B20" s="12">
        <v>5800915</v>
      </c>
      <c r="C20" s="12">
        <v>1284664</v>
      </c>
      <c r="D20" s="12">
        <v>4516251</v>
      </c>
      <c r="E20" s="32"/>
      <c r="F20" s="36">
        <v>1781050</v>
      </c>
      <c r="G20" s="36">
        <v>166052</v>
      </c>
      <c r="H20" s="36">
        <v>1614998</v>
      </c>
      <c r="I20" s="19"/>
      <c r="J20" s="36">
        <v>4019865</v>
      </c>
      <c r="K20" s="36">
        <v>1118612</v>
      </c>
      <c r="L20" s="36">
        <v>2901253</v>
      </c>
      <c r="M20" s="204"/>
      <c r="N20" s="204"/>
    </row>
    <row r="21" spans="1:12" ht="12.75">
      <c r="A21" s="61" t="s">
        <v>280</v>
      </c>
      <c r="B21" s="57">
        <v>15956544</v>
      </c>
      <c r="C21" s="57">
        <v>3638337</v>
      </c>
      <c r="D21" s="57">
        <v>12318207</v>
      </c>
      <c r="E21" s="57"/>
      <c r="F21" s="57">
        <v>3972975</v>
      </c>
      <c r="G21" s="57">
        <v>476229</v>
      </c>
      <c r="H21" s="57">
        <v>3496746</v>
      </c>
      <c r="I21" s="57"/>
      <c r="J21" s="57">
        <v>11983569</v>
      </c>
      <c r="K21" s="57">
        <v>3162108</v>
      </c>
      <c r="L21" s="57">
        <v>8821461</v>
      </c>
    </row>
    <row r="22" spans="1:12" ht="12.75">
      <c r="A22" s="35" t="s">
        <v>281</v>
      </c>
      <c r="B22" s="12">
        <v>14798734</v>
      </c>
      <c r="C22" s="12">
        <v>3490163</v>
      </c>
      <c r="D22" s="12">
        <v>11308571</v>
      </c>
      <c r="E22" s="32"/>
      <c r="F22" s="36">
        <v>3899818</v>
      </c>
      <c r="G22" s="36">
        <v>520381</v>
      </c>
      <c r="H22" s="36">
        <v>3379437</v>
      </c>
      <c r="I22" s="19"/>
      <c r="J22" s="36">
        <v>10898916</v>
      </c>
      <c r="K22" s="36">
        <v>2969782</v>
      </c>
      <c r="L22" s="36">
        <v>7929134</v>
      </c>
    </row>
    <row r="23" spans="1:12" ht="15" customHeight="1">
      <c r="A23" s="343" t="s">
        <v>40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25" ht="12.75">
      <c r="A24" s="15" t="s">
        <v>75</v>
      </c>
      <c r="B24" s="37">
        <v>-18.746400427873994</v>
      </c>
      <c r="C24" s="37">
        <v>-15.549159898058988</v>
      </c>
      <c r="D24" s="37">
        <v>-19.522630172428464</v>
      </c>
      <c r="E24" s="37"/>
      <c r="F24" s="37">
        <v>-4.527496147390991</v>
      </c>
      <c r="G24" s="37">
        <v>-13.67229040324203</v>
      </c>
      <c r="H24" s="37">
        <v>-3.706713306917621</v>
      </c>
      <c r="I24" s="37"/>
      <c r="J24" s="37">
        <v>-24.534256052695994</v>
      </c>
      <c r="K24" s="37">
        <v>-15.809877430430788</v>
      </c>
      <c r="L24" s="37">
        <v>-27.309699085011147</v>
      </c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</row>
    <row r="25" spans="1:25" ht="12.75" customHeight="1">
      <c r="A25" s="62" t="s">
        <v>74</v>
      </c>
      <c r="B25" s="63">
        <v>-5.322828010718112</v>
      </c>
      <c r="C25" s="63">
        <v>-26.426457608639225</v>
      </c>
      <c r="D25" s="63">
        <v>2.1413549168312898</v>
      </c>
      <c r="E25" s="63"/>
      <c r="F25" s="63">
        <v>118.05407626472606</v>
      </c>
      <c r="G25" s="63">
        <v>-29.280467131286485</v>
      </c>
      <c r="H25" s="63">
        <v>161.97039771491131</v>
      </c>
      <c r="I25" s="63"/>
      <c r="J25" s="63">
        <v>-26.684889702268677</v>
      </c>
      <c r="K25" s="63">
        <v>-26.001087852894216</v>
      </c>
      <c r="L25" s="63">
        <v>-26.933663568583384</v>
      </c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</row>
    <row r="26" spans="1:25" ht="12.75" customHeight="1">
      <c r="A26" s="15" t="s">
        <v>282</v>
      </c>
      <c r="B26" s="37">
        <v>-4.227159138787968</v>
      </c>
      <c r="C26" s="37">
        <v>-12.311899077020527</v>
      </c>
      <c r="D26" s="37">
        <v>-1.6477442739563486</v>
      </c>
      <c r="E26" s="37"/>
      <c r="F26" s="37">
        <v>33.90829832217085</v>
      </c>
      <c r="G26" s="37">
        <v>-10.742006923391173</v>
      </c>
      <c r="H26" s="37">
        <v>41.16917945203565</v>
      </c>
      <c r="I26" s="37"/>
      <c r="J26" s="37">
        <v>-14.95768897163046</v>
      </c>
      <c r="K26" s="37">
        <v>-12.540246223227172</v>
      </c>
      <c r="L26" s="37">
        <v>-15.854442329790501</v>
      </c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</row>
    <row r="27" spans="1:25" s="248" customFormat="1" ht="12.75" customHeight="1">
      <c r="A27" s="62" t="s">
        <v>281</v>
      </c>
      <c r="B27" s="63">
        <v>-7.256019849912363</v>
      </c>
      <c r="C27" s="63">
        <v>-4.072574915407785</v>
      </c>
      <c r="D27" s="63">
        <v>-8.196290255554246</v>
      </c>
      <c r="E27" s="63"/>
      <c r="F27" s="63">
        <v>-1.8413657271943578</v>
      </c>
      <c r="G27" s="63">
        <v>9.271169962350044</v>
      </c>
      <c r="H27" s="63">
        <v>-3.3548047241635572</v>
      </c>
      <c r="I27" s="63"/>
      <c r="J27" s="63">
        <v>-9.051168312211502</v>
      </c>
      <c r="K27" s="63">
        <v>-6.082208450818243</v>
      </c>
      <c r="L27" s="63">
        <v>-10.115410587883346</v>
      </c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</row>
    <row r="28" spans="1:25" s="248" customFormat="1" ht="12.75" customHeight="1">
      <c r="A28" s="343" t="s">
        <v>207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</row>
    <row r="29" spans="1:25" s="248" customFormat="1" ht="12.75" customHeight="1">
      <c r="A29" s="15" t="s">
        <v>75</v>
      </c>
      <c r="B29" s="37">
        <v>-18.746400427873994</v>
      </c>
      <c r="C29" s="37">
        <v>-3.0375766225210463</v>
      </c>
      <c r="D29" s="37">
        <v>-15.708823805352948</v>
      </c>
      <c r="E29" s="37"/>
      <c r="F29" s="37">
        <v>-1.3097820020366475</v>
      </c>
      <c r="G29" s="37">
        <v>-0.32576769756814455</v>
      </c>
      <c r="H29" s="37">
        <v>-0.984014304468503</v>
      </c>
      <c r="I29" s="37"/>
      <c r="J29" s="37">
        <v>-17.436618425837345</v>
      </c>
      <c r="K29" s="37">
        <v>-2.7118089249529023</v>
      </c>
      <c r="L29" s="37">
        <v>-14.724809500884446</v>
      </c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</row>
    <row r="30" spans="1:25" s="248" customFormat="1" ht="12.75" customHeight="1">
      <c r="A30" s="62" t="s">
        <v>74</v>
      </c>
      <c r="B30" s="63">
        <v>-5.322828010718112</v>
      </c>
      <c r="C30" s="63">
        <v>-6.9046908489107155</v>
      </c>
      <c r="D30" s="63">
        <v>1.5818628381926043</v>
      </c>
      <c r="E30" s="63"/>
      <c r="F30" s="63">
        <v>17.42363186898244</v>
      </c>
      <c r="G30" s="63">
        <v>-0.9923348595522209</v>
      </c>
      <c r="H30" s="63">
        <v>18.415966728534663</v>
      </c>
      <c r="I30" s="63"/>
      <c r="J30" s="63">
        <v>-22.746459879700556</v>
      </c>
      <c r="K30" s="63">
        <v>-5.912355989358495</v>
      </c>
      <c r="L30" s="63">
        <v>-16.834103890342057</v>
      </c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</row>
    <row r="31" spans="1:25" s="248" customFormat="1" ht="12.75" customHeight="1">
      <c r="A31" s="15" t="s">
        <v>282</v>
      </c>
      <c r="B31" s="37">
        <v>-4.227159138787968</v>
      </c>
      <c r="C31" s="37">
        <v>-2.977966475547444</v>
      </c>
      <c r="D31" s="37">
        <v>-1.249192663240524</v>
      </c>
      <c r="E31" s="37"/>
      <c r="F31" s="37">
        <v>7.445956315982049</v>
      </c>
      <c r="G31" s="37">
        <v>-0.3299349243645987</v>
      </c>
      <c r="H31" s="37">
        <v>7.775891240346649</v>
      </c>
      <c r="I31" s="37"/>
      <c r="J31" s="37">
        <v>-11.673115454770018</v>
      </c>
      <c r="K31" s="37">
        <v>-2.6480315511828456</v>
      </c>
      <c r="L31" s="37">
        <v>-9.025083903587173</v>
      </c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</row>
    <row r="32" spans="1:25" s="248" customFormat="1" ht="12.75" customHeight="1">
      <c r="A32" s="62" t="s">
        <v>281</v>
      </c>
      <c r="B32" s="63">
        <v>-7.256019849912363</v>
      </c>
      <c r="C32" s="63">
        <v>-0.9286096036836047</v>
      </c>
      <c r="D32" s="63">
        <v>-6.327410246228758</v>
      </c>
      <c r="E32" s="63"/>
      <c r="F32" s="63">
        <v>-0.45847647209821885</v>
      </c>
      <c r="G32" s="63">
        <v>0.2767015213319376</v>
      </c>
      <c r="H32" s="63">
        <v>-0.7351779934301564</v>
      </c>
      <c r="I32" s="63"/>
      <c r="J32" s="63">
        <v>-6.7975433778141445</v>
      </c>
      <c r="K32" s="63">
        <v>-1.2053111250155424</v>
      </c>
      <c r="L32" s="63">
        <v>-5.592232252798602</v>
      </c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</row>
    <row r="33" spans="1:12" s="248" customFormat="1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s="248" customFormat="1" ht="12.75" customHeight="1">
      <c r="A34" s="352" t="s">
        <v>35</v>
      </c>
      <c r="B34" s="328" t="s">
        <v>41</v>
      </c>
      <c r="C34" s="328"/>
      <c r="D34" s="328"/>
      <c r="E34" s="325"/>
      <c r="F34" s="328"/>
      <c r="G34" s="328"/>
      <c r="H34" s="328"/>
      <c r="I34" s="325"/>
      <c r="J34" s="328"/>
      <c r="K34" s="328"/>
      <c r="L34" s="328"/>
    </row>
    <row r="35" spans="1:12" ht="12.75" customHeight="1">
      <c r="A35" s="343"/>
      <c r="B35" s="328" t="s">
        <v>37</v>
      </c>
      <c r="C35" s="328"/>
      <c r="D35" s="328"/>
      <c r="E35" s="3"/>
      <c r="F35" s="328" t="s">
        <v>32</v>
      </c>
      <c r="G35" s="328"/>
      <c r="H35" s="328"/>
      <c r="I35" s="3"/>
      <c r="J35" s="328" t="s">
        <v>38</v>
      </c>
      <c r="K35" s="328"/>
      <c r="L35" s="328"/>
    </row>
    <row r="36" spans="1:12" ht="24">
      <c r="A36" s="326"/>
      <c r="B36" s="4" t="s">
        <v>39</v>
      </c>
      <c r="C36" s="4" t="s">
        <v>33</v>
      </c>
      <c r="D36" s="4" t="s">
        <v>34</v>
      </c>
      <c r="E36" s="26"/>
      <c r="F36" s="4" t="s">
        <v>39</v>
      </c>
      <c r="G36" s="4" t="s">
        <v>33</v>
      </c>
      <c r="H36" s="4" t="s">
        <v>34</v>
      </c>
      <c r="I36" s="26"/>
      <c r="J36" s="4" t="s">
        <v>39</v>
      </c>
      <c r="K36" s="4" t="s">
        <v>33</v>
      </c>
      <c r="L36" s="4" t="s">
        <v>34</v>
      </c>
    </row>
    <row r="37" spans="1:12" ht="12.75">
      <c r="A37" s="35" t="s">
        <v>253</v>
      </c>
      <c r="B37" s="12">
        <v>15810</v>
      </c>
      <c r="C37" s="12">
        <v>2366</v>
      </c>
      <c r="D37" s="12">
        <v>13444</v>
      </c>
      <c r="E37" s="32"/>
      <c r="F37" s="36">
        <v>6994</v>
      </c>
      <c r="G37" s="36">
        <v>470</v>
      </c>
      <c r="H37" s="36">
        <v>6524</v>
      </c>
      <c r="I37" s="19"/>
      <c r="J37" s="36">
        <v>8816</v>
      </c>
      <c r="K37" s="36">
        <v>1896</v>
      </c>
      <c r="L37" s="36">
        <v>6920</v>
      </c>
    </row>
    <row r="38" spans="1:12" ht="12.75" customHeight="1">
      <c r="A38" s="61" t="s">
        <v>256</v>
      </c>
      <c r="B38" s="57">
        <v>11412</v>
      </c>
      <c r="C38" s="57">
        <v>2946</v>
      </c>
      <c r="D38" s="57">
        <v>8466</v>
      </c>
      <c r="E38" s="57"/>
      <c r="F38" s="57">
        <v>2641</v>
      </c>
      <c r="G38" s="57">
        <v>657</v>
      </c>
      <c r="H38" s="57">
        <v>1984</v>
      </c>
      <c r="I38" s="57"/>
      <c r="J38" s="57">
        <v>8771</v>
      </c>
      <c r="K38" s="57">
        <v>2289</v>
      </c>
      <c r="L38" s="57">
        <v>6482</v>
      </c>
    </row>
    <row r="39" spans="1:12" ht="12.75">
      <c r="A39" s="35" t="s">
        <v>254</v>
      </c>
      <c r="B39" s="12">
        <v>12604</v>
      </c>
      <c r="C39" s="12">
        <v>2094</v>
      </c>
      <c r="D39" s="12">
        <v>10510</v>
      </c>
      <c r="E39" s="32"/>
      <c r="F39" s="36">
        <v>6401</v>
      </c>
      <c r="G39" s="36">
        <v>440</v>
      </c>
      <c r="H39" s="36">
        <v>5961</v>
      </c>
      <c r="I39" s="19"/>
      <c r="J39" s="36">
        <v>6203</v>
      </c>
      <c r="K39" s="36">
        <v>1654</v>
      </c>
      <c r="L39" s="36">
        <v>4549</v>
      </c>
    </row>
    <row r="40" spans="1:12" ht="12.75">
      <c r="A40" s="61" t="s">
        <v>278</v>
      </c>
      <c r="B40" s="57">
        <v>60146</v>
      </c>
      <c r="C40" s="57">
        <v>12888</v>
      </c>
      <c r="D40" s="57">
        <v>47258</v>
      </c>
      <c r="E40" s="57"/>
      <c r="F40" s="57">
        <v>20569</v>
      </c>
      <c r="G40" s="57">
        <v>2823</v>
      </c>
      <c r="H40" s="57">
        <v>17746</v>
      </c>
      <c r="I40" s="57"/>
      <c r="J40" s="57">
        <v>39577</v>
      </c>
      <c r="K40" s="57">
        <v>10065</v>
      </c>
      <c r="L40" s="57">
        <v>29512</v>
      </c>
    </row>
    <row r="41" spans="1:12" ht="12.75">
      <c r="A41" s="35" t="s">
        <v>279</v>
      </c>
      <c r="B41" s="12">
        <v>64530</v>
      </c>
      <c r="C41" s="12">
        <v>10963</v>
      </c>
      <c r="D41" s="12">
        <v>53567</v>
      </c>
      <c r="E41" s="32"/>
      <c r="F41" s="36">
        <v>28726</v>
      </c>
      <c r="G41" s="36">
        <v>2360</v>
      </c>
      <c r="H41" s="36">
        <v>26366</v>
      </c>
      <c r="I41" s="19"/>
      <c r="J41" s="36">
        <v>35804</v>
      </c>
      <c r="K41" s="36">
        <v>8603</v>
      </c>
      <c r="L41" s="36">
        <v>27201</v>
      </c>
    </row>
    <row r="42" spans="1:12" ht="12.75">
      <c r="A42" s="61" t="s">
        <v>280</v>
      </c>
      <c r="B42" s="57">
        <v>165630</v>
      </c>
      <c r="C42" s="57">
        <v>31741</v>
      </c>
      <c r="D42" s="57">
        <v>133889</v>
      </c>
      <c r="E42" s="57"/>
      <c r="F42" s="57">
        <v>62987</v>
      </c>
      <c r="G42" s="57">
        <v>7080</v>
      </c>
      <c r="H42" s="57">
        <v>55907</v>
      </c>
      <c r="I42" s="57"/>
      <c r="J42" s="57">
        <v>102643</v>
      </c>
      <c r="K42" s="57">
        <v>24661</v>
      </c>
      <c r="L42" s="57">
        <v>77982</v>
      </c>
    </row>
    <row r="43" spans="1:12" ht="12.75">
      <c r="A43" s="35" t="s">
        <v>281</v>
      </c>
      <c r="B43" s="12">
        <v>155924</v>
      </c>
      <c r="C43" s="12">
        <v>30460</v>
      </c>
      <c r="D43" s="12">
        <v>125464</v>
      </c>
      <c r="E43" s="32"/>
      <c r="F43" s="36">
        <v>61633</v>
      </c>
      <c r="G43" s="36">
        <v>7646</v>
      </c>
      <c r="H43" s="36">
        <v>53987</v>
      </c>
      <c r="I43" s="19"/>
      <c r="J43" s="36">
        <v>94291</v>
      </c>
      <c r="K43" s="36">
        <v>22814</v>
      </c>
      <c r="L43" s="36">
        <v>71477</v>
      </c>
    </row>
    <row r="44" spans="1:12" ht="15" customHeight="1">
      <c r="A44" s="343" t="s">
        <v>40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</row>
    <row r="45" spans="1:24" ht="12.75">
      <c r="A45" s="15" t="s">
        <v>75</v>
      </c>
      <c r="B45" s="37">
        <v>-20.278304870335234</v>
      </c>
      <c r="C45" s="37">
        <v>-11.49619611158073</v>
      </c>
      <c r="D45" s="37">
        <v>-21.82386194584946</v>
      </c>
      <c r="E45" s="37"/>
      <c r="F45" s="37">
        <v>-8.478696025164425</v>
      </c>
      <c r="G45" s="37">
        <v>-6.38297872340425</v>
      </c>
      <c r="H45" s="37">
        <v>-8.629675045984058</v>
      </c>
      <c r="I45" s="37"/>
      <c r="J45" s="37">
        <v>-29.63929219600726</v>
      </c>
      <c r="K45" s="37">
        <v>-12.763713080168785</v>
      </c>
      <c r="L45" s="37">
        <v>-34.263005780346816</v>
      </c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spans="1:24" ht="12.75">
      <c r="A46" s="62" t="s">
        <v>74</v>
      </c>
      <c r="B46" s="63">
        <v>10.445145460918326</v>
      </c>
      <c r="C46" s="63">
        <v>-28.920570264765786</v>
      </c>
      <c r="D46" s="63">
        <v>24.14363335695724</v>
      </c>
      <c r="E46" s="63"/>
      <c r="F46" s="63">
        <v>142.37031427489586</v>
      </c>
      <c r="G46" s="63">
        <v>-33.0289193302892</v>
      </c>
      <c r="H46" s="63">
        <v>200.45362903225805</v>
      </c>
      <c r="I46" s="63"/>
      <c r="J46" s="63">
        <v>-29.27830350017102</v>
      </c>
      <c r="K46" s="63">
        <v>-27.741371778069023</v>
      </c>
      <c r="L46" s="63">
        <v>-29.821042887997535</v>
      </c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</row>
    <row r="47" spans="1:24" ht="12.75">
      <c r="A47" s="15" t="s">
        <v>282</v>
      </c>
      <c r="B47" s="37">
        <v>7.288930269677124</v>
      </c>
      <c r="C47" s="37">
        <v>-14.936374922408447</v>
      </c>
      <c r="D47" s="37">
        <v>13.350120614499133</v>
      </c>
      <c r="E47" s="37"/>
      <c r="F47" s="37">
        <v>39.656765034761065</v>
      </c>
      <c r="G47" s="37">
        <v>-16.400991852639038</v>
      </c>
      <c r="H47" s="37">
        <v>48.57432660881324</v>
      </c>
      <c r="I47" s="37"/>
      <c r="J47" s="37">
        <v>-9.533314804052864</v>
      </c>
      <c r="K47" s="37">
        <v>-14.525583705911572</v>
      </c>
      <c r="L47" s="37">
        <v>-7.8307129303334335</v>
      </c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</row>
    <row r="48" spans="1:24" ht="12.75">
      <c r="A48" s="62" t="s">
        <v>281</v>
      </c>
      <c r="B48" s="63">
        <v>-5.8600495079393795</v>
      </c>
      <c r="C48" s="63">
        <v>-4.035789672663114</v>
      </c>
      <c r="D48" s="63">
        <v>-6.2925258983187575</v>
      </c>
      <c r="E48" s="63"/>
      <c r="F48" s="63">
        <v>-2.14964992776288</v>
      </c>
      <c r="G48" s="63">
        <v>7.994350282485868</v>
      </c>
      <c r="H48" s="63">
        <v>-3.434274777755917</v>
      </c>
      <c r="I48" s="63"/>
      <c r="J48" s="63">
        <v>-8.13694065839853</v>
      </c>
      <c r="K48" s="63">
        <v>-7.4895584120676375</v>
      </c>
      <c r="L48" s="63">
        <v>-8.341668590187481</v>
      </c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</row>
    <row r="49" spans="1:24" ht="12.75">
      <c r="A49" s="343" t="s">
        <v>207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</row>
    <row r="50" spans="1:24" ht="12.75">
      <c r="A50" s="15" t="s">
        <v>75</v>
      </c>
      <c r="B50" s="37">
        <v>-20.278304870335234</v>
      </c>
      <c r="C50" s="37">
        <v>-1.720430107526882</v>
      </c>
      <c r="D50" s="37">
        <v>-18.557874762808353</v>
      </c>
      <c r="E50" s="37"/>
      <c r="F50" s="37">
        <v>-3.7507906388361802</v>
      </c>
      <c r="G50" s="37">
        <v>-0.189753320683112</v>
      </c>
      <c r="H50" s="37">
        <v>-3.5610373181530686</v>
      </c>
      <c r="I50" s="37"/>
      <c r="J50" s="37">
        <v>-16.527514231499055</v>
      </c>
      <c r="K50" s="37">
        <v>-1.53067678684377</v>
      </c>
      <c r="L50" s="37">
        <v>-14.996837444655283</v>
      </c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</row>
    <row r="51" spans="1:24" ht="12.75">
      <c r="A51" s="62" t="s">
        <v>74</v>
      </c>
      <c r="B51" s="63">
        <v>10.445145460918326</v>
      </c>
      <c r="C51" s="63">
        <v>-7.465825446897998</v>
      </c>
      <c r="D51" s="63">
        <v>17.910970907816324</v>
      </c>
      <c r="E51" s="63"/>
      <c r="F51" s="63">
        <v>32.94777427269539</v>
      </c>
      <c r="G51" s="63">
        <v>-1.9015071854188563</v>
      </c>
      <c r="H51" s="63">
        <v>34.84928145811425</v>
      </c>
      <c r="I51" s="63"/>
      <c r="J51" s="63">
        <v>-22.502628811777065</v>
      </c>
      <c r="K51" s="63">
        <v>-5.564318261479142</v>
      </c>
      <c r="L51" s="63">
        <v>-16.93831055029792</v>
      </c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</row>
    <row r="52" spans="1:24" ht="12.75">
      <c r="A52" s="15" t="s">
        <v>282</v>
      </c>
      <c r="B52" s="37">
        <v>7.288930269677124</v>
      </c>
      <c r="C52" s="37">
        <v>-3.2005453396734636</v>
      </c>
      <c r="D52" s="37">
        <v>10.489475609350587</v>
      </c>
      <c r="E52" s="37"/>
      <c r="F52" s="37">
        <v>13.561999135437112</v>
      </c>
      <c r="G52" s="37">
        <v>-0.7697935024773057</v>
      </c>
      <c r="H52" s="37">
        <v>14.331792637914418</v>
      </c>
      <c r="I52" s="37"/>
      <c r="J52" s="37">
        <v>-6.2730688657599885</v>
      </c>
      <c r="K52" s="37">
        <v>-2.4307518371961576</v>
      </c>
      <c r="L52" s="37">
        <v>-3.842317028563831</v>
      </c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</row>
    <row r="53" spans="1:24" ht="12.75">
      <c r="A53" s="62" t="s">
        <v>281</v>
      </c>
      <c r="B53" s="63">
        <v>-5.8600495079393795</v>
      </c>
      <c r="C53" s="63">
        <v>-0.7734106140191989</v>
      </c>
      <c r="D53" s="63">
        <v>-5.08663889392018</v>
      </c>
      <c r="E53" s="63"/>
      <c r="F53" s="63">
        <v>-0.8174847551772016</v>
      </c>
      <c r="G53" s="63">
        <v>0.34172553281410356</v>
      </c>
      <c r="H53" s="63">
        <v>-1.1592102879913053</v>
      </c>
      <c r="I53" s="63"/>
      <c r="J53" s="63">
        <v>-5.042564752762178</v>
      </c>
      <c r="K53" s="63">
        <v>-1.1151361468333025</v>
      </c>
      <c r="L53" s="63">
        <v>-3.9274286059288754</v>
      </c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</row>
    <row r="55" spans="1:12" ht="12.75">
      <c r="A55" s="258" t="s">
        <v>236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70"/>
    </row>
    <row r="56" spans="1:12" ht="12.75">
      <c r="A56" s="261" t="s">
        <v>322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69"/>
    </row>
  </sheetData>
  <sheetProtection/>
  <mergeCells count="19"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A4:L5"/>
    <mergeCell ref="A7:L7"/>
    <mergeCell ref="A8:L8"/>
    <mergeCell ref="A9:L9"/>
    <mergeCell ref="K11:L11"/>
    <mergeCell ref="A13:A15"/>
    <mergeCell ref="B13:L13"/>
    <mergeCell ref="B14:D14"/>
    <mergeCell ref="F14:H14"/>
    <mergeCell ref="J14:L14"/>
  </mergeCells>
  <hyperlinks>
    <hyperlink ref="K11" location="Contenido!A1" display="volver a contenido"/>
    <hyperlink ref="K11:L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5" zoomScaleNormal="115" zoomScalePageLayoutView="0" workbookViewId="0" topLeftCell="A1">
      <selection activeCell="A2" sqref="A2"/>
    </sheetView>
  </sheetViews>
  <sheetFormatPr defaultColWidth="11.421875" defaultRowHeight="12.75"/>
  <cols>
    <col min="1" max="1" width="19.8515625" style="200" customWidth="1"/>
    <col min="2" max="9" width="11.421875" style="200" customWidth="1"/>
    <col min="10" max="10" width="13.7109375" style="200" customWidth="1"/>
    <col min="11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283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33" t="str">
        <f>'a4'!A9</f>
        <v>Mayo 2018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3" t="s">
        <v>235</v>
      </c>
      <c r="K11" s="323"/>
      <c r="L11" s="199"/>
      <c r="M11" s="199"/>
      <c r="N11" s="188"/>
    </row>
    <row r="12" spans="1:14" ht="12.75" customHeight="1">
      <c r="A12" s="249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361" t="s">
        <v>5</v>
      </c>
      <c r="N12" s="361"/>
    </row>
    <row r="13" spans="1:15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2" t="s">
        <v>178</v>
      </c>
      <c r="K13" s="2" t="s">
        <v>30</v>
      </c>
      <c r="L13" s="2" t="s">
        <v>45</v>
      </c>
      <c r="M13" s="2" t="s">
        <v>31</v>
      </c>
      <c r="N13" s="2" t="s">
        <v>1</v>
      </c>
      <c r="O13" s="248"/>
    </row>
    <row r="14" spans="1:15" ht="12.75">
      <c r="A14" s="14" t="s">
        <v>48</v>
      </c>
      <c r="B14" s="77">
        <v>102675</v>
      </c>
      <c r="C14" s="77">
        <v>8787</v>
      </c>
      <c r="D14" s="77">
        <v>49361</v>
      </c>
      <c r="E14" s="77">
        <v>1511</v>
      </c>
      <c r="F14" s="77">
        <v>7489</v>
      </c>
      <c r="G14" s="77">
        <v>0</v>
      </c>
      <c r="H14" s="77">
        <v>27587</v>
      </c>
      <c r="I14" s="77">
        <v>0</v>
      </c>
      <c r="J14" s="77">
        <v>100</v>
      </c>
      <c r="K14" s="77">
        <v>2715</v>
      </c>
      <c r="L14" s="77">
        <v>573</v>
      </c>
      <c r="M14" s="77">
        <v>0</v>
      </c>
      <c r="N14" s="77">
        <v>200798</v>
      </c>
      <c r="O14" s="248"/>
    </row>
    <row r="15" spans="1:15" ht="12.75">
      <c r="A15" s="62" t="s">
        <v>49</v>
      </c>
      <c r="B15" s="78">
        <v>329</v>
      </c>
      <c r="C15" s="78">
        <v>0</v>
      </c>
      <c r="D15" s="78">
        <v>0</v>
      </c>
      <c r="E15" s="78">
        <v>0</v>
      </c>
      <c r="F15" s="78">
        <v>262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591</v>
      </c>
      <c r="O15" s="248"/>
    </row>
    <row r="16" spans="1:15" ht="12.75">
      <c r="A16" s="14" t="s">
        <v>50</v>
      </c>
      <c r="B16" s="77">
        <v>132085</v>
      </c>
      <c r="C16" s="77">
        <v>0</v>
      </c>
      <c r="D16" s="77">
        <v>0</v>
      </c>
      <c r="E16" s="77">
        <v>4354</v>
      </c>
      <c r="F16" s="77">
        <v>2606</v>
      </c>
      <c r="G16" s="77">
        <v>0</v>
      </c>
      <c r="H16" s="77">
        <v>179</v>
      </c>
      <c r="I16" s="77">
        <v>0</v>
      </c>
      <c r="J16" s="77">
        <v>0</v>
      </c>
      <c r="K16" s="77">
        <v>0</v>
      </c>
      <c r="L16" s="77">
        <v>182</v>
      </c>
      <c r="M16" s="77">
        <v>0</v>
      </c>
      <c r="N16" s="77">
        <v>139406</v>
      </c>
      <c r="O16" s="248"/>
    </row>
    <row r="17" spans="1:15" ht="12.75">
      <c r="A17" s="62" t="s">
        <v>51</v>
      </c>
      <c r="B17" s="78">
        <v>197966</v>
      </c>
      <c r="C17" s="78">
        <v>361</v>
      </c>
      <c r="D17" s="78">
        <v>5174</v>
      </c>
      <c r="E17" s="78">
        <v>205</v>
      </c>
      <c r="F17" s="78">
        <v>154988</v>
      </c>
      <c r="G17" s="78">
        <v>0</v>
      </c>
      <c r="H17" s="78">
        <v>10027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368721</v>
      </c>
      <c r="O17" s="248"/>
    </row>
    <row r="18" spans="1:15" ht="12.75">
      <c r="A18" s="14" t="s">
        <v>52</v>
      </c>
      <c r="B18" s="77">
        <v>4709</v>
      </c>
      <c r="C18" s="77">
        <v>0</v>
      </c>
      <c r="D18" s="77">
        <v>0</v>
      </c>
      <c r="E18" s="77">
        <v>2132</v>
      </c>
      <c r="F18" s="77">
        <v>1854</v>
      </c>
      <c r="G18" s="77">
        <v>0</v>
      </c>
      <c r="H18" s="77">
        <v>0</v>
      </c>
      <c r="I18" s="77">
        <v>1787</v>
      </c>
      <c r="J18" s="77">
        <v>0</v>
      </c>
      <c r="K18" s="77">
        <v>0</v>
      </c>
      <c r="L18" s="77">
        <v>0</v>
      </c>
      <c r="M18" s="77">
        <v>0</v>
      </c>
      <c r="N18" s="77">
        <v>10482</v>
      </c>
      <c r="O18" s="248"/>
    </row>
    <row r="19" spans="1:15" ht="12.75">
      <c r="A19" s="62" t="s">
        <v>53</v>
      </c>
      <c r="B19" s="78">
        <v>34873</v>
      </c>
      <c r="C19" s="78">
        <v>0</v>
      </c>
      <c r="D19" s="78">
        <v>0</v>
      </c>
      <c r="E19" s="78">
        <v>491</v>
      </c>
      <c r="F19" s="78">
        <v>3213</v>
      </c>
      <c r="G19" s="78">
        <v>253</v>
      </c>
      <c r="H19" s="78">
        <v>0</v>
      </c>
      <c r="I19" s="78">
        <v>0</v>
      </c>
      <c r="J19" s="78">
        <v>0</v>
      </c>
      <c r="K19" s="78">
        <v>0</v>
      </c>
      <c r="L19" s="78">
        <v>488</v>
      </c>
      <c r="M19" s="78">
        <v>0</v>
      </c>
      <c r="N19" s="78">
        <v>39318</v>
      </c>
      <c r="O19" s="248"/>
    </row>
    <row r="20" spans="1:15" ht="12.75">
      <c r="A20" s="14" t="s">
        <v>54</v>
      </c>
      <c r="B20" s="77">
        <v>17027</v>
      </c>
      <c r="C20" s="77">
        <v>0</v>
      </c>
      <c r="D20" s="77">
        <v>0</v>
      </c>
      <c r="E20" s="77">
        <v>0</v>
      </c>
      <c r="F20" s="77">
        <v>163</v>
      </c>
      <c r="G20" s="77">
        <v>0</v>
      </c>
      <c r="H20" s="77">
        <v>0</v>
      </c>
      <c r="I20" s="77">
        <v>186</v>
      </c>
      <c r="J20" s="77">
        <v>0</v>
      </c>
      <c r="K20" s="77">
        <v>0</v>
      </c>
      <c r="L20" s="77">
        <v>0</v>
      </c>
      <c r="M20" s="77">
        <v>0</v>
      </c>
      <c r="N20" s="77">
        <v>17376</v>
      </c>
      <c r="O20" s="248"/>
    </row>
    <row r="21" spans="1:15" ht="12.75">
      <c r="A21" s="62" t="s">
        <v>55</v>
      </c>
      <c r="B21" s="78">
        <v>2385</v>
      </c>
      <c r="C21" s="78">
        <v>0</v>
      </c>
      <c r="D21" s="78">
        <v>0</v>
      </c>
      <c r="E21" s="78">
        <v>0</v>
      </c>
      <c r="F21" s="78">
        <v>72</v>
      </c>
      <c r="G21" s="78">
        <v>0</v>
      </c>
      <c r="H21" s="78">
        <v>11469</v>
      </c>
      <c r="I21" s="78">
        <v>0</v>
      </c>
      <c r="J21" s="78">
        <v>0</v>
      </c>
      <c r="K21" s="78">
        <v>0</v>
      </c>
      <c r="L21" s="78">
        <v>0</v>
      </c>
      <c r="M21" s="78">
        <v>84</v>
      </c>
      <c r="N21" s="78">
        <v>14010</v>
      </c>
      <c r="O21" s="248"/>
    </row>
    <row r="22" spans="1:15" ht="12.75">
      <c r="A22" s="14" t="s">
        <v>57</v>
      </c>
      <c r="B22" s="77">
        <v>4455</v>
      </c>
      <c r="C22" s="77">
        <v>0</v>
      </c>
      <c r="D22" s="77">
        <v>0</v>
      </c>
      <c r="E22" s="77">
        <v>0</v>
      </c>
      <c r="F22" s="77">
        <v>100</v>
      </c>
      <c r="G22" s="77">
        <v>0</v>
      </c>
      <c r="H22" s="77">
        <v>360</v>
      </c>
      <c r="I22" s="77">
        <v>0</v>
      </c>
      <c r="J22" s="77">
        <v>0</v>
      </c>
      <c r="K22" s="77">
        <v>173</v>
      </c>
      <c r="L22" s="77">
        <v>0</v>
      </c>
      <c r="M22" s="77">
        <v>0</v>
      </c>
      <c r="N22" s="77">
        <v>5088</v>
      </c>
      <c r="O22" s="248"/>
    </row>
    <row r="23" spans="1:15" ht="12.75">
      <c r="A23" s="62" t="s">
        <v>56</v>
      </c>
      <c r="B23" s="78">
        <v>8621</v>
      </c>
      <c r="C23" s="78">
        <v>0</v>
      </c>
      <c r="D23" s="78">
        <v>33</v>
      </c>
      <c r="E23" s="78">
        <v>222</v>
      </c>
      <c r="F23" s="78">
        <v>2286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11162</v>
      </c>
      <c r="O23" s="248"/>
    </row>
    <row r="24" spans="1:15" ht="12.75">
      <c r="A24" s="14" t="s">
        <v>58</v>
      </c>
      <c r="B24" s="77">
        <v>13429</v>
      </c>
      <c r="C24" s="77">
        <v>0</v>
      </c>
      <c r="D24" s="77">
        <v>0</v>
      </c>
      <c r="E24" s="77">
        <v>0</v>
      </c>
      <c r="F24" s="77">
        <v>226</v>
      </c>
      <c r="G24" s="77">
        <v>0</v>
      </c>
      <c r="H24" s="77">
        <v>0</v>
      </c>
      <c r="I24" s="77">
        <v>243</v>
      </c>
      <c r="J24" s="77">
        <v>0</v>
      </c>
      <c r="K24" s="77">
        <v>0</v>
      </c>
      <c r="L24" s="77">
        <v>0</v>
      </c>
      <c r="M24" s="77">
        <v>0</v>
      </c>
      <c r="N24" s="77">
        <v>13898</v>
      </c>
      <c r="O24" s="248"/>
    </row>
    <row r="25" spans="1:15" ht="12.75">
      <c r="A25" s="62" t="s">
        <v>59</v>
      </c>
      <c r="B25" s="78">
        <v>35471</v>
      </c>
      <c r="C25" s="78">
        <v>0</v>
      </c>
      <c r="D25" s="78">
        <v>0</v>
      </c>
      <c r="E25" s="78">
        <v>0</v>
      </c>
      <c r="F25" s="78">
        <v>455</v>
      </c>
      <c r="G25" s="78">
        <v>0</v>
      </c>
      <c r="H25" s="78">
        <v>423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36349</v>
      </c>
      <c r="O25" s="248"/>
    </row>
    <row r="26" spans="1:15" ht="12.75">
      <c r="A26" s="14" t="s">
        <v>60</v>
      </c>
      <c r="B26" s="77">
        <v>181947</v>
      </c>
      <c r="C26" s="77">
        <v>4185</v>
      </c>
      <c r="D26" s="77">
        <v>0</v>
      </c>
      <c r="E26" s="77">
        <v>42493</v>
      </c>
      <c r="F26" s="77">
        <v>42944</v>
      </c>
      <c r="G26" s="77">
        <v>0</v>
      </c>
      <c r="H26" s="77">
        <v>1316</v>
      </c>
      <c r="I26" s="77">
        <v>10606</v>
      </c>
      <c r="J26" s="77">
        <v>0</v>
      </c>
      <c r="K26" s="77">
        <v>0</v>
      </c>
      <c r="L26" s="77">
        <v>437</v>
      </c>
      <c r="M26" s="77">
        <v>0</v>
      </c>
      <c r="N26" s="77">
        <v>283928</v>
      </c>
      <c r="O26" s="248"/>
    </row>
    <row r="27" spans="1:15" ht="12.75">
      <c r="A27" s="62" t="s">
        <v>61</v>
      </c>
      <c r="B27" s="78">
        <v>5012</v>
      </c>
      <c r="C27" s="78">
        <v>0</v>
      </c>
      <c r="D27" s="78">
        <v>0</v>
      </c>
      <c r="E27" s="78">
        <v>0</v>
      </c>
      <c r="F27" s="78">
        <v>813</v>
      </c>
      <c r="G27" s="78">
        <v>0</v>
      </c>
      <c r="H27" s="78">
        <v>0</v>
      </c>
      <c r="I27" s="78">
        <v>0</v>
      </c>
      <c r="J27" s="78">
        <v>2431</v>
      </c>
      <c r="K27" s="78">
        <v>0</v>
      </c>
      <c r="L27" s="78">
        <v>0</v>
      </c>
      <c r="M27" s="78">
        <v>0</v>
      </c>
      <c r="N27" s="78">
        <v>8256</v>
      </c>
      <c r="O27" s="248"/>
    </row>
    <row r="28" spans="1:15" ht="12.75">
      <c r="A28" s="14" t="s">
        <v>62</v>
      </c>
      <c r="B28" s="77">
        <v>24008</v>
      </c>
      <c r="C28" s="77">
        <v>0</v>
      </c>
      <c r="D28" s="77">
        <v>0</v>
      </c>
      <c r="E28" s="77">
        <v>0</v>
      </c>
      <c r="F28" s="77">
        <v>848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24856</v>
      </c>
      <c r="O28" s="248"/>
    </row>
    <row r="29" spans="1:15" ht="12.75">
      <c r="A29" s="62" t="s">
        <v>63</v>
      </c>
      <c r="B29" s="78">
        <v>1697</v>
      </c>
      <c r="C29" s="78">
        <v>0</v>
      </c>
      <c r="D29" s="78">
        <v>163</v>
      </c>
      <c r="E29" s="78">
        <v>0</v>
      </c>
      <c r="F29" s="78">
        <v>372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2232</v>
      </c>
      <c r="O29" s="248"/>
    </row>
    <row r="30" spans="1:15" ht="12.75">
      <c r="A30" s="14" t="s">
        <v>64</v>
      </c>
      <c r="B30" s="77">
        <v>9266</v>
      </c>
      <c r="C30" s="77">
        <v>0</v>
      </c>
      <c r="D30" s="77">
        <v>0</v>
      </c>
      <c r="E30" s="77">
        <v>0</v>
      </c>
      <c r="F30" s="77">
        <v>1119</v>
      </c>
      <c r="G30" s="77">
        <v>1503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11888</v>
      </c>
      <c r="O30" s="248"/>
    </row>
    <row r="31" spans="1:15" ht="12.75">
      <c r="A31" s="62" t="s">
        <v>65</v>
      </c>
      <c r="B31" s="78">
        <v>7960</v>
      </c>
      <c r="C31" s="78">
        <v>0</v>
      </c>
      <c r="D31" s="78">
        <v>0</v>
      </c>
      <c r="E31" s="78">
        <v>0</v>
      </c>
      <c r="F31" s="78">
        <v>2591</v>
      </c>
      <c r="G31" s="78">
        <v>0</v>
      </c>
      <c r="H31" s="78">
        <v>15878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26429</v>
      </c>
      <c r="O31" s="248"/>
    </row>
    <row r="32" spans="1:15" ht="12.75">
      <c r="A32" s="14" t="s">
        <v>66</v>
      </c>
      <c r="B32" s="77">
        <v>18499</v>
      </c>
      <c r="C32" s="77">
        <v>0</v>
      </c>
      <c r="D32" s="77">
        <v>21</v>
      </c>
      <c r="E32" s="77">
        <v>1416</v>
      </c>
      <c r="F32" s="77">
        <v>4941</v>
      </c>
      <c r="G32" s="77">
        <v>0</v>
      </c>
      <c r="H32" s="77">
        <v>6135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31012</v>
      </c>
      <c r="O32" s="248"/>
    </row>
    <row r="33" spans="1:15" ht="12.75">
      <c r="A33" s="62" t="s">
        <v>73</v>
      </c>
      <c r="B33" s="78">
        <v>47028</v>
      </c>
      <c r="C33" s="78">
        <v>0</v>
      </c>
      <c r="D33" s="78">
        <v>0</v>
      </c>
      <c r="E33" s="78">
        <v>0</v>
      </c>
      <c r="F33" s="78">
        <v>1056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1504</v>
      </c>
      <c r="M33" s="78">
        <v>0</v>
      </c>
      <c r="N33" s="78">
        <v>49588</v>
      </c>
      <c r="O33" s="248"/>
    </row>
    <row r="34" spans="1:15" ht="12.75">
      <c r="A34" s="14" t="s">
        <v>67</v>
      </c>
      <c r="B34" s="77">
        <v>23707</v>
      </c>
      <c r="C34" s="77">
        <v>0</v>
      </c>
      <c r="D34" s="77">
        <v>0</v>
      </c>
      <c r="E34" s="77">
        <v>0</v>
      </c>
      <c r="F34" s="77">
        <v>395</v>
      </c>
      <c r="G34" s="77">
        <v>0</v>
      </c>
      <c r="H34" s="77">
        <v>0</v>
      </c>
      <c r="I34" s="77">
        <v>0</v>
      </c>
      <c r="J34" s="77">
        <v>0</v>
      </c>
      <c r="K34" s="77">
        <v>110</v>
      </c>
      <c r="L34" s="77">
        <v>248</v>
      </c>
      <c r="M34" s="77">
        <v>0</v>
      </c>
      <c r="N34" s="77">
        <v>24460</v>
      </c>
      <c r="O34" s="248"/>
    </row>
    <row r="35" spans="1:15" ht="12.75">
      <c r="A35" s="62" t="s">
        <v>68</v>
      </c>
      <c r="B35" s="78">
        <v>54337</v>
      </c>
      <c r="C35" s="78">
        <v>0</v>
      </c>
      <c r="D35" s="78">
        <v>0</v>
      </c>
      <c r="E35" s="78">
        <v>0</v>
      </c>
      <c r="F35" s="78">
        <v>855</v>
      </c>
      <c r="G35" s="78">
        <v>0</v>
      </c>
      <c r="H35" s="78">
        <v>2832</v>
      </c>
      <c r="I35" s="78">
        <v>0</v>
      </c>
      <c r="J35" s="78">
        <v>0</v>
      </c>
      <c r="K35" s="78">
        <v>537</v>
      </c>
      <c r="L35" s="78">
        <v>0</v>
      </c>
      <c r="M35" s="78">
        <v>60</v>
      </c>
      <c r="N35" s="78">
        <v>58621</v>
      </c>
      <c r="O35" s="248"/>
    </row>
    <row r="36" spans="1:15" ht="12.75">
      <c r="A36" s="14" t="s">
        <v>71</v>
      </c>
      <c r="B36" s="77">
        <v>22231</v>
      </c>
      <c r="C36" s="77">
        <v>2226</v>
      </c>
      <c r="D36" s="77">
        <v>0</v>
      </c>
      <c r="E36" s="77">
        <v>0</v>
      </c>
      <c r="F36" s="77">
        <v>17088</v>
      </c>
      <c r="G36" s="77">
        <v>1161</v>
      </c>
      <c r="H36" s="77">
        <v>8363</v>
      </c>
      <c r="I36" s="77">
        <v>1243</v>
      </c>
      <c r="J36" s="77">
        <v>0</v>
      </c>
      <c r="K36" s="77">
        <v>0</v>
      </c>
      <c r="L36" s="77">
        <v>683</v>
      </c>
      <c r="M36" s="77">
        <v>0</v>
      </c>
      <c r="N36" s="77">
        <v>52995</v>
      </c>
      <c r="O36" s="248"/>
    </row>
    <row r="37" spans="1:15" ht="12.75">
      <c r="A37" s="62" t="s">
        <v>69</v>
      </c>
      <c r="B37" s="78">
        <v>16401</v>
      </c>
      <c r="C37" s="78">
        <v>0</v>
      </c>
      <c r="D37" s="78">
        <v>0</v>
      </c>
      <c r="E37" s="78">
        <v>0</v>
      </c>
      <c r="F37" s="78">
        <v>562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16963</v>
      </c>
      <c r="O37" s="248"/>
    </row>
    <row r="38" spans="1:15" ht="12.75">
      <c r="A38" s="14" t="s">
        <v>70</v>
      </c>
      <c r="B38" s="77">
        <v>103042</v>
      </c>
      <c r="C38" s="77">
        <v>0</v>
      </c>
      <c r="D38" s="77">
        <v>45</v>
      </c>
      <c r="E38" s="77">
        <v>0</v>
      </c>
      <c r="F38" s="77">
        <v>1277</v>
      </c>
      <c r="G38" s="77">
        <v>0</v>
      </c>
      <c r="H38" s="77">
        <v>6807</v>
      </c>
      <c r="I38" s="77">
        <v>5376</v>
      </c>
      <c r="J38" s="77">
        <v>0</v>
      </c>
      <c r="K38" s="77">
        <v>964</v>
      </c>
      <c r="L38" s="77">
        <v>0</v>
      </c>
      <c r="M38" s="77">
        <v>0</v>
      </c>
      <c r="N38" s="77">
        <v>117511</v>
      </c>
      <c r="O38" s="248"/>
    </row>
    <row r="39" spans="1:15" ht="12.75">
      <c r="A39" s="62" t="s">
        <v>177</v>
      </c>
      <c r="B39" s="78">
        <v>117340</v>
      </c>
      <c r="C39" s="78">
        <v>1299</v>
      </c>
      <c r="D39" s="78">
        <v>305</v>
      </c>
      <c r="E39" s="78">
        <v>7101</v>
      </c>
      <c r="F39" s="78">
        <v>16239</v>
      </c>
      <c r="G39" s="78">
        <v>0</v>
      </c>
      <c r="H39" s="78">
        <v>4666</v>
      </c>
      <c r="I39" s="78">
        <v>323</v>
      </c>
      <c r="J39" s="78">
        <v>0</v>
      </c>
      <c r="K39" s="78">
        <v>62</v>
      </c>
      <c r="L39" s="78">
        <v>0</v>
      </c>
      <c r="M39" s="78">
        <v>0</v>
      </c>
      <c r="N39" s="78">
        <v>147335</v>
      </c>
      <c r="O39" s="248"/>
    </row>
    <row r="40" spans="1:15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248"/>
    </row>
    <row r="41" spans="1:15" ht="12.75">
      <c r="A41" s="62" t="s">
        <v>1</v>
      </c>
      <c r="B41" s="78">
        <v>1186500</v>
      </c>
      <c r="C41" s="78">
        <v>16858</v>
      </c>
      <c r="D41" s="78">
        <v>55102</v>
      </c>
      <c r="E41" s="78">
        <v>59925</v>
      </c>
      <c r="F41" s="78">
        <v>264814</v>
      </c>
      <c r="G41" s="78">
        <v>2917</v>
      </c>
      <c r="H41" s="78">
        <v>96042</v>
      </c>
      <c r="I41" s="78">
        <v>19764</v>
      </c>
      <c r="J41" s="78">
        <v>2531</v>
      </c>
      <c r="K41" s="78">
        <v>4561</v>
      </c>
      <c r="L41" s="78">
        <v>4115</v>
      </c>
      <c r="M41" s="78">
        <v>144</v>
      </c>
      <c r="N41" s="78">
        <v>1713273</v>
      </c>
      <c r="O41" s="248"/>
    </row>
    <row r="42" spans="1:15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248"/>
    </row>
    <row r="43" spans="1:14" ht="12.75">
      <c r="A43" s="258" t="s">
        <v>236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80"/>
    </row>
    <row r="44" spans="1:14" ht="12.75">
      <c r="A44" s="267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68"/>
    </row>
    <row r="45" spans="1:14" ht="12.75">
      <c r="A45" s="261" t="s">
        <v>322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6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220" customWidth="1"/>
    <col min="2" max="9" width="11.421875" style="220" customWidth="1"/>
    <col min="10" max="10" width="13.7109375" style="220" customWidth="1"/>
    <col min="11" max="16384" width="11.421875" style="22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284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20" t="s">
        <v>273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323" t="s">
        <v>235</v>
      </c>
      <c r="K11" s="323"/>
      <c r="L11" s="219"/>
      <c r="M11" s="219"/>
      <c r="N11" s="188"/>
    </row>
    <row r="12" spans="1:14" ht="12.75" customHeight="1">
      <c r="A12" s="250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2"/>
      <c r="M12" s="362" t="s">
        <v>5</v>
      </c>
      <c r="N12" s="362"/>
    </row>
    <row r="13" spans="1:14" ht="24">
      <c r="A13" s="117" t="s">
        <v>6</v>
      </c>
      <c r="B13" s="125" t="s">
        <v>2</v>
      </c>
      <c r="C13" s="125" t="s">
        <v>24</v>
      </c>
      <c r="D13" s="125" t="s">
        <v>25</v>
      </c>
      <c r="E13" s="125" t="s">
        <v>26</v>
      </c>
      <c r="F13" s="125" t="s">
        <v>27</v>
      </c>
      <c r="G13" s="125" t="s">
        <v>28</v>
      </c>
      <c r="H13" s="117" t="s">
        <v>29</v>
      </c>
      <c r="I13" s="117" t="s">
        <v>44</v>
      </c>
      <c r="J13" s="117" t="s">
        <v>178</v>
      </c>
      <c r="K13" s="117" t="s">
        <v>30</v>
      </c>
      <c r="L13" s="117" t="s">
        <v>45</v>
      </c>
      <c r="M13" s="117" t="s">
        <v>31</v>
      </c>
      <c r="N13" s="117" t="s">
        <v>1</v>
      </c>
    </row>
    <row r="14" spans="1:14" ht="12.75">
      <c r="A14" s="105" t="s">
        <v>48</v>
      </c>
      <c r="B14" s="119">
        <v>740190</v>
      </c>
      <c r="C14" s="119">
        <v>34926</v>
      </c>
      <c r="D14" s="119">
        <v>56349</v>
      </c>
      <c r="E14" s="119">
        <v>5663</v>
      </c>
      <c r="F14" s="119">
        <v>51630</v>
      </c>
      <c r="G14" s="119">
        <v>8288</v>
      </c>
      <c r="H14" s="119">
        <v>73545</v>
      </c>
      <c r="I14" s="119">
        <v>34525</v>
      </c>
      <c r="J14" s="119">
        <v>16556</v>
      </c>
      <c r="K14" s="119">
        <v>3066</v>
      </c>
      <c r="L14" s="119">
        <v>10506</v>
      </c>
      <c r="M14" s="119">
        <v>1274</v>
      </c>
      <c r="N14" s="126">
        <v>1036518</v>
      </c>
    </row>
    <row r="15" spans="1:14" ht="12.75">
      <c r="A15" s="127" t="s">
        <v>49</v>
      </c>
      <c r="B15" s="121">
        <v>5874</v>
      </c>
      <c r="C15" s="121">
        <v>0</v>
      </c>
      <c r="D15" s="121">
        <v>0</v>
      </c>
      <c r="E15" s="121">
        <v>0</v>
      </c>
      <c r="F15" s="121">
        <v>479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15">
        <v>6353</v>
      </c>
    </row>
    <row r="16" spans="1:14" ht="12.75">
      <c r="A16" s="105" t="s">
        <v>50</v>
      </c>
      <c r="B16" s="119">
        <v>327999</v>
      </c>
      <c r="C16" s="119">
        <v>830</v>
      </c>
      <c r="D16" s="119">
        <v>331</v>
      </c>
      <c r="E16" s="119">
        <v>47856</v>
      </c>
      <c r="F16" s="119">
        <v>27324</v>
      </c>
      <c r="G16" s="119">
        <v>1337</v>
      </c>
      <c r="H16" s="119">
        <v>2408</v>
      </c>
      <c r="I16" s="119">
        <v>0</v>
      </c>
      <c r="J16" s="119">
        <v>0</v>
      </c>
      <c r="K16" s="119">
        <v>1332</v>
      </c>
      <c r="L16" s="119">
        <v>432</v>
      </c>
      <c r="M16" s="119">
        <v>0</v>
      </c>
      <c r="N16" s="126">
        <v>409849</v>
      </c>
    </row>
    <row r="17" spans="1:14" ht="12.75">
      <c r="A17" s="127" t="s">
        <v>51</v>
      </c>
      <c r="B17" s="121">
        <v>1043921</v>
      </c>
      <c r="C17" s="121">
        <v>6880</v>
      </c>
      <c r="D17" s="121">
        <v>63802</v>
      </c>
      <c r="E17" s="121">
        <v>1278</v>
      </c>
      <c r="F17" s="121">
        <v>192501</v>
      </c>
      <c r="G17" s="121">
        <v>19636</v>
      </c>
      <c r="H17" s="121">
        <v>70194</v>
      </c>
      <c r="I17" s="121">
        <v>15879</v>
      </c>
      <c r="J17" s="121">
        <v>7667</v>
      </c>
      <c r="K17" s="121">
        <v>3851</v>
      </c>
      <c r="L17" s="121">
        <v>1410</v>
      </c>
      <c r="M17" s="121">
        <v>576</v>
      </c>
      <c r="N17" s="115">
        <v>1427595</v>
      </c>
    </row>
    <row r="18" spans="1:14" ht="12.75">
      <c r="A18" s="105" t="s">
        <v>52</v>
      </c>
      <c r="B18" s="119">
        <v>182910</v>
      </c>
      <c r="C18" s="119">
        <v>6018</v>
      </c>
      <c r="D18" s="119">
        <v>21047</v>
      </c>
      <c r="E18" s="119">
        <v>7680</v>
      </c>
      <c r="F18" s="119">
        <v>8252</v>
      </c>
      <c r="G18" s="119">
        <v>717</v>
      </c>
      <c r="H18" s="119">
        <v>106</v>
      </c>
      <c r="I18" s="119">
        <v>3792</v>
      </c>
      <c r="J18" s="119">
        <v>0</v>
      </c>
      <c r="K18" s="119">
        <v>0</v>
      </c>
      <c r="L18" s="119">
        <v>0</v>
      </c>
      <c r="M18" s="119">
        <v>0</v>
      </c>
      <c r="N18" s="126">
        <v>230522</v>
      </c>
    </row>
    <row r="19" spans="1:14" ht="12.75">
      <c r="A19" s="127" t="s">
        <v>53</v>
      </c>
      <c r="B19" s="121">
        <v>137707</v>
      </c>
      <c r="C19" s="121">
        <v>4710</v>
      </c>
      <c r="D19" s="121">
        <v>199</v>
      </c>
      <c r="E19" s="121">
        <v>4335</v>
      </c>
      <c r="F19" s="121">
        <v>17044</v>
      </c>
      <c r="G19" s="121">
        <v>253</v>
      </c>
      <c r="H19" s="121">
        <v>6553</v>
      </c>
      <c r="I19" s="121">
        <v>0</v>
      </c>
      <c r="J19" s="121">
        <v>0</v>
      </c>
      <c r="K19" s="121">
        <v>0</v>
      </c>
      <c r="L19" s="121">
        <v>488</v>
      </c>
      <c r="M19" s="121">
        <v>0</v>
      </c>
      <c r="N19" s="115">
        <v>171289</v>
      </c>
    </row>
    <row r="20" spans="1:14" ht="12.75">
      <c r="A20" s="105" t="s">
        <v>54</v>
      </c>
      <c r="B20" s="119">
        <v>123394</v>
      </c>
      <c r="C20" s="119">
        <v>975</v>
      </c>
      <c r="D20" s="119">
        <v>13240</v>
      </c>
      <c r="E20" s="119">
        <v>2959</v>
      </c>
      <c r="F20" s="119">
        <v>8877</v>
      </c>
      <c r="G20" s="119">
        <v>325</v>
      </c>
      <c r="H20" s="119">
        <v>706</v>
      </c>
      <c r="I20" s="119">
        <v>186</v>
      </c>
      <c r="J20" s="119">
        <v>0</v>
      </c>
      <c r="K20" s="119">
        <v>0</v>
      </c>
      <c r="L20" s="119">
        <v>0</v>
      </c>
      <c r="M20" s="119">
        <v>0</v>
      </c>
      <c r="N20" s="126">
        <v>150662</v>
      </c>
    </row>
    <row r="21" spans="1:14" ht="12.75">
      <c r="A21" s="127" t="s">
        <v>55</v>
      </c>
      <c r="B21" s="121">
        <v>17709</v>
      </c>
      <c r="C21" s="121">
        <v>0</v>
      </c>
      <c r="D21" s="121">
        <v>0</v>
      </c>
      <c r="E21" s="121">
        <v>1910</v>
      </c>
      <c r="F21" s="121">
        <v>522</v>
      </c>
      <c r="G21" s="121">
        <v>0</v>
      </c>
      <c r="H21" s="121">
        <v>13078</v>
      </c>
      <c r="I21" s="121">
        <v>0</v>
      </c>
      <c r="J21" s="121">
        <v>0</v>
      </c>
      <c r="K21" s="121">
        <v>0</v>
      </c>
      <c r="L21" s="121">
        <v>0</v>
      </c>
      <c r="M21" s="121">
        <v>84</v>
      </c>
      <c r="N21" s="115">
        <v>33303</v>
      </c>
    </row>
    <row r="22" spans="1:14" ht="12.75">
      <c r="A22" s="105" t="s">
        <v>57</v>
      </c>
      <c r="B22" s="119">
        <v>18907</v>
      </c>
      <c r="C22" s="119">
        <v>0</v>
      </c>
      <c r="D22" s="119">
        <v>1131</v>
      </c>
      <c r="E22" s="119">
        <v>0</v>
      </c>
      <c r="F22" s="119">
        <v>1528</v>
      </c>
      <c r="G22" s="119">
        <v>0</v>
      </c>
      <c r="H22" s="119">
        <v>1141</v>
      </c>
      <c r="I22" s="119">
        <v>0</v>
      </c>
      <c r="J22" s="119">
        <v>0</v>
      </c>
      <c r="K22" s="119">
        <v>581</v>
      </c>
      <c r="L22" s="119">
        <v>386</v>
      </c>
      <c r="M22" s="119">
        <v>0</v>
      </c>
      <c r="N22" s="126">
        <v>23674</v>
      </c>
    </row>
    <row r="23" spans="1:14" ht="12.75">
      <c r="A23" s="127" t="s">
        <v>56</v>
      </c>
      <c r="B23" s="121">
        <v>86785</v>
      </c>
      <c r="C23" s="121">
        <v>0</v>
      </c>
      <c r="D23" s="121">
        <v>548</v>
      </c>
      <c r="E23" s="121">
        <v>2673</v>
      </c>
      <c r="F23" s="121">
        <v>14322</v>
      </c>
      <c r="G23" s="121">
        <v>0</v>
      </c>
      <c r="H23" s="121">
        <v>292</v>
      </c>
      <c r="I23" s="121">
        <v>2071</v>
      </c>
      <c r="J23" s="121">
        <v>0</v>
      </c>
      <c r="K23" s="121">
        <v>0</v>
      </c>
      <c r="L23" s="121">
        <v>0</v>
      </c>
      <c r="M23" s="121">
        <v>0</v>
      </c>
      <c r="N23" s="115">
        <v>106691</v>
      </c>
    </row>
    <row r="24" spans="1:14" ht="12.75">
      <c r="A24" s="105" t="s">
        <v>58</v>
      </c>
      <c r="B24" s="119">
        <v>37608</v>
      </c>
      <c r="C24" s="119">
        <v>0</v>
      </c>
      <c r="D24" s="119">
        <v>0</v>
      </c>
      <c r="E24" s="119">
        <v>0</v>
      </c>
      <c r="F24" s="119">
        <v>3220</v>
      </c>
      <c r="G24" s="119">
        <v>538</v>
      </c>
      <c r="H24" s="119">
        <v>924</v>
      </c>
      <c r="I24" s="119">
        <v>12023</v>
      </c>
      <c r="J24" s="119">
        <v>0</v>
      </c>
      <c r="K24" s="119">
        <v>0</v>
      </c>
      <c r="L24" s="119">
        <v>0</v>
      </c>
      <c r="M24" s="119">
        <v>0</v>
      </c>
      <c r="N24" s="126">
        <v>54313</v>
      </c>
    </row>
    <row r="25" spans="1:14" ht="12.75">
      <c r="A25" s="127" t="s">
        <v>59</v>
      </c>
      <c r="B25" s="121">
        <v>62873</v>
      </c>
      <c r="C25" s="121">
        <v>0</v>
      </c>
      <c r="D25" s="121">
        <v>0</v>
      </c>
      <c r="E25" s="121">
        <v>0</v>
      </c>
      <c r="F25" s="121">
        <v>4275</v>
      </c>
      <c r="G25" s="121">
        <v>0</v>
      </c>
      <c r="H25" s="121">
        <v>3941</v>
      </c>
      <c r="I25" s="121">
        <v>0</v>
      </c>
      <c r="J25" s="121">
        <v>0</v>
      </c>
      <c r="K25" s="121">
        <v>216</v>
      </c>
      <c r="L25" s="121">
        <v>0</v>
      </c>
      <c r="M25" s="121">
        <v>2464</v>
      </c>
      <c r="N25" s="115">
        <v>73769</v>
      </c>
    </row>
    <row r="26" spans="1:14" ht="12.75">
      <c r="A26" s="105" t="s">
        <v>60</v>
      </c>
      <c r="B26" s="119">
        <v>760382</v>
      </c>
      <c r="C26" s="119">
        <v>20114</v>
      </c>
      <c r="D26" s="119">
        <v>1298</v>
      </c>
      <c r="E26" s="119">
        <v>169586</v>
      </c>
      <c r="F26" s="119">
        <v>78804</v>
      </c>
      <c r="G26" s="119">
        <v>446</v>
      </c>
      <c r="H26" s="119">
        <v>15311</v>
      </c>
      <c r="I26" s="119">
        <v>19982</v>
      </c>
      <c r="J26" s="119">
        <v>2075</v>
      </c>
      <c r="K26" s="119">
        <v>6358</v>
      </c>
      <c r="L26" s="119">
        <v>1296</v>
      </c>
      <c r="M26" s="119">
        <v>678</v>
      </c>
      <c r="N26" s="126">
        <v>1076330</v>
      </c>
    </row>
    <row r="27" spans="1:14" ht="12.75">
      <c r="A27" s="127" t="s">
        <v>61</v>
      </c>
      <c r="B27" s="121">
        <v>11794</v>
      </c>
      <c r="C27" s="121">
        <v>0</v>
      </c>
      <c r="D27" s="121">
        <v>0</v>
      </c>
      <c r="E27" s="121">
        <v>0</v>
      </c>
      <c r="F27" s="121">
        <v>813</v>
      </c>
      <c r="G27" s="121">
        <v>0</v>
      </c>
      <c r="H27" s="121">
        <v>6124</v>
      </c>
      <c r="I27" s="121">
        <v>0</v>
      </c>
      <c r="J27" s="121">
        <v>2431</v>
      </c>
      <c r="K27" s="121">
        <v>0</v>
      </c>
      <c r="L27" s="121">
        <v>0</v>
      </c>
      <c r="M27" s="121">
        <v>0</v>
      </c>
      <c r="N27" s="115">
        <v>21162</v>
      </c>
    </row>
    <row r="28" spans="1:14" ht="12.75">
      <c r="A28" s="105" t="s">
        <v>62</v>
      </c>
      <c r="B28" s="119">
        <v>83363</v>
      </c>
      <c r="C28" s="119">
        <v>0</v>
      </c>
      <c r="D28" s="119">
        <v>1080</v>
      </c>
      <c r="E28" s="119">
        <v>0</v>
      </c>
      <c r="F28" s="119">
        <v>7065</v>
      </c>
      <c r="G28" s="119">
        <v>0</v>
      </c>
      <c r="H28" s="119">
        <v>9899</v>
      </c>
      <c r="I28" s="119">
        <v>921</v>
      </c>
      <c r="J28" s="119">
        <v>180</v>
      </c>
      <c r="K28" s="119">
        <v>129</v>
      </c>
      <c r="L28" s="119">
        <v>0</v>
      </c>
      <c r="M28" s="119">
        <v>0</v>
      </c>
      <c r="N28" s="126">
        <v>102637</v>
      </c>
    </row>
    <row r="29" spans="1:14" ht="12.75">
      <c r="A29" s="127" t="s">
        <v>63</v>
      </c>
      <c r="B29" s="121">
        <v>34699</v>
      </c>
      <c r="C29" s="121">
        <v>0</v>
      </c>
      <c r="D29" s="121">
        <v>163</v>
      </c>
      <c r="E29" s="121">
        <v>0</v>
      </c>
      <c r="F29" s="121">
        <v>848</v>
      </c>
      <c r="G29" s="121">
        <v>0</v>
      </c>
      <c r="H29" s="121">
        <v>1538</v>
      </c>
      <c r="I29" s="121">
        <v>0</v>
      </c>
      <c r="J29" s="121">
        <v>880</v>
      </c>
      <c r="K29" s="121">
        <v>311</v>
      </c>
      <c r="L29" s="121">
        <v>103</v>
      </c>
      <c r="M29" s="121">
        <v>0</v>
      </c>
      <c r="N29" s="115">
        <v>38542</v>
      </c>
    </row>
    <row r="30" spans="1:14" ht="12.75">
      <c r="A30" s="105" t="s">
        <v>64</v>
      </c>
      <c r="B30" s="119">
        <v>112251</v>
      </c>
      <c r="C30" s="119">
        <v>0</v>
      </c>
      <c r="D30" s="119">
        <v>4190</v>
      </c>
      <c r="E30" s="119">
        <v>1093</v>
      </c>
      <c r="F30" s="119">
        <v>5031</v>
      </c>
      <c r="G30" s="119">
        <v>2483</v>
      </c>
      <c r="H30" s="119">
        <v>3363</v>
      </c>
      <c r="I30" s="119">
        <v>0</v>
      </c>
      <c r="J30" s="119">
        <v>19885</v>
      </c>
      <c r="K30" s="119">
        <v>279</v>
      </c>
      <c r="L30" s="119">
        <v>0</v>
      </c>
      <c r="M30" s="119">
        <v>70</v>
      </c>
      <c r="N30" s="126">
        <v>148645</v>
      </c>
    </row>
    <row r="31" spans="1:14" ht="12.75">
      <c r="A31" s="127" t="s">
        <v>65</v>
      </c>
      <c r="B31" s="121">
        <v>52518</v>
      </c>
      <c r="C31" s="121">
        <v>0</v>
      </c>
      <c r="D31" s="121">
        <v>744</v>
      </c>
      <c r="E31" s="121">
        <v>0</v>
      </c>
      <c r="F31" s="121">
        <v>4755</v>
      </c>
      <c r="G31" s="121">
        <v>0</v>
      </c>
      <c r="H31" s="121">
        <v>25819</v>
      </c>
      <c r="I31" s="121">
        <v>0</v>
      </c>
      <c r="J31" s="121">
        <v>0</v>
      </c>
      <c r="K31" s="121">
        <v>0</v>
      </c>
      <c r="L31" s="121">
        <v>297</v>
      </c>
      <c r="M31" s="121">
        <v>0</v>
      </c>
      <c r="N31" s="115">
        <v>84133</v>
      </c>
    </row>
    <row r="32" spans="1:14" ht="12.75">
      <c r="A32" s="105" t="s">
        <v>66</v>
      </c>
      <c r="B32" s="119">
        <v>243493</v>
      </c>
      <c r="C32" s="119">
        <v>0</v>
      </c>
      <c r="D32" s="119">
        <v>1008</v>
      </c>
      <c r="E32" s="119">
        <v>10578</v>
      </c>
      <c r="F32" s="119">
        <v>12368</v>
      </c>
      <c r="G32" s="119">
        <v>663</v>
      </c>
      <c r="H32" s="119">
        <v>23108</v>
      </c>
      <c r="I32" s="119">
        <v>487</v>
      </c>
      <c r="J32" s="119">
        <v>0</v>
      </c>
      <c r="K32" s="119">
        <v>608</v>
      </c>
      <c r="L32" s="119">
        <v>0</v>
      </c>
      <c r="M32" s="119">
        <v>0</v>
      </c>
      <c r="N32" s="126">
        <v>292313</v>
      </c>
    </row>
    <row r="33" spans="1:14" ht="12.75">
      <c r="A33" s="127" t="s">
        <v>73</v>
      </c>
      <c r="B33" s="121">
        <v>70927</v>
      </c>
      <c r="C33" s="121">
        <v>625</v>
      </c>
      <c r="D33" s="121">
        <v>85</v>
      </c>
      <c r="E33" s="121">
        <v>496</v>
      </c>
      <c r="F33" s="121">
        <v>9045</v>
      </c>
      <c r="G33" s="121">
        <v>172</v>
      </c>
      <c r="H33" s="121">
        <v>5305</v>
      </c>
      <c r="I33" s="121">
        <v>4188</v>
      </c>
      <c r="J33" s="121">
        <v>0</v>
      </c>
      <c r="K33" s="121">
        <v>0</v>
      </c>
      <c r="L33" s="121">
        <v>1533</v>
      </c>
      <c r="M33" s="121">
        <v>0</v>
      </c>
      <c r="N33" s="115">
        <v>92376</v>
      </c>
    </row>
    <row r="34" spans="1:14" ht="12.75">
      <c r="A34" s="105" t="s">
        <v>67</v>
      </c>
      <c r="B34" s="119">
        <v>221433</v>
      </c>
      <c r="C34" s="119">
        <v>0</v>
      </c>
      <c r="D34" s="119">
        <v>4928</v>
      </c>
      <c r="E34" s="119">
        <v>224</v>
      </c>
      <c r="F34" s="119">
        <v>16488</v>
      </c>
      <c r="G34" s="119">
        <v>124</v>
      </c>
      <c r="H34" s="119">
        <v>4253</v>
      </c>
      <c r="I34" s="119">
        <v>0</v>
      </c>
      <c r="J34" s="119">
        <v>0</v>
      </c>
      <c r="K34" s="119">
        <v>110</v>
      </c>
      <c r="L34" s="119">
        <v>298</v>
      </c>
      <c r="M34" s="119">
        <v>0</v>
      </c>
      <c r="N34" s="126">
        <v>247858</v>
      </c>
    </row>
    <row r="35" spans="1:14" ht="12.75">
      <c r="A35" s="127" t="s">
        <v>68</v>
      </c>
      <c r="B35" s="121">
        <v>319011</v>
      </c>
      <c r="C35" s="121">
        <v>0</v>
      </c>
      <c r="D35" s="121">
        <v>892</v>
      </c>
      <c r="E35" s="121">
        <v>6495</v>
      </c>
      <c r="F35" s="121">
        <v>19358</v>
      </c>
      <c r="G35" s="121">
        <v>311</v>
      </c>
      <c r="H35" s="121">
        <v>2994</v>
      </c>
      <c r="I35" s="121">
        <v>0</v>
      </c>
      <c r="J35" s="121">
        <v>606</v>
      </c>
      <c r="K35" s="121">
        <v>537</v>
      </c>
      <c r="L35" s="121">
        <v>110</v>
      </c>
      <c r="M35" s="121">
        <v>1366</v>
      </c>
      <c r="N35" s="115">
        <v>351680</v>
      </c>
    </row>
    <row r="36" spans="1:14" ht="12.75">
      <c r="A36" s="105" t="s">
        <v>71</v>
      </c>
      <c r="B36" s="119">
        <v>228066</v>
      </c>
      <c r="C36" s="119">
        <v>5716</v>
      </c>
      <c r="D36" s="119">
        <v>4562</v>
      </c>
      <c r="E36" s="119">
        <v>7669</v>
      </c>
      <c r="F36" s="119">
        <v>27062</v>
      </c>
      <c r="G36" s="119">
        <v>3614</v>
      </c>
      <c r="H36" s="119">
        <v>27486</v>
      </c>
      <c r="I36" s="119">
        <v>2187</v>
      </c>
      <c r="J36" s="119">
        <v>0</v>
      </c>
      <c r="K36" s="119">
        <v>1538</v>
      </c>
      <c r="L36" s="119">
        <v>2939</v>
      </c>
      <c r="M36" s="119">
        <v>0</v>
      </c>
      <c r="N36" s="126">
        <v>310839</v>
      </c>
    </row>
    <row r="37" spans="1:14" ht="12.75">
      <c r="A37" s="127" t="s">
        <v>69</v>
      </c>
      <c r="B37" s="121">
        <v>40621</v>
      </c>
      <c r="C37" s="121">
        <v>0</v>
      </c>
      <c r="D37" s="121">
        <v>0</v>
      </c>
      <c r="E37" s="121">
        <v>0</v>
      </c>
      <c r="F37" s="121">
        <v>2267</v>
      </c>
      <c r="G37" s="121">
        <v>0</v>
      </c>
      <c r="H37" s="121">
        <v>278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15">
        <v>43166</v>
      </c>
    </row>
    <row r="38" spans="1:14" ht="12.75">
      <c r="A38" s="105" t="s">
        <v>70</v>
      </c>
      <c r="B38" s="119">
        <v>227478</v>
      </c>
      <c r="C38" s="119">
        <v>0</v>
      </c>
      <c r="D38" s="119">
        <v>45</v>
      </c>
      <c r="E38" s="119">
        <v>3403</v>
      </c>
      <c r="F38" s="119">
        <v>11125</v>
      </c>
      <c r="G38" s="119">
        <v>332</v>
      </c>
      <c r="H38" s="119">
        <v>8007</v>
      </c>
      <c r="I38" s="119">
        <v>19086</v>
      </c>
      <c r="J38" s="119">
        <v>200</v>
      </c>
      <c r="K38" s="119">
        <v>1102</v>
      </c>
      <c r="L38" s="119">
        <v>231</v>
      </c>
      <c r="M38" s="119">
        <v>106</v>
      </c>
      <c r="N38" s="126">
        <v>271115</v>
      </c>
    </row>
    <row r="39" spans="1:14" ht="12.75">
      <c r="A39" s="127" t="s">
        <v>177</v>
      </c>
      <c r="B39" s="121">
        <v>609002</v>
      </c>
      <c r="C39" s="121">
        <v>1490</v>
      </c>
      <c r="D39" s="121">
        <v>555</v>
      </c>
      <c r="E39" s="121">
        <v>19481</v>
      </c>
      <c r="F39" s="121">
        <v>56241</v>
      </c>
      <c r="G39" s="121">
        <v>3838</v>
      </c>
      <c r="H39" s="121">
        <v>33708</v>
      </c>
      <c r="I39" s="121">
        <v>1687</v>
      </c>
      <c r="J39" s="121">
        <v>0</v>
      </c>
      <c r="K39" s="121">
        <v>1030</v>
      </c>
      <c r="L39" s="121">
        <v>1631</v>
      </c>
      <c r="M39" s="121">
        <v>0</v>
      </c>
      <c r="N39" s="115">
        <v>728663</v>
      </c>
    </row>
    <row r="40" spans="1:14" ht="12.75">
      <c r="A40" s="105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28"/>
    </row>
    <row r="41" spans="1:14" ht="12.75">
      <c r="A41" s="127" t="s">
        <v>1</v>
      </c>
      <c r="B41" s="104">
        <v>5800915</v>
      </c>
      <c r="C41" s="104">
        <v>82284</v>
      </c>
      <c r="D41" s="104">
        <v>176197</v>
      </c>
      <c r="E41" s="104">
        <v>293379</v>
      </c>
      <c r="F41" s="104">
        <v>581244</v>
      </c>
      <c r="G41" s="104">
        <v>43077</v>
      </c>
      <c r="H41" s="104">
        <v>340081</v>
      </c>
      <c r="I41" s="104">
        <v>117014</v>
      </c>
      <c r="J41" s="104">
        <v>50480</v>
      </c>
      <c r="K41" s="104">
        <v>21048</v>
      </c>
      <c r="L41" s="104">
        <v>21660</v>
      </c>
      <c r="M41" s="104">
        <v>6618</v>
      </c>
      <c r="N41" s="129">
        <v>7533997</v>
      </c>
    </row>
    <row r="42" spans="1:14" ht="12.7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</row>
    <row r="43" spans="1:14" ht="12.75">
      <c r="A43" s="258" t="s">
        <v>236</v>
      </c>
      <c r="B43" s="275"/>
      <c r="C43" s="275"/>
      <c r="D43" s="275"/>
      <c r="E43" s="275"/>
      <c r="F43" s="275"/>
      <c r="G43" s="275"/>
      <c r="H43" s="275"/>
      <c r="I43" s="287"/>
      <c r="J43" s="287"/>
      <c r="K43" s="287"/>
      <c r="L43" s="287"/>
      <c r="M43" s="287"/>
      <c r="N43" s="288"/>
    </row>
    <row r="44" spans="1:14" ht="12.75">
      <c r="A44" s="285" t="s">
        <v>77</v>
      </c>
      <c r="B44" s="219"/>
      <c r="C44" s="219"/>
      <c r="D44" s="289"/>
      <c r="E44" s="219"/>
      <c r="F44" s="219"/>
      <c r="G44" s="219"/>
      <c r="H44" s="219"/>
      <c r="I44" s="219"/>
      <c r="J44" s="219"/>
      <c r="K44" s="219"/>
      <c r="L44" s="219"/>
      <c r="M44" s="219"/>
      <c r="N44" s="277"/>
    </row>
    <row r="45" spans="1:14" ht="12.75">
      <c r="A45" s="290" t="s">
        <v>322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00" customWidth="1"/>
    <col min="2" max="9" width="11.421875" style="200" customWidth="1"/>
    <col min="10" max="10" width="13.7109375" style="200" customWidth="1"/>
    <col min="11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285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20" t="s">
        <v>281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4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3" t="s">
        <v>235</v>
      </c>
      <c r="K11" s="323"/>
      <c r="L11" s="199"/>
      <c r="M11" s="199"/>
      <c r="N11" s="188"/>
    </row>
    <row r="12" spans="1:14" ht="12.75" customHeight="1">
      <c r="A12" s="253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8"/>
      <c r="M12" s="361" t="s">
        <v>5</v>
      </c>
      <c r="N12" s="361"/>
    </row>
    <row r="13" spans="1:14" ht="24">
      <c r="A13" s="2" t="s">
        <v>6</v>
      </c>
      <c r="B13" s="38" t="s">
        <v>2</v>
      </c>
      <c r="C13" s="38" t="s">
        <v>24</v>
      </c>
      <c r="D13" s="38" t="s">
        <v>25</v>
      </c>
      <c r="E13" s="38" t="s">
        <v>26</v>
      </c>
      <c r="F13" s="38" t="s">
        <v>27</v>
      </c>
      <c r="G13" s="38" t="s">
        <v>28</v>
      </c>
      <c r="H13" s="2" t="s">
        <v>29</v>
      </c>
      <c r="I13" s="2" t="s">
        <v>44</v>
      </c>
      <c r="J13" s="45" t="s">
        <v>178</v>
      </c>
      <c r="K13" s="2" t="s">
        <v>30</v>
      </c>
      <c r="L13" s="2" t="s">
        <v>45</v>
      </c>
      <c r="M13" s="2" t="s">
        <v>31</v>
      </c>
      <c r="N13" s="2" t="s">
        <v>1</v>
      </c>
    </row>
    <row r="14" spans="1:14" ht="12.75">
      <c r="A14" s="14" t="s">
        <v>48</v>
      </c>
      <c r="B14" s="77">
        <v>2173122</v>
      </c>
      <c r="C14" s="77">
        <v>76590</v>
      </c>
      <c r="D14" s="77">
        <v>84799</v>
      </c>
      <c r="E14" s="77">
        <v>125859</v>
      </c>
      <c r="F14" s="77">
        <v>182856</v>
      </c>
      <c r="G14" s="77">
        <v>33427</v>
      </c>
      <c r="H14" s="77">
        <v>121084</v>
      </c>
      <c r="I14" s="77">
        <v>46873</v>
      </c>
      <c r="J14" s="77">
        <v>25340</v>
      </c>
      <c r="K14" s="77">
        <v>4429</v>
      </c>
      <c r="L14" s="77">
        <v>15311</v>
      </c>
      <c r="M14" s="77">
        <v>1924</v>
      </c>
      <c r="N14" s="77">
        <v>2891614</v>
      </c>
    </row>
    <row r="15" spans="1:14" ht="12.75">
      <c r="A15" s="62" t="s">
        <v>49</v>
      </c>
      <c r="B15" s="78">
        <v>12329</v>
      </c>
      <c r="C15" s="78">
        <v>0</v>
      </c>
      <c r="D15" s="78">
        <v>0</v>
      </c>
      <c r="E15" s="78">
        <v>220</v>
      </c>
      <c r="F15" s="78">
        <v>1091</v>
      </c>
      <c r="G15" s="78">
        <v>0</v>
      </c>
      <c r="H15" s="78">
        <v>203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13843</v>
      </c>
    </row>
    <row r="16" spans="1:14" ht="12.75">
      <c r="A16" s="14" t="s">
        <v>50</v>
      </c>
      <c r="B16" s="77">
        <v>681954</v>
      </c>
      <c r="C16" s="77">
        <v>830</v>
      </c>
      <c r="D16" s="77">
        <v>17683</v>
      </c>
      <c r="E16" s="77">
        <v>86846</v>
      </c>
      <c r="F16" s="77">
        <v>55447</v>
      </c>
      <c r="G16" s="77">
        <v>15223</v>
      </c>
      <c r="H16" s="77">
        <v>54371</v>
      </c>
      <c r="I16" s="77">
        <v>3958</v>
      </c>
      <c r="J16" s="77">
        <v>0</v>
      </c>
      <c r="K16" s="77">
        <v>2997</v>
      </c>
      <c r="L16" s="77">
        <v>4186</v>
      </c>
      <c r="M16" s="77">
        <v>690</v>
      </c>
      <c r="N16" s="77">
        <v>924185</v>
      </c>
    </row>
    <row r="17" spans="1:14" ht="12.75">
      <c r="A17" s="62" t="s">
        <v>51</v>
      </c>
      <c r="B17" s="78">
        <v>2543984</v>
      </c>
      <c r="C17" s="78">
        <v>14732</v>
      </c>
      <c r="D17" s="78">
        <v>231642</v>
      </c>
      <c r="E17" s="78">
        <v>5910</v>
      </c>
      <c r="F17" s="78">
        <v>355510</v>
      </c>
      <c r="G17" s="78">
        <v>21912</v>
      </c>
      <c r="H17" s="78">
        <v>255411</v>
      </c>
      <c r="I17" s="78">
        <v>32224</v>
      </c>
      <c r="J17" s="78">
        <v>22095</v>
      </c>
      <c r="K17" s="78">
        <v>8184</v>
      </c>
      <c r="L17" s="78">
        <v>6496</v>
      </c>
      <c r="M17" s="78">
        <v>576</v>
      </c>
      <c r="N17" s="78">
        <v>3498676</v>
      </c>
    </row>
    <row r="18" spans="1:14" ht="12.75">
      <c r="A18" s="14" t="s">
        <v>52</v>
      </c>
      <c r="B18" s="77">
        <v>412557</v>
      </c>
      <c r="C18" s="77">
        <v>12035</v>
      </c>
      <c r="D18" s="77">
        <v>21852</v>
      </c>
      <c r="E18" s="77">
        <v>23608</v>
      </c>
      <c r="F18" s="77">
        <v>21576</v>
      </c>
      <c r="G18" s="77">
        <v>124036</v>
      </c>
      <c r="H18" s="77">
        <v>38863</v>
      </c>
      <c r="I18" s="77">
        <v>5781</v>
      </c>
      <c r="J18" s="77">
        <v>0</v>
      </c>
      <c r="K18" s="77">
        <v>407</v>
      </c>
      <c r="L18" s="77">
        <v>921</v>
      </c>
      <c r="M18" s="77">
        <v>0</v>
      </c>
      <c r="N18" s="77">
        <v>661636</v>
      </c>
    </row>
    <row r="19" spans="1:14" ht="12.75">
      <c r="A19" s="62" t="s">
        <v>53</v>
      </c>
      <c r="B19" s="78">
        <v>605392</v>
      </c>
      <c r="C19" s="78">
        <v>7176</v>
      </c>
      <c r="D19" s="78">
        <v>4891</v>
      </c>
      <c r="E19" s="78">
        <v>7403</v>
      </c>
      <c r="F19" s="78">
        <v>72284</v>
      </c>
      <c r="G19" s="78">
        <v>3621</v>
      </c>
      <c r="H19" s="78">
        <v>21195</v>
      </c>
      <c r="I19" s="78">
        <v>37663</v>
      </c>
      <c r="J19" s="78">
        <v>472</v>
      </c>
      <c r="K19" s="78">
        <v>12</v>
      </c>
      <c r="L19" s="78">
        <v>694</v>
      </c>
      <c r="M19" s="78">
        <v>38</v>
      </c>
      <c r="N19" s="78">
        <v>760841</v>
      </c>
    </row>
    <row r="20" spans="1:14" ht="12.75">
      <c r="A20" s="14" t="s">
        <v>54</v>
      </c>
      <c r="B20" s="77">
        <v>348147</v>
      </c>
      <c r="C20" s="77">
        <v>975</v>
      </c>
      <c r="D20" s="77">
        <v>13450</v>
      </c>
      <c r="E20" s="77">
        <v>25551</v>
      </c>
      <c r="F20" s="77">
        <v>19744</v>
      </c>
      <c r="G20" s="77">
        <v>3387</v>
      </c>
      <c r="H20" s="77">
        <v>9216</v>
      </c>
      <c r="I20" s="77">
        <v>715</v>
      </c>
      <c r="J20" s="77">
        <v>66</v>
      </c>
      <c r="K20" s="77">
        <v>0</v>
      </c>
      <c r="L20" s="77">
        <v>674</v>
      </c>
      <c r="M20" s="77">
        <v>2290</v>
      </c>
      <c r="N20" s="77">
        <v>424215</v>
      </c>
    </row>
    <row r="21" spans="1:14" ht="12.75">
      <c r="A21" s="62" t="s">
        <v>55</v>
      </c>
      <c r="B21" s="78">
        <v>45211</v>
      </c>
      <c r="C21" s="78">
        <v>0</v>
      </c>
      <c r="D21" s="78">
        <v>0</v>
      </c>
      <c r="E21" s="78">
        <v>2080</v>
      </c>
      <c r="F21" s="78">
        <v>6479</v>
      </c>
      <c r="G21" s="78">
        <v>0</v>
      </c>
      <c r="H21" s="78">
        <v>13215</v>
      </c>
      <c r="I21" s="78">
        <v>1434</v>
      </c>
      <c r="J21" s="78">
        <v>0</v>
      </c>
      <c r="K21" s="78">
        <v>0</v>
      </c>
      <c r="L21" s="78">
        <v>0</v>
      </c>
      <c r="M21" s="78">
        <v>664</v>
      </c>
      <c r="N21" s="78">
        <v>69083</v>
      </c>
    </row>
    <row r="22" spans="1:14" ht="12.75">
      <c r="A22" s="14" t="s">
        <v>57</v>
      </c>
      <c r="B22" s="77">
        <v>52509</v>
      </c>
      <c r="C22" s="77">
        <v>0</v>
      </c>
      <c r="D22" s="77">
        <v>1200</v>
      </c>
      <c r="E22" s="77">
        <v>641</v>
      </c>
      <c r="F22" s="77">
        <v>3715</v>
      </c>
      <c r="G22" s="77">
        <v>1216</v>
      </c>
      <c r="H22" s="77">
        <v>1141</v>
      </c>
      <c r="I22" s="77">
        <v>0</v>
      </c>
      <c r="J22" s="77">
        <v>0</v>
      </c>
      <c r="K22" s="77">
        <v>581</v>
      </c>
      <c r="L22" s="77">
        <v>386</v>
      </c>
      <c r="M22" s="77">
        <v>0</v>
      </c>
      <c r="N22" s="77">
        <v>61389</v>
      </c>
    </row>
    <row r="23" spans="1:14" ht="12.75">
      <c r="A23" s="62" t="s">
        <v>56</v>
      </c>
      <c r="B23" s="78">
        <v>177931</v>
      </c>
      <c r="C23" s="78">
        <v>325</v>
      </c>
      <c r="D23" s="78">
        <v>3061</v>
      </c>
      <c r="E23" s="78">
        <v>11624</v>
      </c>
      <c r="F23" s="78">
        <v>33478</v>
      </c>
      <c r="G23" s="78">
        <v>2806</v>
      </c>
      <c r="H23" s="78">
        <v>9856</v>
      </c>
      <c r="I23" s="78">
        <v>6522</v>
      </c>
      <c r="J23" s="78">
        <v>0</v>
      </c>
      <c r="K23" s="78">
        <v>663</v>
      </c>
      <c r="L23" s="78">
        <v>5672</v>
      </c>
      <c r="M23" s="78">
        <v>0</v>
      </c>
      <c r="N23" s="78">
        <v>251938</v>
      </c>
    </row>
    <row r="24" spans="1:14" ht="12.75">
      <c r="A24" s="14" t="s">
        <v>58</v>
      </c>
      <c r="B24" s="77">
        <v>89853</v>
      </c>
      <c r="C24" s="77">
        <v>956</v>
      </c>
      <c r="D24" s="77">
        <v>518</v>
      </c>
      <c r="E24" s="77">
        <v>0</v>
      </c>
      <c r="F24" s="77">
        <v>7153</v>
      </c>
      <c r="G24" s="77">
        <v>1193</v>
      </c>
      <c r="H24" s="77">
        <v>13691</v>
      </c>
      <c r="I24" s="77">
        <v>13551</v>
      </c>
      <c r="J24" s="77">
        <v>0</v>
      </c>
      <c r="K24" s="77">
        <v>440</v>
      </c>
      <c r="L24" s="77">
        <v>521</v>
      </c>
      <c r="M24" s="77">
        <v>0</v>
      </c>
      <c r="N24" s="77">
        <v>127876</v>
      </c>
    </row>
    <row r="25" spans="1:14" ht="12.75">
      <c r="A25" s="62" t="s">
        <v>59</v>
      </c>
      <c r="B25" s="78">
        <v>188003</v>
      </c>
      <c r="C25" s="78">
        <v>0</v>
      </c>
      <c r="D25" s="78">
        <v>0</v>
      </c>
      <c r="E25" s="78">
        <v>0</v>
      </c>
      <c r="F25" s="78">
        <v>13153</v>
      </c>
      <c r="G25" s="78">
        <v>5751</v>
      </c>
      <c r="H25" s="78">
        <v>6749</v>
      </c>
      <c r="I25" s="78">
        <v>4624</v>
      </c>
      <c r="J25" s="78">
        <v>0</v>
      </c>
      <c r="K25" s="78">
        <v>532</v>
      </c>
      <c r="L25" s="78">
        <v>0</v>
      </c>
      <c r="M25" s="78">
        <v>3080</v>
      </c>
      <c r="N25" s="78">
        <v>221892</v>
      </c>
    </row>
    <row r="26" spans="1:14" ht="12.75">
      <c r="A26" s="14" t="s">
        <v>60</v>
      </c>
      <c r="B26" s="77">
        <v>1601441</v>
      </c>
      <c r="C26" s="77">
        <v>83961</v>
      </c>
      <c r="D26" s="77">
        <v>1978</v>
      </c>
      <c r="E26" s="77">
        <v>205821</v>
      </c>
      <c r="F26" s="77">
        <v>340589</v>
      </c>
      <c r="G26" s="77">
        <v>15445</v>
      </c>
      <c r="H26" s="77">
        <v>54462</v>
      </c>
      <c r="I26" s="77">
        <v>20567</v>
      </c>
      <c r="J26" s="77">
        <v>2287</v>
      </c>
      <c r="K26" s="77">
        <v>7739</v>
      </c>
      <c r="L26" s="77">
        <v>54892</v>
      </c>
      <c r="M26" s="77">
        <v>3803</v>
      </c>
      <c r="N26" s="77">
        <v>2392985</v>
      </c>
    </row>
    <row r="27" spans="1:14" ht="12.75">
      <c r="A27" s="62" t="s">
        <v>61</v>
      </c>
      <c r="B27" s="78">
        <v>23100</v>
      </c>
      <c r="C27" s="78">
        <v>0</v>
      </c>
      <c r="D27" s="78">
        <v>0</v>
      </c>
      <c r="E27" s="78">
        <v>0</v>
      </c>
      <c r="F27" s="78">
        <v>813</v>
      </c>
      <c r="G27" s="78">
        <v>0</v>
      </c>
      <c r="H27" s="78">
        <v>6124</v>
      </c>
      <c r="I27" s="78">
        <v>0</v>
      </c>
      <c r="J27" s="78">
        <v>2431</v>
      </c>
      <c r="K27" s="78">
        <v>0</v>
      </c>
      <c r="L27" s="78">
        <v>0</v>
      </c>
      <c r="M27" s="78">
        <v>0</v>
      </c>
      <c r="N27" s="78">
        <v>32468</v>
      </c>
    </row>
    <row r="28" spans="1:14" ht="12.75">
      <c r="A28" s="14" t="s">
        <v>62</v>
      </c>
      <c r="B28" s="77">
        <v>361396</v>
      </c>
      <c r="C28" s="77">
        <v>0</v>
      </c>
      <c r="D28" s="77">
        <v>1080</v>
      </c>
      <c r="E28" s="77">
        <v>2026</v>
      </c>
      <c r="F28" s="77">
        <v>16552</v>
      </c>
      <c r="G28" s="77">
        <v>0</v>
      </c>
      <c r="H28" s="77">
        <v>11199</v>
      </c>
      <c r="I28" s="77">
        <v>1238</v>
      </c>
      <c r="J28" s="77">
        <v>180</v>
      </c>
      <c r="K28" s="77">
        <v>1562</v>
      </c>
      <c r="L28" s="77">
        <v>1600</v>
      </c>
      <c r="M28" s="77">
        <v>803</v>
      </c>
      <c r="N28" s="77">
        <v>397636</v>
      </c>
    </row>
    <row r="29" spans="1:14" ht="12.75">
      <c r="A29" s="62" t="s">
        <v>63</v>
      </c>
      <c r="B29" s="78">
        <v>84234</v>
      </c>
      <c r="C29" s="78">
        <v>0</v>
      </c>
      <c r="D29" s="78">
        <v>260</v>
      </c>
      <c r="E29" s="78">
        <v>2394</v>
      </c>
      <c r="F29" s="78">
        <v>2199</v>
      </c>
      <c r="G29" s="78">
        <v>2459</v>
      </c>
      <c r="H29" s="78">
        <v>5629</v>
      </c>
      <c r="I29" s="78">
        <v>453</v>
      </c>
      <c r="J29" s="78">
        <v>880</v>
      </c>
      <c r="K29" s="78">
        <v>1061</v>
      </c>
      <c r="L29" s="78">
        <v>103</v>
      </c>
      <c r="M29" s="78">
        <v>0</v>
      </c>
      <c r="N29" s="78">
        <v>99672</v>
      </c>
    </row>
    <row r="30" spans="1:14" ht="12.75">
      <c r="A30" s="14" t="s">
        <v>64</v>
      </c>
      <c r="B30" s="77">
        <v>253764</v>
      </c>
      <c r="C30" s="77">
        <v>0</v>
      </c>
      <c r="D30" s="77">
        <v>12563</v>
      </c>
      <c r="E30" s="77">
        <v>4369</v>
      </c>
      <c r="F30" s="77">
        <v>56194</v>
      </c>
      <c r="G30" s="77">
        <v>28175</v>
      </c>
      <c r="H30" s="77">
        <v>3363</v>
      </c>
      <c r="I30" s="77">
        <v>728</v>
      </c>
      <c r="J30" s="77">
        <v>19885</v>
      </c>
      <c r="K30" s="77">
        <v>279</v>
      </c>
      <c r="L30" s="77">
        <v>884</v>
      </c>
      <c r="M30" s="77">
        <v>70</v>
      </c>
      <c r="N30" s="77">
        <v>380274</v>
      </c>
    </row>
    <row r="31" spans="1:14" ht="12.75">
      <c r="A31" s="62" t="s">
        <v>65</v>
      </c>
      <c r="B31" s="78">
        <v>167066</v>
      </c>
      <c r="C31" s="78">
        <v>0</v>
      </c>
      <c r="D31" s="78">
        <v>31292</v>
      </c>
      <c r="E31" s="78">
        <v>0</v>
      </c>
      <c r="F31" s="78">
        <v>27039</v>
      </c>
      <c r="G31" s="78">
        <v>0</v>
      </c>
      <c r="H31" s="78">
        <v>35068</v>
      </c>
      <c r="I31" s="78">
        <v>0</v>
      </c>
      <c r="J31" s="78">
        <v>0</v>
      </c>
      <c r="K31" s="78">
        <v>0</v>
      </c>
      <c r="L31" s="78">
        <v>12158</v>
      </c>
      <c r="M31" s="78">
        <v>3735</v>
      </c>
      <c r="N31" s="78">
        <v>276358</v>
      </c>
    </row>
    <row r="32" spans="1:14" ht="12.75">
      <c r="A32" s="14" t="s">
        <v>66</v>
      </c>
      <c r="B32" s="77">
        <v>535536</v>
      </c>
      <c r="C32" s="77">
        <v>1521</v>
      </c>
      <c r="D32" s="77">
        <v>4487</v>
      </c>
      <c r="E32" s="77">
        <v>31217</v>
      </c>
      <c r="F32" s="77">
        <v>38248</v>
      </c>
      <c r="G32" s="77">
        <v>6272</v>
      </c>
      <c r="H32" s="77">
        <v>42160</v>
      </c>
      <c r="I32" s="77">
        <v>2363</v>
      </c>
      <c r="J32" s="77">
        <v>186</v>
      </c>
      <c r="K32" s="77">
        <v>1514</v>
      </c>
      <c r="L32" s="77">
        <v>382</v>
      </c>
      <c r="M32" s="77">
        <v>0</v>
      </c>
      <c r="N32" s="77">
        <v>663886</v>
      </c>
    </row>
    <row r="33" spans="1:14" ht="12.75">
      <c r="A33" s="62" t="s">
        <v>153</v>
      </c>
      <c r="B33" s="78">
        <v>232147</v>
      </c>
      <c r="C33" s="78">
        <v>625</v>
      </c>
      <c r="D33" s="78">
        <v>1688</v>
      </c>
      <c r="E33" s="78">
        <v>4538</v>
      </c>
      <c r="F33" s="78">
        <v>18479</v>
      </c>
      <c r="G33" s="78">
        <v>2830</v>
      </c>
      <c r="H33" s="78">
        <v>26469</v>
      </c>
      <c r="I33" s="78">
        <v>9328</v>
      </c>
      <c r="J33" s="78">
        <v>5422</v>
      </c>
      <c r="K33" s="78">
        <v>1383</v>
      </c>
      <c r="L33" s="78">
        <v>1641</v>
      </c>
      <c r="M33" s="78">
        <v>0</v>
      </c>
      <c r="N33" s="78">
        <v>304550</v>
      </c>
    </row>
    <row r="34" spans="1:14" ht="12.75">
      <c r="A34" s="14" t="s">
        <v>67</v>
      </c>
      <c r="B34" s="77">
        <v>494432</v>
      </c>
      <c r="C34" s="77">
        <v>0</v>
      </c>
      <c r="D34" s="77">
        <v>7355</v>
      </c>
      <c r="E34" s="77">
        <v>758</v>
      </c>
      <c r="F34" s="77">
        <v>29157</v>
      </c>
      <c r="G34" s="77">
        <v>679</v>
      </c>
      <c r="H34" s="77">
        <v>5209</v>
      </c>
      <c r="I34" s="77">
        <v>0</v>
      </c>
      <c r="J34" s="77">
        <v>0</v>
      </c>
      <c r="K34" s="77">
        <v>110</v>
      </c>
      <c r="L34" s="77">
        <v>458</v>
      </c>
      <c r="M34" s="77">
        <v>50</v>
      </c>
      <c r="N34" s="77">
        <v>538208</v>
      </c>
    </row>
    <row r="35" spans="1:14" ht="12.75">
      <c r="A35" s="62" t="s">
        <v>68</v>
      </c>
      <c r="B35" s="78">
        <v>804280</v>
      </c>
      <c r="C35" s="78">
        <v>0</v>
      </c>
      <c r="D35" s="78">
        <v>12996</v>
      </c>
      <c r="E35" s="78">
        <v>48930</v>
      </c>
      <c r="F35" s="78">
        <v>50669</v>
      </c>
      <c r="G35" s="78">
        <v>6083</v>
      </c>
      <c r="H35" s="78">
        <v>8390</v>
      </c>
      <c r="I35" s="78">
        <v>4517</v>
      </c>
      <c r="J35" s="78">
        <v>1599</v>
      </c>
      <c r="K35" s="78">
        <v>1115</v>
      </c>
      <c r="L35" s="78">
        <v>4508</v>
      </c>
      <c r="M35" s="78">
        <v>3666</v>
      </c>
      <c r="N35" s="78">
        <v>946753</v>
      </c>
    </row>
    <row r="36" spans="1:14" ht="12.75">
      <c r="A36" s="14" t="s">
        <v>71</v>
      </c>
      <c r="B36" s="77">
        <v>581658</v>
      </c>
      <c r="C36" s="77">
        <v>18087</v>
      </c>
      <c r="D36" s="77">
        <v>5900</v>
      </c>
      <c r="E36" s="77">
        <v>10524</v>
      </c>
      <c r="F36" s="77">
        <v>74699</v>
      </c>
      <c r="G36" s="77">
        <v>9218</v>
      </c>
      <c r="H36" s="77">
        <v>47866</v>
      </c>
      <c r="I36" s="77">
        <v>29654</v>
      </c>
      <c r="J36" s="77">
        <v>0</v>
      </c>
      <c r="K36" s="77">
        <v>2416</v>
      </c>
      <c r="L36" s="77">
        <v>3038</v>
      </c>
      <c r="M36" s="77">
        <v>751</v>
      </c>
      <c r="N36" s="77">
        <v>783811</v>
      </c>
    </row>
    <row r="37" spans="1:14" ht="12.75">
      <c r="A37" s="62" t="s">
        <v>69</v>
      </c>
      <c r="B37" s="78">
        <v>77476</v>
      </c>
      <c r="C37" s="78">
        <v>881</v>
      </c>
      <c r="D37" s="78">
        <v>125</v>
      </c>
      <c r="E37" s="78">
        <v>400</v>
      </c>
      <c r="F37" s="78">
        <v>4981</v>
      </c>
      <c r="G37" s="78">
        <v>5935</v>
      </c>
      <c r="H37" s="78">
        <v>8922</v>
      </c>
      <c r="I37" s="78">
        <v>0</v>
      </c>
      <c r="J37" s="78">
        <v>4166</v>
      </c>
      <c r="K37" s="78">
        <v>246</v>
      </c>
      <c r="L37" s="78">
        <v>0</v>
      </c>
      <c r="M37" s="78">
        <v>0</v>
      </c>
      <c r="N37" s="78">
        <v>103132</v>
      </c>
    </row>
    <row r="38" spans="1:14" ht="12.75">
      <c r="A38" s="14" t="s">
        <v>70</v>
      </c>
      <c r="B38" s="77">
        <v>786241</v>
      </c>
      <c r="C38" s="77">
        <v>0</v>
      </c>
      <c r="D38" s="77">
        <v>187</v>
      </c>
      <c r="E38" s="77">
        <v>8998</v>
      </c>
      <c r="F38" s="77">
        <v>38685</v>
      </c>
      <c r="G38" s="77">
        <v>444</v>
      </c>
      <c r="H38" s="77">
        <v>13903</v>
      </c>
      <c r="I38" s="77">
        <v>20449</v>
      </c>
      <c r="J38" s="77">
        <v>200</v>
      </c>
      <c r="K38" s="77">
        <v>2569</v>
      </c>
      <c r="L38" s="77">
        <v>316</v>
      </c>
      <c r="M38" s="77">
        <v>106</v>
      </c>
      <c r="N38" s="77">
        <v>872098</v>
      </c>
    </row>
    <row r="39" spans="1:14" ht="12.75">
      <c r="A39" s="62" t="s">
        <v>177</v>
      </c>
      <c r="B39" s="78">
        <v>1464971</v>
      </c>
      <c r="C39" s="78">
        <v>9499</v>
      </c>
      <c r="D39" s="78">
        <v>3541</v>
      </c>
      <c r="E39" s="78">
        <v>33160</v>
      </c>
      <c r="F39" s="78">
        <v>300157</v>
      </c>
      <c r="G39" s="78">
        <v>13131</v>
      </c>
      <c r="H39" s="78">
        <v>79515</v>
      </c>
      <c r="I39" s="78">
        <v>13240</v>
      </c>
      <c r="J39" s="78">
        <v>4508</v>
      </c>
      <c r="K39" s="78">
        <v>2778</v>
      </c>
      <c r="L39" s="78">
        <v>5977</v>
      </c>
      <c r="M39" s="78">
        <v>170</v>
      </c>
      <c r="N39" s="78">
        <v>1930647</v>
      </c>
    </row>
    <row r="40" spans="1:14" ht="12.75">
      <c r="A40" s="14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1:14" ht="12.75">
      <c r="A41" s="62" t="s">
        <v>1</v>
      </c>
      <c r="B41" s="78">
        <v>14798734</v>
      </c>
      <c r="C41" s="78">
        <v>228193</v>
      </c>
      <c r="D41" s="78">
        <v>462548</v>
      </c>
      <c r="E41" s="78">
        <v>642877</v>
      </c>
      <c r="F41" s="78">
        <v>1770947</v>
      </c>
      <c r="G41" s="78">
        <v>303243</v>
      </c>
      <c r="H41" s="78">
        <v>893274</v>
      </c>
      <c r="I41" s="78">
        <v>255882</v>
      </c>
      <c r="J41" s="78">
        <v>89717</v>
      </c>
      <c r="K41" s="78">
        <v>41017</v>
      </c>
      <c r="L41" s="78">
        <v>120818</v>
      </c>
      <c r="M41" s="78">
        <v>22416</v>
      </c>
      <c r="N41" s="78">
        <v>19629666</v>
      </c>
    </row>
    <row r="42" spans="1:14" ht="12.75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12.75">
      <c r="A43" s="258" t="s">
        <v>236</v>
      </c>
      <c r="B43" s="264"/>
      <c r="C43" s="264"/>
      <c r="D43" s="264"/>
      <c r="E43" s="264"/>
      <c r="F43" s="264"/>
      <c r="G43" s="264"/>
      <c r="H43" s="264"/>
      <c r="I43" s="272"/>
      <c r="J43" s="272"/>
      <c r="K43" s="272"/>
      <c r="L43" s="272"/>
      <c r="M43" s="272"/>
      <c r="N43" s="280"/>
    </row>
    <row r="44" spans="1:14" ht="12.75">
      <c r="A44" s="267" t="s">
        <v>77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68"/>
    </row>
    <row r="45" spans="1:14" ht="12.75">
      <c r="A45" s="261" t="s">
        <v>322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69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00" customWidth="1"/>
    <col min="2" max="2" width="12.00390625" style="200" customWidth="1"/>
    <col min="3" max="3" width="13.7109375" style="200" customWidth="1"/>
    <col min="4" max="4" width="12.00390625" style="200" customWidth="1"/>
    <col min="5" max="5" width="2.7109375" style="200" customWidth="1"/>
    <col min="6" max="6" width="12.00390625" style="200" customWidth="1"/>
    <col min="7" max="7" width="14.00390625" style="200" customWidth="1"/>
    <col min="8" max="8" width="12.00390625" style="200" customWidth="1"/>
    <col min="9" max="9" width="3.7109375" style="200" customWidth="1"/>
    <col min="10" max="10" width="12.00390625" style="200" customWidth="1"/>
    <col min="11" max="11" width="13.421875" style="200" customWidth="1"/>
    <col min="12" max="12" width="12.00390625" style="200" customWidth="1"/>
    <col min="13" max="13" width="2.7109375" style="200" customWidth="1"/>
    <col min="14" max="14" width="12.00390625" style="200" customWidth="1"/>
    <col min="15" max="15" width="13.57421875" style="200" customWidth="1"/>
    <col min="16" max="16" width="12.00390625" style="200" customWidth="1"/>
    <col min="17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286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33" t="str">
        <f>+'a2'!A9</f>
        <v>Abril 2018 - mayo 2018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6" ht="12.75" customHeight="1">
      <c r="A11" s="199"/>
      <c r="B11" s="199"/>
      <c r="C11" s="254"/>
      <c r="D11" s="199"/>
      <c r="E11" s="199"/>
      <c r="F11" s="199"/>
      <c r="G11" s="254"/>
      <c r="H11" s="199"/>
      <c r="I11" s="199"/>
      <c r="J11" s="323" t="s">
        <v>235</v>
      </c>
      <c r="K11" s="323"/>
      <c r="L11" s="199"/>
      <c r="M11" s="199"/>
      <c r="N11" s="199"/>
      <c r="O11" s="199"/>
      <c r="P11" s="188"/>
    </row>
    <row r="12" spans="2:16" ht="12.7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2.75">
      <c r="A13" s="363" t="s">
        <v>81</v>
      </c>
      <c r="B13" s="364" t="str">
        <f>'a2'!B13</f>
        <v>Abril 2018</v>
      </c>
      <c r="C13" s="364"/>
      <c r="D13" s="364"/>
      <c r="E13" s="39"/>
      <c r="F13" s="364" t="str">
        <f>'a2'!E13</f>
        <v>Mayo 2018</v>
      </c>
      <c r="G13" s="364"/>
      <c r="H13" s="364"/>
      <c r="I13" s="40"/>
      <c r="J13" s="350" t="s">
        <v>76</v>
      </c>
      <c r="K13" s="350"/>
      <c r="L13" s="350"/>
      <c r="M13" s="41"/>
      <c r="N13" s="350" t="s">
        <v>12</v>
      </c>
      <c r="O13" s="350"/>
      <c r="P13" s="350"/>
    </row>
    <row r="14" spans="1:16" ht="12.75">
      <c r="A14" s="350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14965</v>
      </c>
      <c r="C15" s="83">
        <v>3994</v>
      </c>
      <c r="D15" s="83">
        <v>18959</v>
      </c>
      <c r="E15" s="83"/>
      <c r="F15" s="83">
        <v>44718</v>
      </c>
      <c r="G15" s="83">
        <v>55763</v>
      </c>
      <c r="H15" s="83">
        <v>100481</v>
      </c>
      <c r="I15" s="83"/>
      <c r="J15" s="85">
        <v>198.81724022719678</v>
      </c>
      <c r="K15" s="85">
        <v>1296.169253880821</v>
      </c>
      <c r="L15" s="85">
        <v>429.9910332823461</v>
      </c>
      <c r="M15" s="85"/>
      <c r="N15" s="85">
        <v>2.0375375879220097</v>
      </c>
      <c r="O15" s="85">
        <v>14.95824785460429</v>
      </c>
      <c r="P15" s="85">
        <v>4.513121334770503</v>
      </c>
      <c r="R15" s="256"/>
      <c r="S15" s="256"/>
      <c r="T15" s="256"/>
      <c r="U15" s="256"/>
      <c r="V15" s="256"/>
      <c r="W15" s="256"/>
      <c r="X15" s="256"/>
    </row>
    <row r="16" spans="1:24" ht="12.75">
      <c r="A16" s="64" t="s">
        <v>83</v>
      </c>
      <c r="B16" s="84">
        <v>1916</v>
      </c>
      <c r="C16" s="84">
        <v>0</v>
      </c>
      <c r="D16" s="84">
        <v>1916</v>
      </c>
      <c r="E16" s="84"/>
      <c r="F16" s="84">
        <v>4364</v>
      </c>
      <c r="G16" s="84">
        <v>159</v>
      </c>
      <c r="H16" s="84">
        <v>4523</v>
      </c>
      <c r="I16" s="84"/>
      <c r="J16" s="86">
        <v>127.76617954070981</v>
      </c>
      <c r="K16" s="86" t="s">
        <v>257</v>
      </c>
      <c r="L16" s="86">
        <v>136.06471816283926</v>
      </c>
      <c r="M16" s="86"/>
      <c r="N16" s="86">
        <v>0.1676433305963459</v>
      </c>
      <c r="O16" s="86">
        <v>0.04594180704441041</v>
      </c>
      <c r="P16" s="86">
        <v>0.14432554794713945</v>
      </c>
      <c r="R16" s="256"/>
      <c r="S16" s="256"/>
      <c r="T16" s="256"/>
      <c r="U16" s="256"/>
      <c r="V16" s="256"/>
      <c r="W16" s="256"/>
      <c r="X16" s="256"/>
    </row>
    <row r="17" spans="1:24" ht="12.75">
      <c r="A17" s="6" t="s">
        <v>84</v>
      </c>
      <c r="B17" s="83">
        <v>154153</v>
      </c>
      <c r="C17" s="83">
        <v>1434</v>
      </c>
      <c r="D17" s="83">
        <v>155587</v>
      </c>
      <c r="E17" s="83"/>
      <c r="F17" s="83">
        <v>24967</v>
      </c>
      <c r="G17" s="83">
        <v>1667</v>
      </c>
      <c r="H17" s="83">
        <v>26634</v>
      </c>
      <c r="I17" s="83"/>
      <c r="J17" s="85">
        <v>-83.80375341381614</v>
      </c>
      <c r="K17" s="85">
        <v>16.24825662482565</v>
      </c>
      <c r="L17" s="85">
        <v>-82.88160321877793</v>
      </c>
      <c r="M17" s="85"/>
      <c r="N17" s="85">
        <v>-8.846883703602755</v>
      </c>
      <c r="O17" s="85">
        <v>0.06732352856193474</v>
      </c>
      <c r="P17" s="85">
        <v>-7.138938390651122</v>
      </c>
      <c r="R17" s="256"/>
      <c r="S17" s="256"/>
      <c r="T17" s="256"/>
      <c r="U17" s="256"/>
      <c r="V17" s="256"/>
      <c r="W17" s="256"/>
      <c r="X17" s="256"/>
    </row>
    <row r="18" spans="1:24" ht="12.75">
      <c r="A18" s="64" t="s">
        <v>54</v>
      </c>
      <c r="B18" s="84">
        <v>2095</v>
      </c>
      <c r="C18" s="84">
        <v>26</v>
      </c>
      <c r="D18" s="84">
        <v>2121</v>
      </c>
      <c r="E18" s="84"/>
      <c r="F18" s="84">
        <v>4310</v>
      </c>
      <c r="G18" s="84">
        <v>81</v>
      </c>
      <c r="H18" s="84">
        <v>4391</v>
      </c>
      <c r="I18" s="84"/>
      <c r="J18" s="86">
        <v>105.72792362768494</v>
      </c>
      <c r="K18" s="86">
        <v>211.53846153846155</v>
      </c>
      <c r="L18" s="86">
        <v>107.02498821310704</v>
      </c>
      <c r="M18" s="86"/>
      <c r="N18" s="86">
        <v>0.15168708221850744</v>
      </c>
      <c r="O18" s="86">
        <v>0.01589182004680863</v>
      </c>
      <c r="P18" s="86">
        <v>0.12566896579977235</v>
      </c>
      <c r="R18" s="256"/>
      <c r="S18" s="256"/>
      <c r="T18" s="256"/>
      <c r="U18" s="256"/>
      <c r="V18" s="256"/>
      <c r="W18" s="256"/>
      <c r="X18" s="256"/>
    </row>
    <row r="19" spans="1:24" ht="12.75">
      <c r="A19" s="6" t="s">
        <v>85</v>
      </c>
      <c r="B19" s="83">
        <v>1761</v>
      </c>
      <c r="C19" s="83">
        <v>486</v>
      </c>
      <c r="D19" s="83">
        <v>2247</v>
      </c>
      <c r="E19" s="83"/>
      <c r="F19" s="83">
        <v>1810</v>
      </c>
      <c r="G19" s="83">
        <v>949</v>
      </c>
      <c r="H19" s="83">
        <v>2759</v>
      </c>
      <c r="I19" s="83"/>
      <c r="J19" s="85">
        <v>2.7825099375354823</v>
      </c>
      <c r="K19" s="85">
        <v>95.26748971193415</v>
      </c>
      <c r="L19" s="85">
        <v>22.785936804628392</v>
      </c>
      <c r="M19" s="85"/>
      <c r="N19" s="85">
        <v>0.0033556058820347016</v>
      </c>
      <c r="O19" s="85">
        <v>0.13378023057586175</v>
      </c>
      <c r="P19" s="85">
        <v>0.028344718277305482</v>
      </c>
      <c r="R19" s="256"/>
      <c r="S19" s="256"/>
      <c r="T19" s="256"/>
      <c r="U19" s="256"/>
      <c r="V19" s="256"/>
      <c r="W19" s="256"/>
      <c r="X19" s="256"/>
    </row>
    <row r="20" spans="1:24" ht="12.75">
      <c r="A20" s="64" t="s">
        <v>86</v>
      </c>
      <c r="B20" s="84">
        <v>67157</v>
      </c>
      <c r="C20" s="84">
        <v>282</v>
      </c>
      <c r="D20" s="84">
        <v>67439</v>
      </c>
      <c r="E20" s="84"/>
      <c r="F20" s="84">
        <v>9806</v>
      </c>
      <c r="G20" s="84">
        <v>2317</v>
      </c>
      <c r="H20" s="84">
        <v>12123</v>
      </c>
      <c r="I20" s="84"/>
      <c r="J20" s="86">
        <v>-85.3983948062004</v>
      </c>
      <c r="K20" s="86">
        <v>721.6312056737589</v>
      </c>
      <c r="L20" s="86">
        <v>-82.02375480063465</v>
      </c>
      <c r="M20" s="86"/>
      <c r="N20" s="86">
        <v>-3.927496998787187</v>
      </c>
      <c r="O20" s="86">
        <v>0.5879973417319193</v>
      </c>
      <c r="P20" s="86">
        <v>-3.0623367895066997</v>
      </c>
      <c r="R20" s="256"/>
      <c r="S20" s="256"/>
      <c r="T20" s="256"/>
      <c r="U20" s="256"/>
      <c r="V20" s="256"/>
      <c r="W20" s="256"/>
      <c r="X20" s="256"/>
    </row>
    <row r="21" spans="1:24" ht="12.75">
      <c r="A21" s="6" t="s">
        <v>87</v>
      </c>
      <c r="B21" s="83">
        <v>2158</v>
      </c>
      <c r="C21" s="83">
        <v>342</v>
      </c>
      <c r="D21" s="83">
        <v>2500</v>
      </c>
      <c r="E21" s="83"/>
      <c r="F21" s="83">
        <v>819</v>
      </c>
      <c r="G21" s="83">
        <v>8438</v>
      </c>
      <c r="H21" s="83">
        <v>9257</v>
      </c>
      <c r="I21" s="83"/>
      <c r="J21" s="85">
        <v>-62.04819277108433</v>
      </c>
      <c r="K21" s="85">
        <v>2367.251461988304</v>
      </c>
      <c r="L21" s="85">
        <v>270.28</v>
      </c>
      <c r="M21" s="85"/>
      <c r="N21" s="85">
        <v>-0.09169706685805032</v>
      </c>
      <c r="O21" s="85">
        <v>2.3392759108902306</v>
      </c>
      <c r="P21" s="85">
        <v>0.37407277617139284</v>
      </c>
      <c r="R21" s="256"/>
      <c r="S21" s="256"/>
      <c r="T21" s="256"/>
      <c r="U21" s="256"/>
      <c r="V21" s="256"/>
      <c r="W21" s="256"/>
      <c r="X21" s="256"/>
    </row>
    <row r="22" spans="1:24" ht="12.75">
      <c r="A22" s="51" t="s">
        <v>184</v>
      </c>
      <c r="B22" s="84">
        <v>23562</v>
      </c>
      <c r="C22" s="84">
        <v>8370</v>
      </c>
      <c r="D22" s="84">
        <v>31932</v>
      </c>
      <c r="E22" s="84"/>
      <c r="F22" s="84">
        <v>6133</v>
      </c>
      <c r="G22" s="84">
        <v>19922</v>
      </c>
      <c r="H22" s="84">
        <v>26055</v>
      </c>
      <c r="I22" s="84"/>
      <c r="J22" s="86">
        <v>-73.97080044138869</v>
      </c>
      <c r="K22" s="86">
        <v>138.01672640382318</v>
      </c>
      <c r="L22" s="86">
        <v>-18.40473506200676</v>
      </c>
      <c r="M22" s="86"/>
      <c r="N22" s="86">
        <v>-1.193568467713935</v>
      </c>
      <c r="O22" s="86">
        <v>3.337860094195151</v>
      </c>
      <c r="P22" s="86">
        <v>-0.32535529163227406</v>
      </c>
      <c r="R22" s="256"/>
      <c r="S22" s="256"/>
      <c r="T22" s="256"/>
      <c r="U22" s="256"/>
      <c r="V22" s="256"/>
      <c r="W22" s="256"/>
      <c r="X22" s="256"/>
    </row>
    <row r="23" spans="1:24" ht="12.75">
      <c r="A23" s="6" t="s">
        <v>88</v>
      </c>
      <c r="B23" s="83">
        <v>28663</v>
      </c>
      <c r="C23" s="83">
        <v>706</v>
      </c>
      <c r="D23" s="83">
        <v>29369</v>
      </c>
      <c r="E23" s="83"/>
      <c r="F23" s="83">
        <v>385</v>
      </c>
      <c r="G23" s="83">
        <v>0</v>
      </c>
      <c r="H23" s="83">
        <v>385</v>
      </c>
      <c r="I23" s="83"/>
      <c r="J23" s="85">
        <v>-98.65680494016677</v>
      </c>
      <c r="K23" s="85">
        <v>-100</v>
      </c>
      <c r="L23" s="85">
        <v>-98.68909394259254</v>
      </c>
      <c r="M23" s="85"/>
      <c r="N23" s="85">
        <v>-1.9365270026974957</v>
      </c>
      <c r="O23" s="85">
        <v>-0.20399318096448896</v>
      </c>
      <c r="P23" s="85">
        <v>-1.60457678622934</v>
      </c>
      <c r="R23" s="256"/>
      <c r="S23" s="256"/>
      <c r="T23" s="256"/>
      <c r="U23" s="256"/>
      <c r="V23" s="256"/>
      <c r="W23" s="256"/>
      <c r="X23" s="256"/>
    </row>
    <row r="24" spans="1:24" ht="12.75">
      <c r="A24" s="64" t="s">
        <v>89</v>
      </c>
      <c r="B24" s="84">
        <v>15840</v>
      </c>
      <c r="C24" s="84">
        <v>12508</v>
      </c>
      <c r="D24" s="84">
        <v>28348</v>
      </c>
      <c r="E24" s="84"/>
      <c r="F24" s="84">
        <v>3297</v>
      </c>
      <c r="G24" s="84">
        <v>940</v>
      </c>
      <c r="H24" s="84">
        <v>4237</v>
      </c>
      <c r="I24" s="84"/>
      <c r="J24" s="86">
        <v>-79.18560606060606</v>
      </c>
      <c r="K24" s="86">
        <v>-92.48480972177806</v>
      </c>
      <c r="L24" s="86">
        <v>-85.05361930294906</v>
      </c>
      <c r="M24" s="86"/>
      <c r="N24" s="86">
        <v>-0.858966624048189</v>
      </c>
      <c r="O24" s="86">
        <v>-3.342483169117859</v>
      </c>
      <c r="P24" s="86">
        <v>-1.3348037155939698</v>
      </c>
      <c r="R24" s="256"/>
      <c r="S24" s="256"/>
      <c r="T24" s="256"/>
      <c r="U24" s="256"/>
      <c r="V24" s="256"/>
      <c r="W24" s="256"/>
      <c r="X24" s="256"/>
    </row>
    <row r="25" spans="1:24" ht="12.75">
      <c r="A25" s="6" t="s">
        <v>90</v>
      </c>
      <c r="B25" s="83">
        <v>10076</v>
      </c>
      <c r="C25" s="83">
        <v>4676</v>
      </c>
      <c r="D25" s="83">
        <v>14752</v>
      </c>
      <c r="E25" s="83"/>
      <c r="F25" s="83">
        <v>245</v>
      </c>
      <c r="G25" s="83">
        <v>7887</v>
      </c>
      <c r="H25" s="83">
        <v>8132</v>
      </c>
      <c r="I25" s="83"/>
      <c r="J25" s="85">
        <v>-97.56847955537911</v>
      </c>
      <c r="K25" s="85">
        <v>68.66980325064158</v>
      </c>
      <c r="L25" s="85">
        <v>-44.875271149674624</v>
      </c>
      <c r="M25" s="85"/>
      <c r="N25" s="85">
        <v>-0.6732441107404724</v>
      </c>
      <c r="O25" s="85">
        <v>0.9277933485509547</v>
      </c>
      <c r="P25" s="85">
        <v>-0.3664883496010982</v>
      </c>
      <c r="R25" s="256"/>
      <c r="S25" s="256"/>
      <c r="T25" s="256"/>
      <c r="U25" s="256"/>
      <c r="V25" s="256"/>
      <c r="W25" s="256"/>
      <c r="X25" s="256"/>
    </row>
    <row r="26" spans="1:24" ht="12.75">
      <c r="A26" s="64" t="s">
        <v>91</v>
      </c>
      <c r="B26" s="84">
        <v>1459</v>
      </c>
      <c r="C26" s="84">
        <v>0</v>
      </c>
      <c r="D26" s="84">
        <v>1459</v>
      </c>
      <c r="E26" s="84"/>
      <c r="F26" s="84">
        <v>1821</v>
      </c>
      <c r="G26" s="84">
        <v>0</v>
      </c>
      <c r="H26" s="84">
        <v>1821</v>
      </c>
      <c r="I26" s="84"/>
      <c r="J26" s="86">
        <v>24.81151473612062</v>
      </c>
      <c r="K26" s="86">
        <v>0</v>
      </c>
      <c r="L26" s="86">
        <v>24.81151473612062</v>
      </c>
      <c r="M26" s="86"/>
      <c r="N26" s="86">
        <v>0.024790394475440042</v>
      </c>
      <c r="O26" s="86">
        <v>0</v>
      </c>
      <c r="P26" s="86">
        <v>0.02004060159450114</v>
      </c>
      <c r="R26" s="256"/>
      <c r="S26" s="256"/>
      <c r="T26" s="256"/>
      <c r="U26" s="256"/>
      <c r="V26" s="256"/>
      <c r="W26" s="256"/>
      <c r="X26" s="256"/>
    </row>
    <row r="27" spans="1:24" ht="12.75">
      <c r="A27" s="6" t="s">
        <v>92</v>
      </c>
      <c r="B27" s="83">
        <v>5789</v>
      </c>
      <c r="C27" s="83">
        <v>5074</v>
      </c>
      <c r="D27" s="83">
        <v>10863</v>
      </c>
      <c r="E27" s="83"/>
      <c r="F27" s="83">
        <v>121220</v>
      </c>
      <c r="G27" s="83">
        <v>5679</v>
      </c>
      <c r="H27" s="83">
        <v>126899</v>
      </c>
      <c r="I27" s="83"/>
      <c r="J27" s="85">
        <v>1993.971324926585</v>
      </c>
      <c r="K27" s="85">
        <v>11.923531730390224</v>
      </c>
      <c r="L27" s="85">
        <v>1068.1763785326336</v>
      </c>
      <c r="M27" s="85"/>
      <c r="N27" s="85">
        <v>7.904917195288728</v>
      </c>
      <c r="O27" s="85">
        <v>0.17481002051489494</v>
      </c>
      <c r="P27" s="85">
        <v>6.423843222705897</v>
      </c>
      <c r="R27" s="256"/>
      <c r="S27" s="256"/>
      <c r="T27" s="256"/>
      <c r="U27" s="256"/>
      <c r="V27" s="256"/>
      <c r="W27" s="256"/>
      <c r="X27" s="256"/>
    </row>
    <row r="28" spans="1:24" ht="12.75">
      <c r="A28" s="64" t="s">
        <v>93</v>
      </c>
      <c r="B28" s="84">
        <v>0</v>
      </c>
      <c r="C28" s="84">
        <v>8645</v>
      </c>
      <c r="D28" s="84">
        <v>8645</v>
      </c>
      <c r="E28" s="84"/>
      <c r="F28" s="84">
        <v>0</v>
      </c>
      <c r="G28" s="84">
        <v>150</v>
      </c>
      <c r="H28" s="84">
        <v>150</v>
      </c>
      <c r="I28" s="84"/>
      <c r="J28" s="92">
        <v>0</v>
      </c>
      <c r="K28" s="86">
        <v>-98.2648930017351</v>
      </c>
      <c r="L28" s="92">
        <v>-98.2648930017351</v>
      </c>
      <c r="M28" s="86"/>
      <c r="N28" s="86">
        <v>0</v>
      </c>
      <c r="O28" s="86">
        <v>-2.4545638417752604</v>
      </c>
      <c r="P28" s="86">
        <v>-0.4702898081361525</v>
      </c>
      <c r="R28" s="256"/>
      <c r="S28" s="256"/>
      <c r="T28" s="256"/>
      <c r="U28" s="256"/>
      <c r="V28" s="256"/>
      <c r="W28" s="256"/>
      <c r="X28" s="256"/>
    </row>
    <row r="29" spans="1:24" ht="12.75">
      <c r="A29" s="6" t="s">
        <v>94</v>
      </c>
      <c r="B29" s="83">
        <v>1013</v>
      </c>
      <c r="C29" s="83">
        <v>0</v>
      </c>
      <c r="D29" s="83">
        <v>1013</v>
      </c>
      <c r="E29" s="83"/>
      <c r="F29" s="83">
        <v>1634</v>
      </c>
      <c r="G29" s="83">
        <v>0</v>
      </c>
      <c r="H29" s="83">
        <v>1634</v>
      </c>
      <c r="I29" s="83"/>
      <c r="J29" s="85">
        <v>61.30306021717671</v>
      </c>
      <c r="K29" s="85">
        <v>0</v>
      </c>
      <c r="L29" s="85">
        <v>61.30306021717671</v>
      </c>
      <c r="M29" s="85"/>
      <c r="N29" s="85">
        <v>0.04252716842333775</v>
      </c>
      <c r="O29" s="85">
        <v>0</v>
      </c>
      <c r="P29" s="85">
        <v>0.03437904306680997</v>
      </c>
      <c r="R29" s="256"/>
      <c r="S29" s="256"/>
      <c r="T29" s="256"/>
      <c r="U29" s="256"/>
      <c r="V29" s="256"/>
      <c r="W29" s="256"/>
      <c r="X29" s="256"/>
    </row>
    <row r="30" spans="1:24" ht="12.75">
      <c r="A30" s="64" t="s">
        <v>95</v>
      </c>
      <c r="B30" s="84">
        <v>6680</v>
      </c>
      <c r="C30" s="84">
        <v>532</v>
      </c>
      <c r="D30" s="84">
        <v>7212</v>
      </c>
      <c r="E30" s="84"/>
      <c r="F30" s="84">
        <v>9231</v>
      </c>
      <c r="G30" s="84">
        <v>1492</v>
      </c>
      <c r="H30" s="84">
        <v>10723</v>
      </c>
      <c r="I30" s="84"/>
      <c r="J30" s="86">
        <v>38.18862275449102</v>
      </c>
      <c r="K30" s="86">
        <v>180.45112781954887</v>
      </c>
      <c r="L30" s="86">
        <v>48.68275097060455</v>
      </c>
      <c r="M30" s="86"/>
      <c r="N30" s="86">
        <v>0.17469695112388822</v>
      </c>
      <c r="O30" s="86">
        <v>0.2773844953624779</v>
      </c>
      <c r="P30" s="86">
        <v>0.19437169115550693</v>
      </c>
      <c r="R30" s="256"/>
      <c r="S30" s="256"/>
      <c r="T30" s="256"/>
      <c r="U30" s="256"/>
      <c r="V30" s="256"/>
      <c r="W30" s="256"/>
      <c r="X30" s="256"/>
    </row>
    <row r="31" spans="1:24" ht="12.75">
      <c r="A31" s="6" t="s">
        <v>96</v>
      </c>
      <c r="B31" s="83">
        <v>230136</v>
      </c>
      <c r="C31" s="83">
        <v>40183</v>
      </c>
      <c r="D31" s="83">
        <v>270319</v>
      </c>
      <c r="E31" s="83"/>
      <c r="F31" s="83">
        <v>197966</v>
      </c>
      <c r="G31" s="83">
        <v>170755</v>
      </c>
      <c r="H31" s="83">
        <v>368721</v>
      </c>
      <c r="I31" s="83"/>
      <c r="J31" s="85">
        <v>-13.978690861056076</v>
      </c>
      <c r="K31" s="85">
        <v>324.9433840181172</v>
      </c>
      <c r="L31" s="85">
        <v>36.40217668754324</v>
      </c>
      <c r="M31" s="85"/>
      <c r="N31" s="85">
        <v>-2.2030579841848232</v>
      </c>
      <c r="O31" s="85">
        <v>37.72775867548903</v>
      </c>
      <c r="P31" s="85">
        <v>5.447611265475419</v>
      </c>
      <c r="R31" s="256"/>
      <c r="S31" s="256"/>
      <c r="T31" s="256"/>
      <c r="U31" s="256"/>
      <c r="V31" s="256"/>
      <c r="W31" s="256"/>
      <c r="X31" s="256"/>
    </row>
    <row r="32" spans="1:24" ht="12.75">
      <c r="A32" s="64" t="s">
        <v>97</v>
      </c>
      <c r="B32" s="84">
        <v>115593</v>
      </c>
      <c r="C32" s="84">
        <v>24532</v>
      </c>
      <c r="D32" s="84">
        <v>140125</v>
      </c>
      <c r="E32" s="84"/>
      <c r="F32" s="84">
        <v>1518</v>
      </c>
      <c r="G32" s="84">
        <v>4937</v>
      </c>
      <c r="H32" s="84">
        <v>6455</v>
      </c>
      <c r="I32" s="84"/>
      <c r="J32" s="86">
        <v>-98.68677169032726</v>
      </c>
      <c r="K32" s="86">
        <v>-79.87526496005218</v>
      </c>
      <c r="L32" s="86">
        <v>-95.39339875111507</v>
      </c>
      <c r="M32" s="86"/>
      <c r="N32" s="86">
        <v>-7.812055938634869</v>
      </c>
      <c r="O32" s="86">
        <v>-5.661822069403911</v>
      </c>
      <c r="P32" s="86">
        <v>-7.400075179936375</v>
      </c>
      <c r="R32" s="256"/>
      <c r="S32" s="256"/>
      <c r="T32" s="256"/>
      <c r="U32" s="256"/>
      <c r="V32" s="256"/>
      <c r="W32" s="256"/>
      <c r="X32" s="256"/>
    </row>
    <row r="33" spans="1:24" ht="12.75">
      <c r="A33" s="6" t="s">
        <v>98</v>
      </c>
      <c r="B33" s="83">
        <v>1489</v>
      </c>
      <c r="C33" s="83">
        <v>484</v>
      </c>
      <c r="D33" s="83">
        <v>1973</v>
      </c>
      <c r="E33" s="83"/>
      <c r="F33" s="83">
        <v>3191</v>
      </c>
      <c r="G33" s="83">
        <v>836</v>
      </c>
      <c r="H33" s="83">
        <v>4027</v>
      </c>
      <c r="I33" s="83"/>
      <c r="J33" s="85">
        <v>114.30490261920751</v>
      </c>
      <c r="K33" s="85">
        <v>72.72727272727273</v>
      </c>
      <c r="L33" s="85">
        <v>104.10542321338063</v>
      </c>
      <c r="M33" s="85"/>
      <c r="N33" s="85">
        <v>0.11655594308618494</v>
      </c>
      <c r="O33" s="85">
        <v>0.10170764829957524</v>
      </c>
      <c r="P33" s="85">
        <v>0.11371103777653412</v>
      </c>
      <c r="R33" s="256"/>
      <c r="S33" s="256"/>
      <c r="T33" s="256"/>
      <c r="U33" s="256"/>
      <c r="V33" s="256"/>
      <c r="W33" s="256"/>
      <c r="X33" s="256"/>
    </row>
    <row r="34" spans="1:24" ht="12.75">
      <c r="A34" s="64" t="s">
        <v>99</v>
      </c>
      <c r="B34" s="84">
        <v>5407</v>
      </c>
      <c r="C34" s="84">
        <v>5696</v>
      </c>
      <c r="D34" s="84">
        <v>11103</v>
      </c>
      <c r="E34" s="84"/>
      <c r="F34" s="84">
        <v>9881</v>
      </c>
      <c r="G34" s="84">
        <v>847</v>
      </c>
      <c r="H34" s="84">
        <v>10728</v>
      </c>
      <c r="I34" s="84"/>
      <c r="J34" s="86">
        <v>82.74459034584798</v>
      </c>
      <c r="K34" s="86">
        <v>-85.12991573033707</v>
      </c>
      <c r="L34" s="86">
        <v>-3.3774655498513884</v>
      </c>
      <c r="M34" s="86"/>
      <c r="N34" s="86">
        <v>0.3063873615555766</v>
      </c>
      <c r="O34" s="86">
        <v>-1.4010806437631826</v>
      </c>
      <c r="P34" s="86">
        <v>-0.020760291707010853</v>
      </c>
      <c r="R34" s="256"/>
      <c r="S34" s="256"/>
      <c r="T34" s="256"/>
      <c r="U34" s="256"/>
      <c r="V34" s="256"/>
      <c r="W34" s="256"/>
      <c r="X34" s="256"/>
    </row>
    <row r="35" spans="1:24" ht="12.75">
      <c r="A35" s="6" t="s">
        <v>100</v>
      </c>
      <c r="B35" s="83">
        <v>1458</v>
      </c>
      <c r="C35" s="83">
        <v>763</v>
      </c>
      <c r="D35" s="83">
        <v>2221</v>
      </c>
      <c r="E35" s="83"/>
      <c r="F35" s="83">
        <v>12040</v>
      </c>
      <c r="G35" s="83">
        <v>788</v>
      </c>
      <c r="H35" s="83">
        <v>12828</v>
      </c>
      <c r="I35" s="83"/>
      <c r="J35" s="85">
        <v>725.7887517146777</v>
      </c>
      <c r="K35" s="85">
        <v>3.2765399737876733</v>
      </c>
      <c r="L35" s="85">
        <v>477.5776677172445</v>
      </c>
      <c r="M35" s="85"/>
      <c r="N35" s="85">
        <v>0.7246739070141064</v>
      </c>
      <c r="O35" s="85">
        <v>0.007223554566731195</v>
      </c>
      <c r="P35" s="85">
        <v>0.5872117710300376</v>
      </c>
      <c r="R35" s="256"/>
      <c r="S35" s="256"/>
      <c r="T35" s="256"/>
      <c r="U35" s="256"/>
      <c r="V35" s="256"/>
      <c r="W35" s="256"/>
      <c r="X35" s="256"/>
    </row>
    <row r="36" spans="1:24" ht="12.75">
      <c r="A36" s="64" t="s">
        <v>101</v>
      </c>
      <c r="B36" s="84">
        <v>5510</v>
      </c>
      <c r="C36" s="84">
        <v>3526</v>
      </c>
      <c r="D36" s="84">
        <v>9036</v>
      </c>
      <c r="E36" s="84"/>
      <c r="F36" s="84">
        <v>3494</v>
      </c>
      <c r="G36" s="84">
        <v>1540</v>
      </c>
      <c r="H36" s="84">
        <v>5034</v>
      </c>
      <c r="I36" s="84"/>
      <c r="J36" s="86">
        <v>-36.58802177858439</v>
      </c>
      <c r="K36" s="86">
        <v>-56.324446965399886</v>
      </c>
      <c r="L36" s="86">
        <v>-44.28950863213812</v>
      </c>
      <c r="M36" s="86"/>
      <c r="N36" s="86">
        <v>-0.13805921343228486</v>
      </c>
      <c r="O36" s="86">
        <v>-0.5738391747811262</v>
      </c>
      <c r="P36" s="86">
        <v>-0.22155383309721982</v>
      </c>
      <c r="R36" s="256"/>
      <c r="S36" s="256"/>
      <c r="T36" s="256"/>
      <c r="U36" s="256"/>
      <c r="V36" s="256"/>
      <c r="W36" s="256"/>
      <c r="X36" s="256"/>
    </row>
    <row r="37" spans="1:24" ht="12.75">
      <c r="A37" s="6" t="s">
        <v>102</v>
      </c>
      <c r="B37" s="83">
        <v>13112</v>
      </c>
      <c r="C37" s="83">
        <v>3267</v>
      </c>
      <c r="D37" s="83">
        <v>16379</v>
      </c>
      <c r="E37" s="83"/>
      <c r="F37" s="83">
        <v>9458</v>
      </c>
      <c r="G37" s="83">
        <v>1270</v>
      </c>
      <c r="H37" s="83">
        <v>10728</v>
      </c>
      <c r="I37" s="83"/>
      <c r="J37" s="85">
        <v>-27.86760219646126</v>
      </c>
      <c r="K37" s="85">
        <v>-61.12641567187021</v>
      </c>
      <c r="L37" s="85">
        <v>-34.501495817815496</v>
      </c>
      <c r="M37" s="85"/>
      <c r="N37" s="85">
        <v>-0.25023232434601633</v>
      </c>
      <c r="O37" s="85">
        <v>-0.5770175387904879</v>
      </c>
      <c r="P37" s="85">
        <v>-0.3128437558301822</v>
      </c>
      <c r="R37" s="256"/>
      <c r="S37" s="256"/>
      <c r="T37" s="256"/>
      <c r="U37" s="256"/>
      <c r="V37" s="256"/>
      <c r="W37" s="256"/>
      <c r="X37" s="256"/>
    </row>
    <row r="38" spans="1:24" ht="12.75">
      <c r="A38" s="64" t="s">
        <v>103</v>
      </c>
      <c r="B38" s="84">
        <v>11052</v>
      </c>
      <c r="C38" s="84">
        <v>15215</v>
      </c>
      <c r="D38" s="84">
        <v>26267</v>
      </c>
      <c r="E38" s="84"/>
      <c r="F38" s="84">
        <v>15348</v>
      </c>
      <c r="G38" s="84">
        <v>349</v>
      </c>
      <c r="H38" s="84">
        <v>15697</v>
      </c>
      <c r="I38" s="84"/>
      <c r="J38" s="86">
        <v>38.87079261672095</v>
      </c>
      <c r="K38" s="86">
        <v>-97.70621097601052</v>
      </c>
      <c r="L38" s="86">
        <v>-40.24060608367914</v>
      </c>
      <c r="M38" s="86"/>
      <c r="N38" s="86">
        <v>0.2941976095759404</v>
      </c>
      <c r="O38" s="86">
        <v>-4.295414487561038</v>
      </c>
      <c r="P38" s="86">
        <v>-0.5851634222482792</v>
      </c>
      <c r="R38" s="256"/>
      <c r="S38" s="256"/>
      <c r="T38" s="256"/>
      <c r="U38" s="256"/>
      <c r="V38" s="256"/>
      <c r="W38" s="256"/>
      <c r="X38" s="256"/>
    </row>
    <row r="39" spans="1:24" ht="12.75">
      <c r="A39" s="6" t="s">
        <v>104</v>
      </c>
      <c r="B39" s="83">
        <v>680</v>
      </c>
      <c r="C39" s="83">
        <v>734</v>
      </c>
      <c r="D39" s="83">
        <v>1414</v>
      </c>
      <c r="E39" s="83"/>
      <c r="F39" s="83">
        <v>647</v>
      </c>
      <c r="G39" s="83">
        <v>0</v>
      </c>
      <c r="H39" s="83">
        <v>647</v>
      </c>
      <c r="I39" s="83"/>
      <c r="J39" s="85">
        <v>-4.852941176470593</v>
      </c>
      <c r="K39" s="85">
        <v>-100</v>
      </c>
      <c r="L39" s="85">
        <v>-54.243281471004245</v>
      </c>
      <c r="M39" s="85"/>
      <c r="N39" s="85">
        <v>-0.00225989783892133</v>
      </c>
      <c r="O39" s="85">
        <v>-0.21208356207922788</v>
      </c>
      <c r="P39" s="85">
        <v>-0.04246171663807287</v>
      </c>
      <c r="R39" s="256"/>
      <c r="S39" s="256"/>
      <c r="T39" s="256"/>
      <c r="U39" s="256"/>
      <c r="V39" s="256"/>
      <c r="W39" s="256"/>
      <c r="X39" s="256"/>
    </row>
    <row r="40" spans="1:24" ht="12.75">
      <c r="A40" s="51" t="s">
        <v>181</v>
      </c>
      <c r="B40" s="84">
        <v>16372</v>
      </c>
      <c r="C40" s="84">
        <v>0</v>
      </c>
      <c r="D40" s="84">
        <v>16372</v>
      </c>
      <c r="E40" s="84"/>
      <c r="F40" s="84">
        <v>1032</v>
      </c>
      <c r="G40" s="84">
        <v>0</v>
      </c>
      <c r="H40" s="84">
        <v>1032</v>
      </c>
      <c r="I40" s="84"/>
      <c r="J40" s="86">
        <v>-93.69655509406304</v>
      </c>
      <c r="K40" s="86">
        <v>0</v>
      </c>
      <c r="L40" s="86">
        <v>-93.69655509406304</v>
      </c>
      <c r="M40" s="86"/>
      <c r="N40" s="86">
        <v>-1.0505100863349455</v>
      </c>
      <c r="O40" s="86">
        <v>0</v>
      </c>
      <c r="P40" s="86">
        <v>-0.8492343327614572</v>
      </c>
      <c r="R40" s="256"/>
      <c r="S40" s="256"/>
      <c r="T40" s="256"/>
      <c r="U40" s="256"/>
      <c r="V40" s="256"/>
      <c r="W40" s="256"/>
      <c r="X40" s="256"/>
    </row>
    <row r="41" spans="1:24" ht="12.75">
      <c r="A41" s="6" t="s">
        <v>105</v>
      </c>
      <c r="B41" s="83">
        <v>6280</v>
      </c>
      <c r="C41" s="83">
        <v>770</v>
      </c>
      <c r="D41" s="83">
        <v>7050</v>
      </c>
      <c r="E41" s="83"/>
      <c r="F41" s="83">
        <v>2385</v>
      </c>
      <c r="G41" s="83">
        <v>11625</v>
      </c>
      <c r="H41" s="83">
        <v>14010</v>
      </c>
      <c r="I41" s="83"/>
      <c r="J41" s="85">
        <v>-62.02229299363058</v>
      </c>
      <c r="K41" s="85">
        <v>1409.7402597402597</v>
      </c>
      <c r="L41" s="85">
        <v>98.72340425531915</v>
      </c>
      <c r="M41" s="85"/>
      <c r="N41" s="85">
        <v>-0.2667364267454115</v>
      </c>
      <c r="O41" s="85">
        <v>3.136467392874685</v>
      </c>
      <c r="P41" s="85">
        <v>0.3853110140821214</v>
      </c>
      <c r="R41" s="256"/>
      <c r="S41" s="256"/>
      <c r="T41" s="256"/>
      <c r="U41" s="256"/>
      <c r="V41" s="256"/>
      <c r="W41" s="256"/>
      <c r="X41" s="256"/>
    </row>
    <row r="42" spans="1:24" ht="12.75">
      <c r="A42" s="64" t="s">
        <v>106</v>
      </c>
      <c r="B42" s="84">
        <v>24358</v>
      </c>
      <c r="C42" s="84">
        <v>4890</v>
      </c>
      <c r="D42" s="84">
        <v>29248</v>
      </c>
      <c r="E42" s="84"/>
      <c r="F42" s="84">
        <v>8621</v>
      </c>
      <c r="G42" s="84">
        <v>2541</v>
      </c>
      <c r="H42" s="84">
        <v>11162</v>
      </c>
      <c r="I42" s="84"/>
      <c r="J42" s="86">
        <v>-64.60711060021347</v>
      </c>
      <c r="K42" s="86">
        <v>-48.03680981595092</v>
      </c>
      <c r="L42" s="86">
        <v>-61.83670678336981</v>
      </c>
      <c r="M42" s="86"/>
      <c r="N42" s="86">
        <v>-1.0776973421546958</v>
      </c>
      <c r="O42" s="86">
        <v>-0.6787251870900631</v>
      </c>
      <c r="P42" s="86">
        <v>-1.001255028834662</v>
      </c>
      <c r="R42" s="256"/>
      <c r="S42" s="256"/>
      <c r="T42" s="256"/>
      <c r="U42" s="256"/>
      <c r="V42" s="256"/>
      <c r="W42" s="256"/>
      <c r="X42" s="256"/>
    </row>
    <row r="43" spans="1:24" ht="12.75">
      <c r="A43" s="6" t="s">
        <v>107</v>
      </c>
      <c r="B43" s="83">
        <v>11999</v>
      </c>
      <c r="C43" s="83">
        <v>1486</v>
      </c>
      <c r="D43" s="83">
        <v>13485</v>
      </c>
      <c r="E43" s="83"/>
      <c r="F43" s="83">
        <v>13429</v>
      </c>
      <c r="G43" s="83">
        <v>469</v>
      </c>
      <c r="H43" s="83">
        <v>13898</v>
      </c>
      <c r="I43" s="83"/>
      <c r="J43" s="85">
        <v>11.917659804983739</v>
      </c>
      <c r="K43" s="85">
        <v>-68.43876177658143</v>
      </c>
      <c r="L43" s="85">
        <v>3.0626622172784668</v>
      </c>
      <c r="M43" s="85"/>
      <c r="N43" s="85">
        <v>0.09792890635325763</v>
      </c>
      <c r="O43" s="85">
        <v>-0.293854199774625</v>
      </c>
      <c r="P43" s="85">
        <v>0.02286400126665462</v>
      </c>
      <c r="R43" s="256"/>
      <c r="S43" s="256"/>
      <c r="T43" s="256"/>
      <c r="U43" s="256"/>
      <c r="V43" s="256"/>
      <c r="W43" s="256"/>
      <c r="X43" s="256"/>
    </row>
    <row r="44" spans="1:24" ht="12.75">
      <c r="A44" s="64" t="s">
        <v>108</v>
      </c>
      <c r="B44" s="84">
        <v>6375</v>
      </c>
      <c r="C44" s="84">
        <v>2306</v>
      </c>
      <c r="D44" s="84">
        <v>8681</v>
      </c>
      <c r="E44" s="84"/>
      <c r="F44" s="84">
        <v>35471</v>
      </c>
      <c r="G44" s="84">
        <v>878</v>
      </c>
      <c r="H44" s="84">
        <v>36349</v>
      </c>
      <c r="I44" s="84"/>
      <c r="J44" s="86">
        <v>456.4078431372549</v>
      </c>
      <c r="K44" s="86">
        <v>-61.9254119687771</v>
      </c>
      <c r="L44" s="86">
        <v>318.7190415850709</v>
      </c>
      <c r="M44" s="86"/>
      <c r="N44" s="86">
        <v>1.9925450764016668</v>
      </c>
      <c r="O44" s="86">
        <v>-0.41260943685168594</v>
      </c>
      <c r="P44" s="86">
        <v>1.5317220025322034</v>
      </c>
      <c r="R44" s="256"/>
      <c r="S44" s="256"/>
      <c r="T44" s="256"/>
      <c r="U44" s="256"/>
      <c r="V44" s="256"/>
      <c r="W44" s="256"/>
      <c r="X44" s="256"/>
    </row>
    <row r="45" spans="1:24" ht="12.75">
      <c r="A45" s="6" t="s">
        <v>165</v>
      </c>
      <c r="B45" s="83">
        <v>6616</v>
      </c>
      <c r="C45" s="83">
        <v>965</v>
      </c>
      <c r="D45" s="83">
        <v>7581</v>
      </c>
      <c r="E45" s="83"/>
      <c r="F45" s="83">
        <v>1378</v>
      </c>
      <c r="G45" s="83">
        <v>0</v>
      </c>
      <c r="H45" s="83">
        <v>1378</v>
      </c>
      <c r="I45" s="83"/>
      <c r="J45" s="85">
        <v>-79.17170495767836</v>
      </c>
      <c r="K45" s="85">
        <v>-100</v>
      </c>
      <c r="L45" s="85">
        <v>-81.82297849887877</v>
      </c>
      <c r="M45" s="85"/>
      <c r="N45" s="85">
        <v>-0.3587074206142401</v>
      </c>
      <c r="O45" s="85">
        <v>-0.27882920627582414</v>
      </c>
      <c r="P45" s="85">
        <v>-0.3434029052229022</v>
      </c>
      <c r="R45" s="256"/>
      <c r="S45" s="256"/>
      <c r="T45" s="256"/>
      <c r="U45" s="256"/>
      <c r="V45" s="256"/>
      <c r="W45" s="256"/>
      <c r="X45" s="256"/>
    </row>
    <row r="46" spans="1:24" ht="12.75">
      <c r="A46" s="64" t="s">
        <v>109</v>
      </c>
      <c r="B46" s="84">
        <v>3927</v>
      </c>
      <c r="C46" s="84">
        <v>502</v>
      </c>
      <c r="D46" s="84">
        <v>4429</v>
      </c>
      <c r="E46" s="84"/>
      <c r="F46" s="84">
        <v>2979</v>
      </c>
      <c r="G46" s="84">
        <v>11370</v>
      </c>
      <c r="H46" s="84">
        <v>14349</v>
      </c>
      <c r="I46" s="84"/>
      <c r="J46" s="86">
        <v>-24.1405653170359</v>
      </c>
      <c r="K46" s="86">
        <v>2164.940239043825</v>
      </c>
      <c r="L46" s="86">
        <v>223.97832467825697</v>
      </c>
      <c r="M46" s="86"/>
      <c r="N46" s="86">
        <v>-0.06492070155446729</v>
      </c>
      <c r="O46" s="86">
        <v>3.1402236412493854</v>
      </c>
      <c r="P46" s="86">
        <v>0.5491789166227937</v>
      </c>
      <c r="R46" s="256"/>
      <c r="S46" s="256"/>
      <c r="T46" s="256"/>
      <c r="U46" s="256"/>
      <c r="V46" s="256"/>
      <c r="W46" s="256"/>
      <c r="X46" s="256"/>
    </row>
    <row r="47" spans="1:24" ht="12.75">
      <c r="A47" s="6" t="s">
        <v>166</v>
      </c>
      <c r="B47" s="83">
        <v>813</v>
      </c>
      <c r="C47" s="83">
        <v>275</v>
      </c>
      <c r="D47" s="83">
        <v>1088</v>
      </c>
      <c r="E47" s="83"/>
      <c r="F47" s="83">
        <v>36</v>
      </c>
      <c r="G47" s="83">
        <v>32584</v>
      </c>
      <c r="H47" s="83">
        <v>32620</v>
      </c>
      <c r="I47" s="83"/>
      <c r="J47" s="85">
        <v>-95.5719557195572</v>
      </c>
      <c r="K47" s="85">
        <v>11748.727272727272</v>
      </c>
      <c r="L47" s="85">
        <v>2898.1617647058824</v>
      </c>
      <c r="M47" s="85"/>
      <c r="N47" s="85">
        <v>-0.05321032184369313</v>
      </c>
      <c r="O47" s="85">
        <v>9.335432979860729</v>
      </c>
      <c r="P47" s="85">
        <v>1.7456360482812432</v>
      </c>
      <c r="R47" s="256"/>
      <c r="S47" s="256"/>
      <c r="T47" s="256"/>
      <c r="U47" s="256"/>
      <c r="V47" s="256"/>
      <c r="W47" s="256"/>
      <c r="X47" s="256"/>
    </row>
    <row r="48" spans="1:24" ht="12.75">
      <c r="A48" s="64" t="s">
        <v>110</v>
      </c>
      <c r="B48" s="84">
        <v>2045</v>
      </c>
      <c r="C48" s="84">
        <v>2582</v>
      </c>
      <c r="D48" s="84">
        <v>4627</v>
      </c>
      <c r="E48" s="84"/>
      <c r="F48" s="84">
        <v>1676</v>
      </c>
      <c r="G48" s="84">
        <v>0</v>
      </c>
      <c r="H48" s="84">
        <v>1676</v>
      </c>
      <c r="I48" s="84"/>
      <c r="J48" s="86">
        <v>-18.044009779951097</v>
      </c>
      <c r="K48" s="86">
        <v>-100</v>
      </c>
      <c r="L48" s="86">
        <v>-63.77782580505726</v>
      </c>
      <c r="M48" s="86"/>
      <c r="N48" s="86">
        <v>-0.02526976674430214</v>
      </c>
      <c r="O48" s="86">
        <v>-0.7460487156519979</v>
      </c>
      <c r="P48" s="86">
        <v>-0.16336965553970406</v>
      </c>
      <c r="R48" s="256"/>
      <c r="S48" s="256"/>
      <c r="T48" s="256"/>
      <c r="U48" s="256"/>
      <c r="V48" s="256"/>
      <c r="W48" s="256"/>
      <c r="X48" s="256"/>
    </row>
    <row r="49" spans="1:24" ht="12.75">
      <c r="A49" s="6" t="s">
        <v>167</v>
      </c>
      <c r="B49" s="83">
        <v>2104</v>
      </c>
      <c r="C49" s="83">
        <v>12588</v>
      </c>
      <c r="D49" s="83">
        <v>14692</v>
      </c>
      <c r="E49" s="83"/>
      <c r="F49" s="83">
        <v>1028</v>
      </c>
      <c r="G49" s="83">
        <v>1784</v>
      </c>
      <c r="H49" s="83">
        <v>2812</v>
      </c>
      <c r="I49" s="83"/>
      <c r="J49" s="85">
        <v>-51.14068441064639</v>
      </c>
      <c r="K49" s="85">
        <v>-85.82777248172863</v>
      </c>
      <c r="L49" s="85">
        <v>-80.86033215355295</v>
      </c>
      <c r="M49" s="85"/>
      <c r="N49" s="85">
        <v>-0.07368636589937426</v>
      </c>
      <c r="O49" s="85">
        <v>-3.1217313415585535</v>
      </c>
      <c r="P49" s="85">
        <v>-0.6576860412781037</v>
      </c>
      <c r="R49" s="256"/>
      <c r="S49" s="256"/>
      <c r="T49" s="256"/>
      <c r="U49" s="256"/>
      <c r="V49" s="256"/>
      <c r="W49" s="256"/>
      <c r="X49" s="256"/>
    </row>
    <row r="50" spans="1:24" ht="12.75">
      <c r="A50" s="64" t="s">
        <v>111</v>
      </c>
      <c r="B50" s="84">
        <v>13607</v>
      </c>
      <c r="C50" s="84">
        <v>1870</v>
      </c>
      <c r="D50" s="84">
        <v>15477</v>
      </c>
      <c r="E50" s="84"/>
      <c r="F50" s="84">
        <v>14781</v>
      </c>
      <c r="G50" s="84">
        <v>32</v>
      </c>
      <c r="H50" s="84">
        <v>14813</v>
      </c>
      <c r="I50" s="84"/>
      <c r="J50" s="86">
        <v>8.627912104064084</v>
      </c>
      <c r="K50" s="86">
        <v>-98.28877005347594</v>
      </c>
      <c r="L50" s="86">
        <v>-4.290237126058017</v>
      </c>
      <c r="M50" s="86"/>
      <c r="N50" s="86">
        <v>0.08039757766344367</v>
      </c>
      <c r="O50" s="86">
        <v>-0.5310757317460775</v>
      </c>
      <c r="P50" s="86">
        <v>-0.03675955651588055</v>
      </c>
      <c r="R50" s="256"/>
      <c r="S50" s="256"/>
      <c r="T50" s="256"/>
      <c r="U50" s="256"/>
      <c r="V50" s="256"/>
      <c r="W50" s="256"/>
      <c r="X50" s="256"/>
    </row>
    <row r="51" spans="1:24" ht="12.75">
      <c r="A51" s="6" t="s">
        <v>154</v>
      </c>
      <c r="B51" s="83">
        <v>963</v>
      </c>
      <c r="C51" s="83">
        <v>0</v>
      </c>
      <c r="D51" s="83">
        <v>963</v>
      </c>
      <c r="E51" s="83"/>
      <c r="F51" s="83">
        <v>2978</v>
      </c>
      <c r="G51" s="83">
        <v>0</v>
      </c>
      <c r="H51" s="83">
        <v>2978</v>
      </c>
      <c r="I51" s="83"/>
      <c r="J51" s="85">
        <v>209.24195223260642</v>
      </c>
      <c r="K51" s="85">
        <v>0</v>
      </c>
      <c r="L51" s="85">
        <v>209.24195223260642</v>
      </c>
      <c r="M51" s="85"/>
      <c r="N51" s="85">
        <v>0.13799073167959028</v>
      </c>
      <c r="O51" s="85">
        <v>0</v>
      </c>
      <c r="P51" s="85">
        <v>0.11155196743900497</v>
      </c>
      <c r="R51" s="256"/>
      <c r="S51" s="256"/>
      <c r="T51" s="256"/>
      <c r="U51" s="256"/>
      <c r="V51" s="256"/>
      <c r="W51" s="256"/>
      <c r="X51" s="256"/>
    </row>
    <row r="52" spans="1:24" ht="12.75">
      <c r="A52" s="64" t="s">
        <v>168</v>
      </c>
      <c r="B52" s="84">
        <v>1717</v>
      </c>
      <c r="C52" s="84">
        <v>0</v>
      </c>
      <c r="D52" s="84">
        <v>1717</v>
      </c>
      <c r="E52" s="84"/>
      <c r="F52" s="84">
        <v>1850</v>
      </c>
      <c r="G52" s="84">
        <v>1923</v>
      </c>
      <c r="H52" s="84">
        <v>3773</v>
      </c>
      <c r="I52" s="84"/>
      <c r="J52" s="86">
        <v>7.746068724519506</v>
      </c>
      <c r="K52" s="86" t="s">
        <v>257</v>
      </c>
      <c r="L52" s="86">
        <v>119.74373907979032</v>
      </c>
      <c r="M52" s="86"/>
      <c r="N52" s="86">
        <v>0.009108073108379905</v>
      </c>
      <c r="O52" s="86">
        <v>0.5556358172729636</v>
      </c>
      <c r="P52" s="86">
        <v>0.11382175933230484</v>
      </c>
      <c r="R52" s="256"/>
      <c r="S52" s="256"/>
      <c r="T52" s="256"/>
      <c r="U52" s="256"/>
      <c r="V52" s="256"/>
      <c r="W52" s="256"/>
      <c r="X52" s="256"/>
    </row>
    <row r="53" spans="1:24" ht="12.75">
      <c r="A53" s="6" t="s">
        <v>169</v>
      </c>
      <c r="B53" s="83">
        <v>41831</v>
      </c>
      <c r="C53" s="83">
        <v>153</v>
      </c>
      <c r="D53" s="83">
        <v>41984</v>
      </c>
      <c r="E53" s="83"/>
      <c r="F53" s="83">
        <v>48692</v>
      </c>
      <c r="G53" s="83">
        <v>4589</v>
      </c>
      <c r="H53" s="83">
        <v>53281</v>
      </c>
      <c r="I53" s="83"/>
      <c r="J53" s="85">
        <v>16.401711649255347</v>
      </c>
      <c r="K53" s="85">
        <v>2899.346405228758</v>
      </c>
      <c r="L53" s="85">
        <v>26.90786966463414</v>
      </c>
      <c r="M53" s="85"/>
      <c r="N53" s="85">
        <v>0.46985330523755287</v>
      </c>
      <c r="O53" s="85">
        <v>1.2817475223207833</v>
      </c>
      <c r="P53" s="85">
        <v>0.6254107077709375</v>
      </c>
      <c r="R53" s="256"/>
      <c r="S53" s="256"/>
      <c r="T53" s="256"/>
      <c r="U53" s="256"/>
      <c r="V53" s="256"/>
      <c r="W53" s="256"/>
      <c r="X53" s="256"/>
    </row>
    <row r="54" spans="1:24" ht="12.75">
      <c r="A54" s="64" t="s">
        <v>170</v>
      </c>
      <c r="B54" s="84">
        <v>552</v>
      </c>
      <c r="C54" s="84">
        <v>782</v>
      </c>
      <c r="D54" s="84">
        <v>1334</v>
      </c>
      <c r="E54" s="84"/>
      <c r="F54" s="84">
        <v>1680</v>
      </c>
      <c r="G54" s="84">
        <v>0</v>
      </c>
      <c r="H54" s="84">
        <v>1680</v>
      </c>
      <c r="I54" s="84"/>
      <c r="J54" s="86">
        <v>204.34782608695653</v>
      </c>
      <c r="K54" s="86">
        <v>-100</v>
      </c>
      <c r="L54" s="86">
        <v>25.93703148425788</v>
      </c>
      <c r="M54" s="86"/>
      <c r="N54" s="86">
        <v>0.07724741703949271</v>
      </c>
      <c r="O54" s="86">
        <v>-0.2259527868473518</v>
      </c>
      <c r="P54" s="86">
        <v>0.019154829148335346</v>
      </c>
      <c r="R54" s="256"/>
      <c r="S54" s="256"/>
      <c r="T54" s="256"/>
      <c r="U54" s="256"/>
      <c r="V54" s="256"/>
      <c r="W54" s="256"/>
      <c r="X54" s="256"/>
    </row>
    <row r="55" spans="1:24" ht="12.75">
      <c r="A55" s="6" t="s">
        <v>171</v>
      </c>
      <c r="B55" s="83">
        <v>787</v>
      </c>
      <c r="C55" s="83">
        <v>19218</v>
      </c>
      <c r="D55" s="83">
        <v>20005</v>
      </c>
      <c r="E55" s="83"/>
      <c r="F55" s="83">
        <v>1233</v>
      </c>
      <c r="G55" s="83">
        <v>0</v>
      </c>
      <c r="H55" s="83">
        <v>1233</v>
      </c>
      <c r="I55" s="83"/>
      <c r="J55" s="85">
        <v>56.67090216010165</v>
      </c>
      <c r="K55" s="85">
        <v>-100</v>
      </c>
      <c r="L55" s="85">
        <v>-93.8365408647838</v>
      </c>
      <c r="M55" s="85"/>
      <c r="N55" s="85">
        <v>0.030542861701785242</v>
      </c>
      <c r="O55" s="85">
        <v>-5.552890866537605</v>
      </c>
      <c r="P55" s="85">
        <v>-1.0392325224640206</v>
      </c>
      <c r="R55" s="256"/>
      <c r="S55" s="256"/>
      <c r="T55" s="256"/>
      <c r="U55" s="256"/>
      <c r="V55" s="256"/>
      <c r="W55" s="256"/>
      <c r="X55" s="256"/>
    </row>
    <row r="56" spans="1:24" ht="12.75">
      <c r="A56" s="64" t="s">
        <v>112</v>
      </c>
      <c r="B56" s="84">
        <v>976</v>
      </c>
      <c r="C56" s="84">
        <v>122</v>
      </c>
      <c r="D56" s="84">
        <v>1098</v>
      </c>
      <c r="E56" s="84"/>
      <c r="F56" s="84">
        <v>68830</v>
      </c>
      <c r="G56" s="84">
        <v>3518</v>
      </c>
      <c r="H56" s="84">
        <v>72348</v>
      </c>
      <c r="I56" s="84"/>
      <c r="J56" s="86">
        <v>6952.254098360656</v>
      </c>
      <c r="K56" s="86">
        <v>2783.606557377049</v>
      </c>
      <c r="L56" s="86">
        <v>6489.071038251366</v>
      </c>
      <c r="M56" s="86"/>
      <c r="N56" s="86">
        <v>4.646760847338421</v>
      </c>
      <c r="O56" s="86">
        <v>0.9812476523447656</v>
      </c>
      <c r="P56" s="86">
        <v>3.944455424332062</v>
      </c>
      <c r="R56" s="256"/>
      <c r="S56" s="256"/>
      <c r="T56" s="256"/>
      <c r="U56" s="256"/>
      <c r="V56" s="256"/>
      <c r="W56" s="256"/>
      <c r="X56" s="256"/>
    </row>
    <row r="57" spans="1:24" ht="12.75">
      <c r="A57" s="6" t="s">
        <v>172</v>
      </c>
      <c r="B57" s="83">
        <v>2966</v>
      </c>
      <c r="C57" s="83">
        <v>0</v>
      </c>
      <c r="D57" s="83">
        <v>2966</v>
      </c>
      <c r="E57" s="83"/>
      <c r="F57" s="83">
        <v>29762</v>
      </c>
      <c r="G57" s="83">
        <v>377</v>
      </c>
      <c r="H57" s="83">
        <v>30139</v>
      </c>
      <c r="I57" s="83"/>
      <c r="J57" s="85">
        <v>903.4389750505732</v>
      </c>
      <c r="K57" s="85" t="s">
        <v>257</v>
      </c>
      <c r="L57" s="85">
        <v>916.1496965610249</v>
      </c>
      <c r="M57" s="85"/>
      <c r="N57" s="85">
        <v>1.8350370452041198</v>
      </c>
      <c r="O57" s="85">
        <v>0.10893120286630643</v>
      </c>
      <c r="P57" s="85">
        <v>1.504318417478949</v>
      </c>
      <c r="R57" s="256"/>
      <c r="S57" s="256"/>
      <c r="T57" s="256"/>
      <c r="U57" s="256"/>
      <c r="V57" s="256"/>
      <c r="W57" s="256"/>
      <c r="X57" s="256"/>
    </row>
    <row r="58" spans="1:24" ht="12.75">
      <c r="A58" s="64" t="s">
        <v>173</v>
      </c>
      <c r="B58" s="84">
        <v>3929</v>
      </c>
      <c r="C58" s="84">
        <v>46</v>
      </c>
      <c r="D58" s="84">
        <v>3975</v>
      </c>
      <c r="E58" s="84"/>
      <c r="F58" s="84">
        <v>2000</v>
      </c>
      <c r="G58" s="84">
        <v>2148</v>
      </c>
      <c r="H58" s="84">
        <v>4148</v>
      </c>
      <c r="I58" s="84"/>
      <c r="J58" s="86">
        <v>-49.096462204123185</v>
      </c>
      <c r="K58" s="86">
        <v>4569.565217391305</v>
      </c>
      <c r="L58" s="86">
        <v>4.352201257861643</v>
      </c>
      <c r="M58" s="86"/>
      <c r="N58" s="86">
        <v>-0.1321013009478559</v>
      </c>
      <c r="O58" s="86">
        <v>0.6073564679707589</v>
      </c>
      <c r="P58" s="86">
        <v>0.009577414574167673</v>
      </c>
      <c r="R58" s="256"/>
      <c r="S58" s="256"/>
      <c r="T58" s="256"/>
      <c r="U58" s="256"/>
      <c r="V58" s="256"/>
      <c r="W58" s="256"/>
      <c r="X58" s="256"/>
    </row>
    <row r="59" spans="1:24" ht="12.75">
      <c r="A59" s="6" t="s">
        <v>174</v>
      </c>
      <c r="B59" s="83">
        <v>159</v>
      </c>
      <c r="C59" s="83">
        <v>15755</v>
      </c>
      <c r="D59" s="83">
        <v>15914</v>
      </c>
      <c r="E59" s="83"/>
      <c r="F59" s="83">
        <v>1497</v>
      </c>
      <c r="G59" s="83">
        <v>76</v>
      </c>
      <c r="H59" s="83">
        <v>1573</v>
      </c>
      <c r="I59" s="83"/>
      <c r="J59" s="85">
        <v>841.5094339622641</v>
      </c>
      <c r="K59" s="85">
        <v>-99.5176134560457</v>
      </c>
      <c r="L59" s="85">
        <v>-90.11562146537639</v>
      </c>
      <c r="M59" s="85"/>
      <c r="N59" s="85">
        <v>0.09162858510535574</v>
      </c>
      <c r="O59" s="85">
        <v>-4.530324482071136</v>
      </c>
      <c r="P59" s="85">
        <v>-0.7939289156539804</v>
      </c>
      <c r="R59" s="256"/>
      <c r="S59" s="256"/>
      <c r="T59" s="256"/>
      <c r="U59" s="256"/>
      <c r="V59" s="256"/>
      <c r="W59" s="256"/>
      <c r="X59" s="256"/>
    </row>
    <row r="60" spans="1:24" ht="12.75">
      <c r="A60" s="64" t="s">
        <v>175</v>
      </c>
      <c r="B60" s="84">
        <v>412</v>
      </c>
      <c r="C60" s="84">
        <v>43729</v>
      </c>
      <c r="D60" s="84">
        <v>44141</v>
      </c>
      <c r="E60" s="84"/>
      <c r="F60" s="84">
        <v>950</v>
      </c>
      <c r="G60" s="84">
        <v>42788</v>
      </c>
      <c r="H60" s="84">
        <v>43738</v>
      </c>
      <c r="I60" s="84"/>
      <c r="J60" s="86">
        <v>130.58252427184468</v>
      </c>
      <c r="K60" s="92">
        <v>-2.1518900500811844</v>
      </c>
      <c r="L60" s="86">
        <v>-0.9129833941233789</v>
      </c>
      <c r="M60" s="86"/>
      <c r="N60" s="86">
        <v>0.03684318294968713</v>
      </c>
      <c r="O60" s="86">
        <v>-0.2718945938917622</v>
      </c>
      <c r="P60" s="86">
        <v>-0.022310393487800995</v>
      </c>
      <c r="R60" s="256"/>
      <c r="S60" s="256"/>
      <c r="T60" s="256"/>
      <c r="U60" s="256"/>
      <c r="V60" s="256"/>
      <c r="W60" s="256"/>
      <c r="X60" s="256"/>
    </row>
    <row r="61" spans="1:24" ht="12.75">
      <c r="A61" s="6" t="s">
        <v>113</v>
      </c>
      <c r="B61" s="83">
        <v>2268</v>
      </c>
      <c r="C61" s="83">
        <v>0</v>
      </c>
      <c r="D61" s="83">
        <v>2268</v>
      </c>
      <c r="E61" s="83"/>
      <c r="F61" s="83">
        <v>597</v>
      </c>
      <c r="G61" s="83">
        <v>792</v>
      </c>
      <c r="H61" s="83">
        <v>1389</v>
      </c>
      <c r="I61" s="83"/>
      <c r="J61" s="85">
        <v>-73.67724867724867</v>
      </c>
      <c r="K61" s="85" t="s">
        <v>257</v>
      </c>
      <c r="L61" s="85">
        <v>-38.75661375661375</v>
      </c>
      <c r="M61" s="85"/>
      <c r="N61" s="85">
        <v>-0.11443300875265278</v>
      </c>
      <c r="O61" s="85">
        <v>0.22884220867404428</v>
      </c>
      <c r="P61" s="85">
        <v>-0.04866212376123344</v>
      </c>
      <c r="R61" s="256"/>
      <c r="S61" s="256"/>
      <c r="T61" s="256"/>
      <c r="U61" s="256"/>
      <c r="V61" s="256"/>
      <c r="W61" s="256"/>
      <c r="X61" s="256"/>
    </row>
    <row r="62" spans="1:24" ht="12.75">
      <c r="A62" s="51" t="s">
        <v>182</v>
      </c>
      <c r="B62" s="84">
        <v>3123</v>
      </c>
      <c r="C62" s="84">
        <v>0</v>
      </c>
      <c r="D62" s="84">
        <v>3123</v>
      </c>
      <c r="E62" s="84"/>
      <c r="F62" s="84">
        <v>5012</v>
      </c>
      <c r="G62" s="84">
        <v>3244</v>
      </c>
      <c r="H62" s="84">
        <v>8256</v>
      </c>
      <c r="I62" s="84"/>
      <c r="J62" s="86">
        <v>60.48671149535703</v>
      </c>
      <c r="K62" s="86" t="s">
        <v>257</v>
      </c>
      <c r="L62" s="86">
        <v>164.36119116234389</v>
      </c>
      <c r="M62" s="86"/>
      <c r="N62" s="86">
        <v>0.12936203084007247</v>
      </c>
      <c r="O62" s="86">
        <v>0.93732844057904</v>
      </c>
      <c r="P62" s="86">
        <v>0.2841668728855645</v>
      </c>
      <c r="R62" s="256"/>
      <c r="S62" s="256"/>
      <c r="T62" s="256"/>
      <c r="U62" s="256"/>
      <c r="V62" s="256"/>
      <c r="W62" s="256"/>
      <c r="X62" s="256"/>
    </row>
    <row r="63" spans="1:24" ht="12.75">
      <c r="A63" s="6" t="s">
        <v>114</v>
      </c>
      <c r="B63" s="83">
        <v>3785</v>
      </c>
      <c r="C63" s="83">
        <v>1244</v>
      </c>
      <c r="D63" s="83">
        <v>5029</v>
      </c>
      <c r="E63" s="83"/>
      <c r="F63" s="83">
        <v>13643</v>
      </c>
      <c r="G63" s="83">
        <v>848</v>
      </c>
      <c r="H63" s="83">
        <v>14491</v>
      </c>
      <c r="I63" s="83"/>
      <c r="J63" s="85">
        <v>260.4491413474241</v>
      </c>
      <c r="K63" s="85">
        <v>-31.832797427652736</v>
      </c>
      <c r="L63" s="85">
        <v>188.14873732352356</v>
      </c>
      <c r="M63" s="85"/>
      <c r="N63" s="85">
        <v>0.6750931180632264</v>
      </c>
      <c r="O63" s="85">
        <v>-0.11442110433702214</v>
      </c>
      <c r="P63" s="85">
        <v>0.5238236803512978</v>
      </c>
      <c r="R63" s="256"/>
      <c r="S63" s="256"/>
      <c r="T63" s="256"/>
      <c r="U63" s="256"/>
      <c r="V63" s="256"/>
      <c r="W63" s="256"/>
      <c r="X63" s="256"/>
    </row>
    <row r="64" spans="1:24" ht="12.75">
      <c r="A64" s="64" t="s">
        <v>115</v>
      </c>
      <c r="B64" s="84">
        <v>1135</v>
      </c>
      <c r="C64" s="84">
        <v>180</v>
      </c>
      <c r="D64" s="84">
        <v>1315</v>
      </c>
      <c r="E64" s="84"/>
      <c r="F64" s="84">
        <v>1149</v>
      </c>
      <c r="G64" s="84">
        <v>0</v>
      </c>
      <c r="H64" s="84">
        <v>1149</v>
      </c>
      <c r="I64" s="84"/>
      <c r="J64" s="86">
        <v>1.2334801762114544</v>
      </c>
      <c r="K64" s="86">
        <v>-100</v>
      </c>
      <c r="L64" s="86">
        <v>-12.623574144486692</v>
      </c>
      <c r="M64" s="86"/>
      <c r="N64" s="86">
        <v>0.0009587445377242004</v>
      </c>
      <c r="O64" s="86">
        <v>-0.05200959288046461</v>
      </c>
      <c r="P64" s="86">
        <v>-0.009189889128970138</v>
      </c>
      <c r="R64" s="256"/>
      <c r="S64" s="256"/>
      <c r="T64" s="256"/>
      <c r="U64" s="256"/>
      <c r="V64" s="256"/>
      <c r="W64" s="256"/>
      <c r="X64" s="256"/>
    </row>
    <row r="65" spans="1:24" ht="12.75">
      <c r="A65" s="6" t="s">
        <v>116</v>
      </c>
      <c r="B65" s="83">
        <v>4145</v>
      </c>
      <c r="C65" s="83">
        <v>129</v>
      </c>
      <c r="D65" s="83">
        <v>4274</v>
      </c>
      <c r="E65" s="83"/>
      <c r="F65" s="83">
        <v>9216</v>
      </c>
      <c r="G65" s="83">
        <v>0</v>
      </c>
      <c r="H65" s="83">
        <v>9216</v>
      </c>
      <c r="I65" s="83"/>
      <c r="J65" s="85">
        <v>122.34016887816645</v>
      </c>
      <c r="K65" s="85">
        <v>-100</v>
      </c>
      <c r="L65" s="85">
        <v>115.62938699110904</v>
      </c>
      <c r="M65" s="85"/>
      <c r="N65" s="85">
        <v>0.34727096791424433</v>
      </c>
      <c r="O65" s="85">
        <v>-0.03727354156433297</v>
      </c>
      <c r="P65" s="85">
        <v>0.27359296430946034</v>
      </c>
      <c r="R65" s="256"/>
      <c r="S65" s="256"/>
      <c r="T65" s="256"/>
      <c r="U65" s="256"/>
      <c r="V65" s="256"/>
      <c r="W65" s="256"/>
      <c r="X65" s="256"/>
    </row>
    <row r="66" spans="1:24" ht="12.75">
      <c r="A66" s="64" t="s">
        <v>117</v>
      </c>
      <c r="B66" s="84">
        <v>1906</v>
      </c>
      <c r="C66" s="84">
        <v>447</v>
      </c>
      <c r="D66" s="84">
        <v>2353</v>
      </c>
      <c r="E66" s="84"/>
      <c r="F66" s="84">
        <v>1697</v>
      </c>
      <c r="G66" s="84">
        <v>535</v>
      </c>
      <c r="H66" s="84">
        <v>2232</v>
      </c>
      <c r="I66" s="84"/>
      <c r="J66" s="86">
        <v>-10.965372507869887</v>
      </c>
      <c r="K66" s="86">
        <v>19.686800894854596</v>
      </c>
      <c r="L66" s="86">
        <v>-5.142371440713978</v>
      </c>
      <c r="M66" s="86"/>
      <c r="N66" s="86">
        <v>-0.014312686313168422</v>
      </c>
      <c r="O66" s="86">
        <v>0.02542691207489381</v>
      </c>
      <c r="P66" s="86">
        <v>-0.006698654124128835</v>
      </c>
      <c r="R66" s="256"/>
      <c r="S66" s="256"/>
      <c r="T66" s="256"/>
      <c r="U66" s="256"/>
      <c r="V66" s="256"/>
      <c r="W66" s="256"/>
      <c r="X66" s="256"/>
    </row>
    <row r="67" spans="1:24" ht="12.75">
      <c r="A67" s="6" t="s">
        <v>118</v>
      </c>
      <c r="B67" s="83">
        <v>61963</v>
      </c>
      <c r="C67" s="83">
        <v>5472</v>
      </c>
      <c r="D67" s="83">
        <v>67435</v>
      </c>
      <c r="E67" s="83"/>
      <c r="F67" s="83">
        <v>9266</v>
      </c>
      <c r="G67" s="83">
        <v>2622</v>
      </c>
      <c r="H67" s="83">
        <v>11888</v>
      </c>
      <c r="I67" s="83"/>
      <c r="J67" s="85">
        <v>-85.04591449736132</v>
      </c>
      <c r="K67" s="85">
        <v>-52.08333333333333</v>
      </c>
      <c r="L67" s="85">
        <v>-82.37117223993475</v>
      </c>
      <c r="M67" s="85"/>
      <c r="N67" s="85">
        <v>-3.6087829217465854</v>
      </c>
      <c r="O67" s="85">
        <v>-0.8234852206073563</v>
      </c>
      <c r="P67" s="85">
        <v>-3.0751251291982182</v>
      </c>
      <c r="R67" s="256"/>
      <c r="S67" s="256"/>
      <c r="T67" s="256"/>
      <c r="U67" s="256"/>
      <c r="V67" s="256"/>
      <c r="W67" s="256"/>
      <c r="X67" s="256"/>
    </row>
    <row r="68" spans="1:24" ht="12.75">
      <c r="A68" s="64" t="s">
        <v>119</v>
      </c>
      <c r="B68" s="84">
        <v>3918</v>
      </c>
      <c r="C68" s="84">
        <v>10688</v>
      </c>
      <c r="D68" s="84">
        <v>14606</v>
      </c>
      <c r="E68" s="84"/>
      <c r="F68" s="84">
        <v>7960</v>
      </c>
      <c r="G68" s="84">
        <v>18469</v>
      </c>
      <c r="H68" s="84">
        <v>26429</v>
      </c>
      <c r="I68" s="84"/>
      <c r="J68" s="86">
        <v>103.16488004083718</v>
      </c>
      <c r="K68" s="86">
        <v>72.80127245508983</v>
      </c>
      <c r="L68" s="86">
        <v>80.94618649869916</v>
      </c>
      <c r="M68" s="86"/>
      <c r="N68" s="86">
        <v>0.2768032443915156</v>
      </c>
      <c r="O68" s="86">
        <v>2.2482591233494174</v>
      </c>
      <c r="P68" s="86">
        <v>0.6545304769386381</v>
      </c>
      <c r="R68" s="256"/>
      <c r="S68" s="256"/>
      <c r="T68" s="256"/>
      <c r="U68" s="256"/>
      <c r="V68" s="256"/>
      <c r="W68" s="256"/>
      <c r="X68" s="256"/>
    </row>
    <row r="69" spans="1:24" ht="12.75">
      <c r="A69" s="6" t="s">
        <v>120</v>
      </c>
      <c r="B69" s="83">
        <v>104260</v>
      </c>
      <c r="C69" s="83">
        <v>20127</v>
      </c>
      <c r="D69" s="83">
        <v>124387</v>
      </c>
      <c r="E69" s="83"/>
      <c r="F69" s="83">
        <v>14244</v>
      </c>
      <c r="G69" s="83">
        <v>11029</v>
      </c>
      <c r="H69" s="83">
        <v>25273</v>
      </c>
      <c r="I69" s="83"/>
      <c r="J69" s="85">
        <v>-86.33800115096874</v>
      </c>
      <c r="K69" s="85">
        <v>-45.202961196402846</v>
      </c>
      <c r="L69" s="85">
        <v>-79.68196033347536</v>
      </c>
      <c r="M69" s="85"/>
      <c r="N69" s="85">
        <v>-6.164453450555831</v>
      </c>
      <c r="O69" s="85">
        <v>-2.6287959779248165</v>
      </c>
      <c r="P69" s="85">
        <v>-5.487028139329796</v>
      </c>
      <c r="R69" s="256"/>
      <c r="S69" s="256"/>
      <c r="T69" s="256"/>
      <c r="U69" s="256"/>
      <c r="V69" s="256"/>
      <c r="W69" s="256"/>
      <c r="X69" s="256"/>
    </row>
    <row r="70" spans="1:24" ht="12.75">
      <c r="A70" s="64" t="s">
        <v>121</v>
      </c>
      <c r="B70" s="84">
        <v>33512</v>
      </c>
      <c r="C70" s="84">
        <v>1088</v>
      </c>
      <c r="D70" s="84">
        <v>34600</v>
      </c>
      <c r="E70" s="84"/>
      <c r="F70" s="84">
        <v>4255</v>
      </c>
      <c r="G70" s="84">
        <v>1484</v>
      </c>
      <c r="H70" s="84">
        <v>5739</v>
      </c>
      <c r="I70" s="84"/>
      <c r="J70" s="86">
        <v>-87.3030556218668</v>
      </c>
      <c r="K70" s="86">
        <v>36.39705882352941</v>
      </c>
      <c r="L70" s="86">
        <v>-83.41329479768787</v>
      </c>
      <c r="M70" s="86"/>
      <c r="N70" s="86">
        <v>-2.003570638585495</v>
      </c>
      <c r="O70" s="86">
        <v>0.11442110433702214</v>
      </c>
      <c r="P70" s="86">
        <v>-1.5977674105494406</v>
      </c>
      <c r="R70" s="256"/>
      <c r="S70" s="256"/>
      <c r="T70" s="256"/>
      <c r="U70" s="256"/>
      <c r="V70" s="256"/>
      <c r="W70" s="256"/>
      <c r="X70" s="256"/>
    </row>
    <row r="71" spans="1:24" ht="12.75">
      <c r="A71" s="6" t="s">
        <v>122</v>
      </c>
      <c r="B71" s="83">
        <v>2638</v>
      </c>
      <c r="C71" s="83">
        <v>4409</v>
      </c>
      <c r="D71" s="83">
        <v>7047</v>
      </c>
      <c r="E71" s="83"/>
      <c r="F71" s="83">
        <v>39422</v>
      </c>
      <c r="G71" s="83">
        <v>2002</v>
      </c>
      <c r="H71" s="83">
        <v>41424</v>
      </c>
      <c r="I71" s="83"/>
      <c r="J71" s="85">
        <v>1394.3896891584534</v>
      </c>
      <c r="K71" s="85">
        <v>-54.5928782036743</v>
      </c>
      <c r="L71" s="85">
        <v>487.8246062154108</v>
      </c>
      <c r="M71" s="85"/>
      <c r="N71" s="85">
        <v>2.5190327911176422</v>
      </c>
      <c r="O71" s="85">
        <v>-0.6954838336848795</v>
      </c>
      <c r="P71" s="85">
        <v>1.903137461365099</v>
      </c>
      <c r="R71" s="256"/>
      <c r="S71" s="256"/>
      <c r="T71" s="256"/>
      <c r="U71" s="256"/>
      <c r="V71" s="256"/>
      <c r="W71" s="256"/>
      <c r="X71" s="256"/>
    </row>
    <row r="72" spans="1:24" ht="12.75">
      <c r="A72" s="64" t="s">
        <v>123</v>
      </c>
      <c r="B72" s="84">
        <v>0</v>
      </c>
      <c r="C72" s="84">
        <v>0</v>
      </c>
      <c r="D72" s="84">
        <v>0</v>
      </c>
      <c r="E72" s="84"/>
      <c r="F72" s="84">
        <v>238</v>
      </c>
      <c r="G72" s="84">
        <v>0</v>
      </c>
      <c r="H72" s="84">
        <v>238</v>
      </c>
      <c r="I72" s="84"/>
      <c r="J72" s="86" t="s">
        <v>257</v>
      </c>
      <c r="K72" s="86">
        <v>0</v>
      </c>
      <c r="L72" s="86" t="s">
        <v>257</v>
      </c>
      <c r="M72" s="86"/>
      <c r="N72" s="86">
        <v>0.016298657141311408</v>
      </c>
      <c r="O72" s="86">
        <v>0</v>
      </c>
      <c r="P72" s="86">
        <v>0.013175865136716222</v>
      </c>
      <c r="R72" s="256"/>
      <c r="S72" s="256"/>
      <c r="T72" s="256"/>
      <c r="U72" s="256"/>
      <c r="V72" s="256"/>
      <c r="W72" s="256"/>
      <c r="X72" s="256"/>
    </row>
    <row r="73" spans="1:24" ht="12.75">
      <c r="A73" s="6" t="s">
        <v>124</v>
      </c>
      <c r="B73" s="83">
        <v>2895</v>
      </c>
      <c r="C73" s="83">
        <v>206</v>
      </c>
      <c r="D73" s="83">
        <v>3101</v>
      </c>
      <c r="E73" s="83"/>
      <c r="F73" s="83">
        <v>2082</v>
      </c>
      <c r="G73" s="83">
        <v>55</v>
      </c>
      <c r="H73" s="83">
        <v>2137</v>
      </c>
      <c r="I73" s="83"/>
      <c r="J73" s="85">
        <v>-28.08290155440415</v>
      </c>
      <c r="K73" s="85">
        <v>-73.30097087378641</v>
      </c>
      <c r="L73" s="85">
        <v>-31.086746210899708</v>
      </c>
      <c r="M73" s="85"/>
      <c r="N73" s="85">
        <v>-0.055675664940698213</v>
      </c>
      <c r="O73" s="85">
        <v>-0.04363026958305642</v>
      </c>
      <c r="P73" s="85">
        <v>-0.053367789881489235</v>
      </c>
      <c r="R73" s="256"/>
      <c r="S73" s="256"/>
      <c r="T73" s="256"/>
      <c r="U73" s="256"/>
      <c r="V73" s="256"/>
      <c r="W73" s="256"/>
      <c r="X73" s="256"/>
    </row>
    <row r="74" spans="1:24" ht="12.75">
      <c r="A74" s="64" t="s">
        <v>125</v>
      </c>
      <c r="B74" s="84">
        <v>3160</v>
      </c>
      <c r="C74" s="84">
        <v>172</v>
      </c>
      <c r="D74" s="84">
        <v>3332</v>
      </c>
      <c r="E74" s="84"/>
      <c r="F74" s="84">
        <v>3438</v>
      </c>
      <c r="G74" s="84">
        <v>0</v>
      </c>
      <c r="H74" s="84">
        <v>3438</v>
      </c>
      <c r="I74" s="84"/>
      <c r="J74" s="86">
        <v>8.797468354430382</v>
      </c>
      <c r="K74" s="86">
        <v>-100</v>
      </c>
      <c r="L74" s="86">
        <v>3.1812725090035965</v>
      </c>
      <c r="M74" s="86"/>
      <c r="N74" s="86">
        <v>0.019037927249094838</v>
      </c>
      <c r="O74" s="86">
        <v>-0.049698055419110626</v>
      </c>
      <c r="P74" s="86">
        <v>0.005868242455848402</v>
      </c>
      <c r="R74" s="256"/>
      <c r="S74" s="256"/>
      <c r="T74" s="256"/>
      <c r="U74" s="256"/>
      <c r="V74" s="256"/>
      <c r="W74" s="256"/>
      <c r="X74" s="256"/>
    </row>
    <row r="75" spans="1:24" ht="12.75">
      <c r="A75" s="6" t="s">
        <v>126</v>
      </c>
      <c r="B75" s="83">
        <v>1294</v>
      </c>
      <c r="C75" s="83">
        <v>0</v>
      </c>
      <c r="D75" s="83">
        <v>1294</v>
      </c>
      <c r="E75" s="83"/>
      <c r="F75" s="83">
        <v>1848</v>
      </c>
      <c r="G75" s="83">
        <v>503</v>
      </c>
      <c r="H75" s="83">
        <v>2351</v>
      </c>
      <c r="I75" s="83"/>
      <c r="J75" s="85">
        <v>42.812982998454395</v>
      </c>
      <c r="K75" s="85" t="s">
        <v>257</v>
      </c>
      <c r="L75" s="85">
        <v>81.68469860896445</v>
      </c>
      <c r="M75" s="85"/>
      <c r="N75" s="85">
        <v>0.037938890992800504</v>
      </c>
      <c r="O75" s="85">
        <v>0.14533791788263167</v>
      </c>
      <c r="P75" s="85">
        <v>0.058516342224827926</v>
      </c>
      <c r="R75" s="256"/>
      <c r="S75" s="256"/>
      <c r="T75" s="256"/>
      <c r="U75" s="256"/>
      <c r="V75" s="256"/>
      <c r="W75" s="256"/>
      <c r="X75" s="256"/>
    </row>
    <row r="76" spans="1:24" ht="12.75">
      <c r="A76" s="64" t="s">
        <v>127</v>
      </c>
      <c r="B76" s="84">
        <v>58414</v>
      </c>
      <c r="C76" s="84">
        <v>11332</v>
      </c>
      <c r="D76" s="84">
        <v>69746</v>
      </c>
      <c r="E76" s="84"/>
      <c r="F76" s="84">
        <v>19763</v>
      </c>
      <c r="G76" s="84">
        <v>753</v>
      </c>
      <c r="H76" s="84">
        <v>20516</v>
      </c>
      <c r="I76" s="84"/>
      <c r="J76" s="86">
        <v>-66.16735714041155</v>
      </c>
      <c r="K76" s="86">
        <v>-93.3551006000706</v>
      </c>
      <c r="L76" s="86">
        <v>-70.58469302899091</v>
      </c>
      <c r="M76" s="86"/>
      <c r="N76" s="86">
        <v>-2.6468882233984337</v>
      </c>
      <c r="O76" s="86">
        <v>-3.0567193504579726</v>
      </c>
      <c r="P76" s="86">
        <v>-2.725411095296385</v>
      </c>
      <c r="R76" s="256"/>
      <c r="S76" s="256"/>
      <c r="T76" s="256"/>
      <c r="U76" s="256"/>
      <c r="V76" s="256"/>
      <c r="W76" s="256"/>
      <c r="X76" s="256"/>
    </row>
    <row r="77" spans="1:24" ht="12.75">
      <c r="A77" s="6" t="s">
        <v>128</v>
      </c>
      <c r="B77" s="83">
        <v>517</v>
      </c>
      <c r="C77" s="83">
        <v>0</v>
      </c>
      <c r="D77" s="83">
        <v>517</v>
      </c>
      <c r="E77" s="83"/>
      <c r="F77" s="83">
        <v>3944</v>
      </c>
      <c r="G77" s="83">
        <v>0</v>
      </c>
      <c r="H77" s="83">
        <v>3944</v>
      </c>
      <c r="I77" s="83"/>
      <c r="J77" s="85">
        <v>662.8626692456479</v>
      </c>
      <c r="K77" s="85">
        <v>0</v>
      </c>
      <c r="L77" s="85">
        <v>662.8626692456479</v>
      </c>
      <c r="M77" s="85"/>
      <c r="N77" s="85">
        <v>0.23468696648434534</v>
      </c>
      <c r="O77" s="85">
        <v>0</v>
      </c>
      <c r="P77" s="85">
        <v>0.18972138581313652</v>
      </c>
      <c r="R77" s="256"/>
      <c r="S77" s="256"/>
      <c r="T77" s="256"/>
      <c r="U77" s="256"/>
      <c r="V77" s="256"/>
      <c r="W77" s="256"/>
      <c r="X77" s="256"/>
    </row>
    <row r="78" spans="1:24" ht="12.75">
      <c r="A78" s="64" t="s">
        <v>129</v>
      </c>
      <c r="B78" s="84">
        <v>24405</v>
      </c>
      <c r="C78" s="84">
        <v>10642</v>
      </c>
      <c r="D78" s="84">
        <v>35047</v>
      </c>
      <c r="E78" s="84"/>
      <c r="F78" s="84">
        <v>35469</v>
      </c>
      <c r="G78" s="84">
        <v>3170</v>
      </c>
      <c r="H78" s="84">
        <v>38639</v>
      </c>
      <c r="I78" s="84"/>
      <c r="J78" s="86">
        <v>45.33497234173325</v>
      </c>
      <c r="K78" s="86">
        <v>-70.21236609659837</v>
      </c>
      <c r="L78" s="86">
        <v>10.249094073672493</v>
      </c>
      <c r="M78" s="86"/>
      <c r="N78" s="86">
        <v>0.7576821118128968</v>
      </c>
      <c r="O78" s="86">
        <v>-2.15897598890462</v>
      </c>
      <c r="P78" s="86">
        <v>0.19885591416422127</v>
      </c>
      <c r="R78" s="256"/>
      <c r="S78" s="256"/>
      <c r="T78" s="256"/>
      <c r="U78" s="256"/>
      <c r="V78" s="256"/>
      <c r="W78" s="256"/>
      <c r="X78" s="256"/>
    </row>
    <row r="79" spans="1:24" ht="12.75">
      <c r="A79" s="18" t="s">
        <v>183</v>
      </c>
      <c r="B79" s="83">
        <v>3403</v>
      </c>
      <c r="C79" s="83">
        <v>482</v>
      </c>
      <c r="D79" s="83">
        <v>3885</v>
      </c>
      <c r="E79" s="83"/>
      <c r="F79" s="83">
        <v>17511</v>
      </c>
      <c r="G79" s="83">
        <v>237</v>
      </c>
      <c r="H79" s="83">
        <v>17748</v>
      </c>
      <c r="I79" s="83"/>
      <c r="J79" s="85">
        <v>414.5753746694093</v>
      </c>
      <c r="K79" s="85">
        <v>-50.829875518672196</v>
      </c>
      <c r="L79" s="85">
        <v>356.83397683397686</v>
      </c>
      <c r="M79" s="85"/>
      <c r="N79" s="85">
        <v>0.9661405670152158</v>
      </c>
      <c r="O79" s="85">
        <v>-0.07079083475396572</v>
      </c>
      <c r="P79" s="85">
        <v>0.7674664638247771</v>
      </c>
      <c r="R79" s="256"/>
      <c r="S79" s="256"/>
      <c r="T79" s="256"/>
      <c r="U79" s="256"/>
      <c r="V79" s="256"/>
      <c r="W79" s="256"/>
      <c r="X79" s="256"/>
    </row>
    <row r="80" spans="1:24" ht="12.75">
      <c r="A80" s="64" t="s">
        <v>130</v>
      </c>
      <c r="B80" s="84">
        <v>16019</v>
      </c>
      <c r="C80" s="84">
        <v>131</v>
      </c>
      <c r="D80" s="84">
        <v>16150</v>
      </c>
      <c r="E80" s="84"/>
      <c r="F80" s="84">
        <v>1357</v>
      </c>
      <c r="G80" s="84">
        <v>877</v>
      </c>
      <c r="H80" s="84">
        <v>2234</v>
      </c>
      <c r="I80" s="84"/>
      <c r="J80" s="86">
        <v>-91.52880953867283</v>
      </c>
      <c r="K80" s="86">
        <v>569.4656488549618</v>
      </c>
      <c r="L80" s="86">
        <v>-86.16718266253869</v>
      </c>
      <c r="M80" s="86"/>
      <c r="N80" s="86">
        <v>-1.0040794580080161</v>
      </c>
      <c r="O80" s="86">
        <v>0.21555086827125886</v>
      </c>
      <c r="P80" s="86">
        <v>-0.7704005850527014</v>
      </c>
      <c r="R80" s="256"/>
      <c r="S80" s="256"/>
      <c r="T80" s="256"/>
      <c r="U80" s="256"/>
      <c r="V80" s="256"/>
      <c r="W80" s="256"/>
      <c r="X80" s="256"/>
    </row>
    <row r="81" spans="1:24" ht="12.75">
      <c r="A81" s="6" t="s">
        <v>131</v>
      </c>
      <c r="B81" s="83">
        <v>8079</v>
      </c>
      <c r="C81" s="83">
        <v>2793</v>
      </c>
      <c r="D81" s="83">
        <v>10872</v>
      </c>
      <c r="E81" s="83"/>
      <c r="F81" s="83">
        <v>4116</v>
      </c>
      <c r="G81" s="83">
        <v>9403</v>
      </c>
      <c r="H81" s="83">
        <v>13519</v>
      </c>
      <c r="I81" s="83"/>
      <c r="J81" s="85">
        <v>-49.05310063126625</v>
      </c>
      <c r="K81" s="85">
        <v>236.66308628714643</v>
      </c>
      <c r="L81" s="85">
        <v>24.346946284032377</v>
      </c>
      <c r="M81" s="85"/>
      <c r="N81" s="85">
        <v>-0.2713931859286433</v>
      </c>
      <c r="O81" s="85">
        <v>1.909907827443728</v>
      </c>
      <c r="P81" s="85">
        <v>0.14653997906255395</v>
      </c>
      <c r="R81" s="256"/>
      <c r="S81" s="256"/>
      <c r="T81" s="256"/>
      <c r="U81" s="256"/>
      <c r="V81" s="256"/>
      <c r="W81" s="256"/>
      <c r="X81" s="256"/>
    </row>
    <row r="82" spans="1:24" ht="12.75">
      <c r="A82" s="64" t="s">
        <v>132</v>
      </c>
      <c r="B82" s="84">
        <v>221</v>
      </c>
      <c r="C82" s="84">
        <v>0</v>
      </c>
      <c r="D82" s="84">
        <v>221</v>
      </c>
      <c r="E82" s="84"/>
      <c r="F82" s="84">
        <v>180</v>
      </c>
      <c r="G82" s="84">
        <v>0</v>
      </c>
      <c r="H82" s="84">
        <v>180</v>
      </c>
      <c r="I82" s="84"/>
      <c r="J82" s="86">
        <v>-18.552036199095024</v>
      </c>
      <c r="K82" s="86">
        <v>0</v>
      </c>
      <c r="L82" s="86">
        <v>-18.552036199095024</v>
      </c>
      <c r="M82" s="86"/>
      <c r="N82" s="86">
        <v>-0.0028077518604780155</v>
      </c>
      <c r="O82" s="86">
        <v>0</v>
      </c>
      <c r="P82" s="86">
        <v>-0.002269791893299853</v>
      </c>
      <c r="R82" s="256"/>
      <c r="S82" s="256"/>
      <c r="T82" s="256"/>
      <c r="U82" s="256"/>
      <c r="V82" s="256"/>
      <c r="W82" s="256"/>
      <c r="X82" s="256"/>
    </row>
    <row r="83" spans="1:24" ht="12.75">
      <c r="A83" s="6" t="s">
        <v>133</v>
      </c>
      <c r="B83" s="83">
        <v>3226</v>
      </c>
      <c r="C83" s="83">
        <v>2735</v>
      </c>
      <c r="D83" s="83">
        <v>5961</v>
      </c>
      <c r="E83" s="83"/>
      <c r="F83" s="83">
        <v>1648</v>
      </c>
      <c r="G83" s="83">
        <v>16625</v>
      </c>
      <c r="H83" s="83">
        <v>18273</v>
      </c>
      <c r="I83" s="83"/>
      <c r="J83" s="85">
        <v>-48.91506509609423</v>
      </c>
      <c r="K83" s="85">
        <v>507.86106032906764</v>
      </c>
      <c r="L83" s="85">
        <v>206.54252642174131</v>
      </c>
      <c r="M83" s="85"/>
      <c r="N83" s="85">
        <v>-0.10806420575205632</v>
      </c>
      <c r="O83" s="85">
        <v>4.013406917275852</v>
      </c>
      <c r="P83" s="85">
        <v>0.6816018973245803</v>
      </c>
      <c r="R83" s="256"/>
      <c r="S83" s="256"/>
      <c r="T83" s="256"/>
      <c r="U83" s="256"/>
      <c r="V83" s="256"/>
      <c r="W83" s="256"/>
      <c r="X83" s="256"/>
    </row>
    <row r="84" spans="1:24" ht="12.75">
      <c r="A84" s="64" t="s">
        <v>134</v>
      </c>
      <c r="B84" s="84">
        <v>1839</v>
      </c>
      <c r="C84" s="84">
        <v>1902</v>
      </c>
      <c r="D84" s="84">
        <v>3741</v>
      </c>
      <c r="E84" s="84"/>
      <c r="F84" s="84">
        <v>1180</v>
      </c>
      <c r="G84" s="84">
        <v>2796</v>
      </c>
      <c r="H84" s="84">
        <v>3976</v>
      </c>
      <c r="I84" s="84"/>
      <c r="J84" s="86">
        <v>-35.8346927678086</v>
      </c>
      <c r="K84" s="86">
        <v>47.00315457413249</v>
      </c>
      <c r="L84" s="86">
        <v>6.2817428495054894</v>
      </c>
      <c r="M84" s="86"/>
      <c r="N84" s="86">
        <v>-0.045129475025732</v>
      </c>
      <c r="O84" s="86">
        <v>0.25831431130630755</v>
      </c>
      <c r="P84" s="86">
        <v>0.013009782803060135</v>
      </c>
      <c r="R84" s="256"/>
      <c r="S84" s="256"/>
      <c r="T84" s="256"/>
      <c r="U84" s="256"/>
      <c r="V84" s="256"/>
      <c r="W84" s="256"/>
      <c r="X84" s="256"/>
    </row>
    <row r="85" spans="1:24" ht="12.75">
      <c r="A85" s="6" t="s">
        <v>135</v>
      </c>
      <c r="B85" s="83">
        <v>1665</v>
      </c>
      <c r="C85" s="83">
        <v>667</v>
      </c>
      <c r="D85" s="83">
        <v>2332</v>
      </c>
      <c r="E85" s="83"/>
      <c r="F85" s="83">
        <v>4523</v>
      </c>
      <c r="G85" s="83">
        <v>1759</v>
      </c>
      <c r="H85" s="83">
        <v>6282</v>
      </c>
      <c r="I85" s="83"/>
      <c r="J85" s="85">
        <v>171.65165165165166</v>
      </c>
      <c r="K85" s="85">
        <v>163.71814092953522</v>
      </c>
      <c r="L85" s="85">
        <v>169.38250428816465</v>
      </c>
      <c r="M85" s="85"/>
      <c r="N85" s="85">
        <v>0.19572084920112606</v>
      </c>
      <c r="O85" s="85">
        <v>0.3155248634748186</v>
      </c>
      <c r="P85" s="85">
        <v>0.218675072647181</v>
      </c>
      <c r="R85" s="256"/>
      <c r="S85" s="256"/>
      <c r="T85" s="256"/>
      <c r="U85" s="256"/>
      <c r="V85" s="256"/>
      <c r="W85" s="256"/>
      <c r="X85" s="256"/>
    </row>
    <row r="86" spans="1:24" ht="12.75">
      <c r="A86" s="64" t="s">
        <v>136</v>
      </c>
      <c r="B86" s="84">
        <v>2189</v>
      </c>
      <c r="C86" s="84">
        <v>0</v>
      </c>
      <c r="D86" s="84">
        <v>2189</v>
      </c>
      <c r="E86" s="84"/>
      <c r="F86" s="84">
        <v>7532</v>
      </c>
      <c r="G86" s="84">
        <v>132</v>
      </c>
      <c r="H86" s="84">
        <v>7664</v>
      </c>
      <c r="I86" s="84"/>
      <c r="J86" s="86">
        <v>244.08405664687072</v>
      </c>
      <c r="K86" s="86" t="s">
        <v>257</v>
      </c>
      <c r="L86" s="86">
        <v>250.11420740063954</v>
      </c>
      <c r="M86" s="86"/>
      <c r="N86" s="86">
        <v>0.36589800464717165</v>
      </c>
      <c r="O86" s="86">
        <v>0.038140368112340714</v>
      </c>
      <c r="P86" s="86">
        <v>0.3031002589223584</v>
      </c>
      <c r="R86" s="256"/>
      <c r="S86" s="256"/>
      <c r="T86" s="256"/>
      <c r="U86" s="256"/>
      <c r="V86" s="256"/>
      <c r="W86" s="256"/>
      <c r="X86" s="256"/>
    </row>
    <row r="87" spans="1:24" ht="12.75">
      <c r="A87" s="6" t="s">
        <v>137</v>
      </c>
      <c r="B87" s="83">
        <v>2031</v>
      </c>
      <c r="C87" s="83">
        <v>145</v>
      </c>
      <c r="D87" s="83">
        <v>2176</v>
      </c>
      <c r="E87" s="83"/>
      <c r="F87" s="83">
        <v>3052</v>
      </c>
      <c r="G87" s="83">
        <v>49</v>
      </c>
      <c r="H87" s="83">
        <v>3101</v>
      </c>
      <c r="I87" s="83"/>
      <c r="J87" s="85">
        <v>50.27080256031511</v>
      </c>
      <c r="K87" s="85">
        <v>-66.20689655172414</v>
      </c>
      <c r="L87" s="85">
        <v>42.50919117647059</v>
      </c>
      <c r="M87" s="85"/>
      <c r="N87" s="85">
        <v>0.06991986950117204</v>
      </c>
      <c r="O87" s="85">
        <v>-0.027738449536247788</v>
      </c>
      <c r="P87" s="85">
        <v>0.051208719543960106</v>
      </c>
      <c r="R87" s="256"/>
      <c r="S87" s="256"/>
      <c r="T87" s="256"/>
      <c r="U87" s="256"/>
      <c r="V87" s="256"/>
      <c r="W87" s="256"/>
      <c r="X87" s="256"/>
    </row>
    <row r="88" spans="1:24" ht="12.75">
      <c r="A88" s="64" t="s">
        <v>138</v>
      </c>
      <c r="B88" s="84">
        <v>9468</v>
      </c>
      <c r="C88" s="84">
        <v>814</v>
      </c>
      <c r="D88" s="84">
        <v>10282</v>
      </c>
      <c r="E88" s="84"/>
      <c r="F88" s="84">
        <v>16401</v>
      </c>
      <c r="G88" s="84">
        <v>562</v>
      </c>
      <c r="H88" s="84">
        <v>16963</v>
      </c>
      <c r="I88" s="84"/>
      <c r="J88" s="86">
        <v>73.2256020278834</v>
      </c>
      <c r="K88" s="86">
        <v>-30.95823095823096</v>
      </c>
      <c r="L88" s="86">
        <v>64.97763081112625</v>
      </c>
      <c r="M88" s="86"/>
      <c r="N88" s="86">
        <v>0.47478399143156297</v>
      </c>
      <c r="O88" s="86">
        <v>-0.07281343003265045</v>
      </c>
      <c r="P88" s="86">
        <v>0.3698653570521054</v>
      </c>
      <c r="R88" s="256"/>
      <c r="S88" s="256"/>
      <c r="T88" s="256"/>
      <c r="U88" s="256"/>
      <c r="V88" s="256"/>
      <c r="W88" s="256"/>
      <c r="X88" s="256"/>
    </row>
    <row r="89" spans="1:24" ht="12.75">
      <c r="A89" s="6" t="s">
        <v>139</v>
      </c>
      <c r="B89" s="83">
        <v>31308</v>
      </c>
      <c r="C89" s="83">
        <v>5470</v>
      </c>
      <c r="D89" s="83">
        <v>36778</v>
      </c>
      <c r="E89" s="83"/>
      <c r="F89" s="83">
        <v>101397</v>
      </c>
      <c r="G89" s="83">
        <v>14188</v>
      </c>
      <c r="H89" s="83">
        <v>115585</v>
      </c>
      <c r="I89" s="83"/>
      <c r="J89" s="85">
        <v>223.8692985818321</v>
      </c>
      <c r="K89" s="85">
        <v>159.3784277879342</v>
      </c>
      <c r="L89" s="85">
        <v>214.27755723530373</v>
      </c>
      <c r="M89" s="85"/>
      <c r="N89" s="85">
        <v>4.79981756461082</v>
      </c>
      <c r="O89" s="85">
        <v>2.5189979485105023</v>
      </c>
      <c r="P89" s="85">
        <v>4.3628168228117445</v>
      </c>
      <c r="R89" s="256"/>
      <c r="S89" s="256"/>
      <c r="T89" s="256"/>
      <c r="U89" s="256"/>
      <c r="V89" s="256"/>
      <c r="W89" s="256"/>
      <c r="X89" s="256"/>
    </row>
    <row r="90" spans="1:24" ht="12.75">
      <c r="A90" s="64" t="s">
        <v>140</v>
      </c>
      <c r="B90" s="84">
        <v>952</v>
      </c>
      <c r="C90" s="84">
        <v>61</v>
      </c>
      <c r="D90" s="84">
        <v>1013</v>
      </c>
      <c r="E90" s="84"/>
      <c r="F90" s="84">
        <v>1357</v>
      </c>
      <c r="G90" s="84">
        <v>281</v>
      </c>
      <c r="H90" s="84">
        <v>1638</v>
      </c>
      <c r="I90" s="84"/>
      <c r="J90" s="86">
        <v>42.54201680672269</v>
      </c>
      <c r="K90" s="86">
        <v>360.655737704918</v>
      </c>
      <c r="L90" s="86">
        <v>61.6979269496545</v>
      </c>
      <c r="M90" s="86"/>
      <c r="N90" s="86">
        <v>0.02773510984130723</v>
      </c>
      <c r="O90" s="86">
        <v>0.06356728018723452</v>
      </c>
      <c r="P90" s="86">
        <v>0.03460048617835142</v>
      </c>
      <c r="R90" s="256"/>
      <c r="S90" s="256"/>
      <c r="T90" s="256"/>
      <c r="U90" s="256"/>
      <c r="V90" s="256"/>
      <c r="W90" s="256"/>
      <c r="X90" s="256"/>
    </row>
    <row r="91" spans="1:24" ht="12.75">
      <c r="A91" s="6" t="s">
        <v>141</v>
      </c>
      <c r="B91" s="83">
        <v>146</v>
      </c>
      <c r="C91" s="83">
        <v>0</v>
      </c>
      <c r="D91" s="83">
        <v>146</v>
      </c>
      <c r="E91" s="83"/>
      <c r="F91" s="83">
        <v>0</v>
      </c>
      <c r="G91" s="83">
        <v>0</v>
      </c>
      <c r="H91" s="83">
        <v>0</v>
      </c>
      <c r="I91" s="83"/>
      <c r="J91" s="85">
        <v>-100</v>
      </c>
      <c r="K91" s="85">
        <v>0</v>
      </c>
      <c r="L91" s="85">
        <v>-100</v>
      </c>
      <c r="M91" s="85"/>
      <c r="N91" s="85">
        <v>-0.009998335893409519</v>
      </c>
      <c r="O91" s="85">
        <v>0</v>
      </c>
      <c r="P91" s="85">
        <v>-0.008082673571262891</v>
      </c>
      <c r="R91" s="256"/>
      <c r="S91" s="256"/>
      <c r="T91" s="256"/>
      <c r="U91" s="256"/>
      <c r="V91" s="256"/>
      <c r="W91" s="256"/>
      <c r="X91" s="256"/>
    </row>
    <row r="92" spans="1:24" ht="12.75">
      <c r="A92" s="64" t="s">
        <v>142</v>
      </c>
      <c r="B92" s="84">
        <v>256</v>
      </c>
      <c r="C92" s="84">
        <v>0</v>
      </c>
      <c r="D92" s="84">
        <v>256</v>
      </c>
      <c r="E92" s="84"/>
      <c r="F92" s="84">
        <v>288</v>
      </c>
      <c r="G92" s="84">
        <v>0</v>
      </c>
      <c r="H92" s="84">
        <v>288</v>
      </c>
      <c r="I92" s="84"/>
      <c r="J92" s="86">
        <v>12.5</v>
      </c>
      <c r="K92" s="86">
        <v>0</v>
      </c>
      <c r="L92" s="86">
        <v>12.5</v>
      </c>
      <c r="M92" s="86"/>
      <c r="N92" s="86">
        <v>0.002191416086226744</v>
      </c>
      <c r="O92" s="86">
        <v>0</v>
      </c>
      <c r="P92" s="86">
        <v>0.0017715448923315926</v>
      </c>
      <c r="R92" s="256"/>
      <c r="S92" s="256"/>
      <c r="T92" s="256"/>
      <c r="U92" s="256"/>
      <c r="V92" s="256"/>
      <c r="W92" s="256"/>
      <c r="X92" s="256"/>
    </row>
    <row r="93" spans="1:24" ht="12.75">
      <c r="A93" s="6" t="s">
        <v>143</v>
      </c>
      <c r="B93" s="83">
        <v>113460</v>
      </c>
      <c r="C93" s="83">
        <v>2960</v>
      </c>
      <c r="D93" s="83">
        <v>116420</v>
      </c>
      <c r="E93" s="83"/>
      <c r="F93" s="83">
        <v>84970</v>
      </c>
      <c r="G93" s="83">
        <v>16917</v>
      </c>
      <c r="H93" s="83">
        <v>101887</v>
      </c>
      <c r="I93" s="83"/>
      <c r="J93" s="85">
        <v>-25.110170985369294</v>
      </c>
      <c r="K93" s="85">
        <v>471.52027027027026</v>
      </c>
      <c r="L93" s="85">
        <v>-12.483250300635628</v>
      </c>
      <c r="M93" s="85"/>
      <c r="N93" s="85">
        <v>-1.951045134268748</v>
      </c>
      <c r="O93" s="85">
        <v>4.032766043514692</v>
      </c>
      <c r="P93" s="85">
        <v>-0.8045581850079699</v>
      </c>
      <c r="R93" s="256"/>
      <c r="S93" s="256"/>
      <c r="T93" s="256"/>
      <c r="U93" s="256"/>
      <c r="V93" s="256"/>
      <c r="W93" s="256"/>
      <c r="X93" s="256"/>
    </row>
    <row r="94" spans="1:24" ht="12.75">
      <c r="A94" s="64" t="s">
        <v>144</v>
      </c>
      <c r="B94" s="84">
        <v>397</v>
      </c>
      <c r="C94" s="84">
        <v>49</v>
      </c>
      <c r="D94" s="84">
        <v>446</v>
      </c>
      <c r="E94" s="84"/>
      <c r="F94" s="84">
        <v>543</v>
      </c>
      <c r="G94" s="84">
        <v>790</v>
      </c>
      <c r="H94" s="84">
        <v>1333</v>
      </c>
      <c r="I94" s="84"/>
      <c r="J94" s="92">
        <v>36.77581863979849</v>
      </c>
      <c r="K94" s="86">
        <v>1512.2448979591836</v>
      </c>
      <c r="L94" s="86">
        <v>198.87892376681611</v>
      </c>
      <c r="M94" s="86"/>
      <c r="N94" s="86">
        <v>0.009998335893409519</v>
      </c>
      <c r="O94" s="86">
        <v>0.21410615735791264</v>
      </c>
      <c r="P94" s="86">
        <v>0.049105009984316335</v>
      </c>
      <c r="R94" s="256"/>
      <c r="S94" s="256"/>
      <c r="T94" s="256"/>
      <c r="U94" s="256"/>
      <c r="V94" s="256"/>
      <c r="W94" s="256"/>
      <c r="X94" s="256"/>
    </row>
    <row r="95" spans="1:24" ht="12.75">
      <c r="A95" s="6" t="s">
        <v>145</v>
      </c>
      <c r="B95" s="83">
        <v>3253</v>
      </c>
      <c r="C95" s="83">
        <v>697</v>
      </c>
      <c r="D95" s="83">
        <v>3950</v>
      </c>
      <c r="E95" s="83"/>
      <c r="F95" s="83">
        <v>4837</v>
      </c>
      <c r="G95" s="83">
        <v>695</v>
      </c>
      <c r="H95" s="83">
        <v>5532</v>
      </c>
      <c r="I95" s="83"/>
      <c r="J95" s="85">
        <v>48.69351367968029</v>
      </c>
      <c r="K95" s="85">
        <v>-0.2869440459110528</v>
      </c>
      <c r="L95" s="85">
        <v>40.05063291139241</v>
      </c>
      <c r="M95" s="85"/>
      <c r="N95" s="85">
        <v>0.10847509626822383</v>
      </c>
      <c r="O95" s="85">
        <v>-0.0005778843653384956</v>
      </c>
      <c r="P95" s="85">
        <v>0.08758075061464313</v>
      </c>
      <c r="R95" s="256"/>
      <c r="S95" s="256"/>
      <c r="T95" s="256"/>
      <c r="U95" s="256"/>
      <c r="V95" s="256"/>
      <c r="W95" s="256"/>
      <c r="X95" s="256"/>
    </row>
    <row r="96" spans="1:24" ht="12.75">
      <c r="A96" s="64" t="s">
        <v>146</v>
      </c>
      <c r="B96" s="84">
        <v>2168</v>
      </c>
      <c r="C96" s="84">
        <v>189</v>
      </c>
      <c r="D96" s="84">
        <v>2357</v>
      </c>
      <c r="E96" s="84"/>
      <c r="F96" s="84">
        <v>1447</v>
      </c>
      <c r="G96" s="84">
        <v>181</v>
      </c>
      <c r="H96" s="84">
        <v>1628</v>
      </c>
      <c r="I96" s="84"/>
      <c r="J96" s="86">
        <v>-33.25645756457565</v>
      </c>
      <c r="K96" s="86">
        <v>-4.232804232804233</v>
      </c>
      <c r="L96" s="86">
        <v>-30.929147221043696</v>
      </c>
      <c r="M96" s="86"/>
      <c r="N96" s="86">
        <v>-0.04937534369279632</v>
      </c>
      <c r="O96" s="86">
        <v>-0.0023115374613539826</v>
      </c>
      <c r="P96" s="86">
        <v>-0.0403580070784291</v>
      </c>
      <c r="R96" s="256"/>
      <c r="S96" s="256"/>
      <c r="T96" s="256"/>
      <c r="U96" s="256"/>
      <c r="V96" s="256"/>
      <c r="W96" s="256"/>
      <c r="X96" s="256"/>
    </row>
    <row r="97" spans="1:24" ht="12.75">
      <c r="A97" s="6" t="s">
        <v>147</v>
      </c>
      <c r="B97" s="83">
        <v>10428</v>
      </c>
      <c r="C97" s="83">
        <v>0</v>
      </c>
      <c r="D97" s="83">
        <v>10428</v>
      </c>
      <c r="E97" s="83"/>
      <c r="F97" s="83">
        <v>6686</v>
      </c>
      <c r="G97" s="83">
        <v>73</v>
      </c>
      <c r="H97" s="83">
        <v>6759</v>
      </c>
      <c r="I97" s="83"/>
      <c r="J97" s="85">
        <v>-35.88415803605677</v>
      </c>
      <c r="K97" s="85" t="s">
        <v>257</v>
      </c>
      <c r="L97" s="85">
        <v>-35.18411967779056</v>
      </c>
      <c r="M97" s="85"/>
      <c r="N97" s="85">
        <v>-0.25625871858313987</v>
      </c>
      <c r="O97" s="85">
        <v>0.02109277933485509</v>
      </c>
      <c r="P97" s="85">
        <v>-0.20311869406139418</v>
      </c>
      <c r="R97" s="256"/>
      <c r="S97" s="256"/>
      <c r="T97" s="256"/>
      <c r="U97" s="256"/>
      <c r="V97" s="256"/>
      <c r="W97" s="256"/>
      <c r="X97" s="256"/>
    </row>
    <row r="98" spans="1:24" ht="12.75">
      <c r="A98" s="64" t="s">
        <v>148</v>
      </c>
      <c r="B98" s="84">
        <v>26512</v>
      </c>
      <c r="C98" s="84">
        <v>4335</v>
      </c>
      <c r="D98" s="84">
        <v>30847</v>
      </c>
      <c r="E98" s="84"/>
      <c r="F98" s="84">
        <v>13138</v>
      </c>
      <c r="G98" s="84">
        <v>4167</v>
      </c>
      <c r="H98" s="84">
        <v>17305</v>
      </c>
      <c r="I98" s="84"/>
      <c r="J98" s="86">
        <v>-50.44508147254074</v>
      </c>
      <c r="K98" s="86">
        <v>-3.875432525951561</v>
      </c>
      <c r="L98" s="86">
        <v>-43.90054138165787</v>
      </c>
      <c r="M98" s="86"/>
      <c r="N98" s="86">
        <v>-0.9158749605373898</v>
      </c>
      <c r="O98" s="86">
        <v>-0.048542286688433633</v>
      </c>
      <c r="P98" s="86">
        <v>-0.7496956541235759</v>
      </c>
      <c r="R98" s="256"/>
      <c r="S98" s="256"/>
      <c r="T98" s="256"/>
      <c r="U98" s="256"/>
      <c r="V98" s="256"/>
      <c r="W98" s="256"/>
      <c r="X98" s="256"/>
    </row>
    <row r="99" spans="1:24" ht="12.75">
      <c r="A99" s="6" t="s">
        <v>149</v>
      </c>
      <c r="B99" s="83">
        <v>3551</v>
      </c>
      <c r="C99" s="83">
        <v>4274</v>
      </c>
      <c r="D99" s="83">
        <v>7825</v>
      </c>
      <c r="E99" s="83"/>
      <c r="F99" s="83">
        <v>3623</v>
      </c>
      <c r="G99" s="83">
        <v>2453</v>
      </c>
      <c r="H99" s="83">
        <v>6076</v>
      </c>
      <c r="I99" s="83"/>
      <c r="J99" s="85">
        <v>2.0275978597578126</v>
      </c>
      <c r="K99" s="85">
        <v>-42.606457650912496</v>
      </c>
      <c r="L99" s="85">
        <v>-22.35143769968051</v>
      </c>
      <c r="M99" s="85"/>
      <c r="N99" s="85">
        <v>0.004930686194010174</v>
      </c>
      <c r="O99" s="85">
        <v>-0.5261637146407003</v>
      </c>
      <c r="P99" s="85">
        <v>-0.09682600052149862</v>
      </c>
      <c r="R99" s="256"/>
      <c r="S99" s="256"/>
      <c r="T99" s="256"/>
      <c r="U99" s="256"/>
      <c r="V99" s="256"/>
      <c r="W99" s="256"/>
      <c r="X99" s="256"/>
    </row>
    <row r="100" spans="1:24" ht="12.75">
      <c r="A100" s="64" t="s">
        <v>150</v>
      </c>
      <c r="B100" s="84">
        <v>30449</v>
      </c>
      <c r="C100" s="84">
        <v>1239</v>
      </c>
      <c r="D100" s="84">
        <v>31688</v>
      </c>
      <c r="E100" s="84"/>
      <c r="F100" s="84">
        <v>2096</v>
      </c>
      <c r="G100" s="84">
        <v>4719</v>
      </c>
      <c r="H100" s="84">
        <v>6815</v>
      </c>
      <c r="I100" s="84"/>
      <c r="J100" s="86">
        <v>-93.11635850110021</v>
      </c>
      <c r="K100" s="86">
        <v>280.8716707021792</v>
      </c>
      <c r="L100" s="86">
        <v>-78.49343600100984</v>
      </c>
      <c r="M100" s="86"/>
      <c r="N100" s="86">
        <v>-1.9416631341495898</v>
      </c>
      <c r="O100" s="86">
        <v>1.0055187956889824</v>
      </c>
      <c r="P100" s="86">
        <v>-1.3769886283426158</v>
      </c>
      <c r="R100" s="256"/>
      <c r="S100" s="256"/>
      <c r="T100" s="256"/>
      <c r="U100" s="256"/>
      <c r="V100" s="256"/>
      <c r="W100" s="256"/>
      <c r="X100" s="256"/>
    </row>
    <row r="101" spans="1:24" ht="12.75">
      <c r="A101" s="6" t="s">
        <v>49</v>
      </c>
      <c r="B101" s="83">
        <v>636</v>
      </c>
      <c r="C101" s="83">
        <v>70</v>
      </c>
      <c r="D101" s="83">
        <v>706</v>
      </c>
      <c r="E101" s="83"/>
      <c r="F101" s="83">
        <v>329</v>
      </c>
      <c r="G101" s="83">
        <v>262</v>
      </c>
      <c r="H101" s="83">
        <v>591</v>
      </c>
      <c r="I101" s="83"/>
      <c r="J101" s="85">
        <v>-48.270440251572325</v>
      </c>
      <c r="K101" s="85">
        <v>274.2857142857143</v>
      </c>
      <c r="L101" s="85">
        <v>-16.28895184135978</v>
      </c>
      <c r="M101" s="85"/>
      <c r="N101" s="85">
        <v>-0.021023898077237823</v>
      </c>
      <c r="O101" s="85">
        <v>0.055476899072495575</v>
      </c>
      <c r="P101" s="85">
        <v>-0.006366489456816661</v>
      </c>
      <c r="R101" s="256"/>
      <c r="S101" s="256"/>
      <c r="T101" s="256"/>
      <c r="U101" s="256"/>
      <c r="V101" s="256"/>
      <c r="W101" s="256"/>
      <c r="X101" s="256"/>
    </row>
    <row r="102" spans="1:24" ht="12.75">
      <c r="A102" s="64" t="s">
        <v>151</v>
      </c>
      <c r="B102" s="84">
        <v>4737</v>
      </c>
      <c r="C102" s="84">
        <v>1427</v>
      </c>
      <c r="D102" s="84">
        <v>6164</v>
      </c>
      <c r="E102" s="84"/>
      <c r="F102" s="84">
        <v>4455</v>
      </c>
      <c r="G102" s="84">
        <v>633</v>
      </c>
      <c r="H102" s="84">
        <v>5088</v>
      </c>
      <c r="I102" s="84"/>
      <c r="J102" s="86">
        <v>-5.953134895503487</v>
      </c>
      <c r="K102" s="86">
        <v>-55.641205325858444</v>
      </c>
      <c r="L102" s="86">
        <v>-17.456197274497075</v>
      </c>
      <c r="M102" s="86"/>
      <c r="N102" s="86">
        <v>-0.01931185425987318</v>
      </c>
      <c r="O102" s="86">
        <v>-0.22942009303938277</v>
      </c>
      <c r="P102" s="86">
        <v>-0.059568197004649805</v>
      </c>
      <c r="R102" s="256"/>
      <c r="S102" s="256"/>
      <c r="T102" s="256"/>
      <c r="U102" s="256"/>
      <c r="V102" s="256"/>
      <c r="W102" s="256"/>
      <c r="X102" s="256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1460243</v>
      </c>
      <c r="C104" s="84">
        <v>346090</v>
      </c>
      <c r="D104" s="84">
        <v>1806333</v>
      </c>
      <c r="E104" s="84"/>
      <c r="F104" s="84">
        <v>1186500</v>
      </c>
      <c r="G104" s="84">
        <v>526773</v>
      </c>
      <c r="H104" s="84">
        <v>1713273</v>
      </c>
      <c r="I104" s="84"/>
      <c r="J104" s="86">
        <v>-18.746400427873986</v>
      </c>
      <c r="K104" s="86">
        <v>52.206940391227704</v>
      </c>
      <c r="L104" s="86">
        <v>-5.151873990011813</v>
      </c>
      <c r="M104" s="86"/>
      <c r="N104" s="86">
        <v>-18.74640042787398</v>
      </c>
      <c r="O104" s="86">
        <v>52.20694039122768</v>
      </c>
      <c r="P104" s="86">
        <v>-5.151873990011812</v>
      </c>
      <c r="R104" s="256"/>
      <c r="S104" s="256"/>
      <c r="T104" s="256"/>
      <c r="U104" s="256"/>
      <c r="V104" s="256"/>
      <c r="W104" s="256"/>
      <c r="X104" s="256"/>
    </row>
    <row r="105" ht="12.75">
      <c r="G105" s="204"/>
    </row>
    <row r="106" spans="1:16" ht="12.75">
      <c r="A106" s="258" t="s">
        <v>236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70"/>
    </row>
    <row r="107" spans="1:16" ht="12.75">
      <c r="A107" s="267" t="s">
        <v>77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268"/>
    </row>
    <row r="108" spans="1:16" ht="12.75">
      <c r="A108" s="271" t="s">
        <v>80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68"/>
    </row>
    <row r="109" spans="1:16" ht="12.75">
      <c r="A109" s="261" t="s">
        <v>322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69"/>
    </row>
    <row r="113" ht="12.75">
      <c r="C113" s="206"/>
    </row>
    <row r="118" ht="12.75">
      <c r="F118" s="206"/>
    </row>
    <row r="131" ht="12.75">
      <c r="F131" s="206"/>
    </row>
    <row r="135" ht="12.75">
      <c r="C135" s="206"/>
    </row>
    <row r="507" ht="12.75">
      <c r="D507" s="206"/>
    </row>
    <row r="508" ht="12.75">
      <c r="D508" s="206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J13:L13"/>
    <mergeCell ref="F13:H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09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00" customWidth="1"/>
    <col min="2" max="2" width="12.00390625" style="200" customWidth="1"/>
    <col min="3" max="3" width="13.57421875" style="200" customWidth="1"/>
    <col min="4" max="4" width="12.00390625" style="200" customWidth="1"/>
    <col min="5" max="5" width="2.7109375" style="200" customWidth="1"/>
    <col min="6" max="6" width="12.00390625" style="200" customWidth="1"/>
    <col min="7" max="7" width="13.00390625" style="200" customWidth="1"/>
    <col min="8" max="8" width="12.00390625" style="200" customWidth="1"/>
    <col min="9" max="9" width="3.7109375" style="200" customWidth="1"/>
    <col min="10" max="10" width="12.00390625" style="200" customWidth="1"/>
    <col min="11" max="11" width="13.57421875" style="200" customWidth="1"/>
    <col min="12" max="12" width="12.00390625" style="200" customWidth="1"/>
    <col min="13" max="13" width="2.7109375" style="200" customWidth="1"/>
    <col min="14" max="14" width="12.00390625" style="200" customWidth="1"/>
    <col min="15" max="15" width="13.421875" style="200" customWidth="1"/>
    <col min="16" max="16" width="12.00390625" style="200" customWidth="1"/>
    <col min="17" max="17" width="11.421875" style="200" customWidth="1"/>
    <col min="18" max="19" width="12.7109375" style="200" bestFit="1" customWidth="1"/>
    <col min="20" max="16384" width="11.421875" style="200" customWidth="1"/>
  </cols>
  <sheetData>
    <row r="1" spans="1:11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5"/>
    </row>
    <row r="2" spans="1:11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68"/>
      <c r="K2" s="178"/>
    </row>
    <row r="3" spans="1:11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69"/>
      <c r="K3" s="180"/>
    </row>
    <row r="4" spans="1:11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3"/>
      <c r="K4" s="314"/>
    </row>
    <row r="5" spans="1:11" s="176" customFormat="1" ht="18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60"/>
    </row>
    <row r="6" spans="1:11" s="176" customFormat="1" ht="7.5" customHeight="1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6"/>
    </row>
    <row r="7" spans="1:11" s="176" customFormat="1" ht="13.5" customHeight="1">
      <c r="A7" s="320" t="s">
        <v>287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</row>
    <row r="8" spans="1:11" s="176" customFormat="1" ht="13.5" customHeight="1">
      <c r="A8" s="320" t="s">
        <v>164</v>
      </c>
      <c r="B8" s="321"/>
      <c r="C8" s="321"/>
      <c r="D8" s="321"/>
      <c r="E8" s="321"/>
      <c r="F8" s="321"/>
      <c r="G8" s="321"/>
      <c r="H8" s="321"/>
      <c r="I8" s="321"/>
      <c r="J8" s="321"/>
      <c r="K8" s="322"/>
    </row>
    <row r="9" spans="1:11" s="176" customFormat="1" ht="13.5" customHeight="1">
      <c r="A9" s="333" t="str">
        <f>'a6'!A9</f>
        <v>Mayo (2017 - 2018)</v>
      </c>
      <c r="B9" s="321"/>
      <c r="C9" s="321"/>
      <c r="D9" s="321"/>
      <c r="E9" s="321"/>
      <c r="F9" s="321"/>
      <c r="G9" s="321"/>
      <c r="H9" s="321"/>
      <c r="I9" s="321"/>
      <c r="J9" s="321"/>
      <c r="K9" s="322"/>
    </row>
    <row r="10" spans="1:11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2"/>
      <c r="K10" s="183"/>
    </row>
    <row r="11" spans="1:16" ht="12.7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323" t="s">
        <v>235</v>
      </c>
      <c r="K11" s="323"/>
      <c r="L11" s="199"/>
      <c r="M11" s="199"/>
      <c r="N11" s="199"/>
      <c r="O11" s="199"/>
      <c r="P11" s="188"/>
    </row>
    <row r="12" spans="2:16" ht="12.7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</row>
    <row r="13" spans="1:16" ht="12.75">
      <c r="A13" s="363" t="s">
        <v>81</v>
      </c>
      <c r="B13" s="365" t="s">
        <v>256</v>
      </c>
      <c r="C13" s="364"/>
      <c r="D13" s="364"/>
      <c r="E13" s="39"/>
      <c r="F13" s="364" t="str">
        <f>'a2'!E13</f>
        <v>Mayo 2018</v>
      </c>
      <c r="G13" s="364"/>
      <c r="H13" s="364"/>
      <c r="I13" s="40"/>
      <c r="J13" s="350" t="s">
        <v>22</v>
      </c>
      <c r="K13" s="350"/>
      <c r="L13" s="350"/>
      <c r="M13" s="41"/>
      <c r="N13" s="350" t="s">
        <v>12</v>
      </c>
      <c r="O13" s="350"/>
      <c r="P13" s="350"/>
    </row>
    <row r="14" spans="1:16" ht="12.75">
      <c r="A14" s="350"/>
      <c r="B14" s="42" t="s">
        <v>2</v>
      </c>
      <c r="C14" s="42" t="s">
        <v>3</v>
      </c>
      <c r="D14" s="42" t="s">
        <v>1</v>
      </c>
      <c r="E14" s="43"/>
      <c r="F14" s="42" t="s">
        <v>2</v>
      </c>
      <c r="G14" s="42" t="s">
        <v>3</v>
      </c>
      <c r="H14" s="42" t="s">
        <v>1</v>
      </c>
      <c r="I14" s="44"/>
      <c r="J14" s="42" t="s">
        <v>2</v>
      </c>
      <c r="K14" s="42" t="s">
        <v>3</v>
      </c>
      <c r="L14" s="42" t="s">
        <v>1</v>
      </c>
      <c r="M14" s="44"/>
      <c r="N14" s="42" t="s">
        <v>2</v>
      </c>
      <c r="O14" s="42" t="s">
        <v>3</v>
      </c>
      <c r="P14" s="42" t="s">
        <v>1</v>
      </c>
    </row>
    <row r="15" spans="1:24" ht="12.75">
      <c r="A15" s="6" t="s">
        <v>82</v>
      </c>
      <c r="B15" s="83">
        <v>51379</v>
      </c>
      <c r="C15" s="83">
        <v>8377</v>
      </c>
      <c r="D15" s="83">
        <v>59756</v>
      </c>
      <c r="E15" s="83"/>
      <c r="F15" s="83">
        <v>44718</v>
      </c>
      <c r="G15" s="83">
        <v>55763</v>
      </c>
      <c r="H15" s="83">
        <v>100481</v>
      </c>
      <c r="I15" s="83"/>
      <c r="J15" s="85">
        <v>-13</v>
      </c>
      <c r="K15" s="85">
        <v>565.7</v>
      </c>
      <c r="L15" s="85">
        <v>68.2</v>
      </c>
      <c r="M15" s="85"/>
      <c r="N15" s="85">
        <v>-0.5</v>
      </c>
      <c r="O15" s="85">
        <v>12.9</v>
      </c>
      <c r="P15" s="85">
        <v>2.5</v>
      </c>
      <c r="R15" s="256"/>
      <c r="S15" s="256"/>
      <c r="T15" s="256"/>
      <c r="U15" s="256"/>
      <c r="V15" s="256"/>
      <c r="W15" s="256"/>
      <c r="X15" s="256"/>
    </row>
    <row r="16" spans="1:24" ht="12.75">
      <c r="A16" s="64" t="s">
        <v>83</v>
      </c>
      <c r="B16" s="84">
        <v>1031</v>
      </c>
      <c r="C16" s="84">
        <v>46</v>
      </c>
      <c r="D16" s="84">
        <v>1077</v>
      </c>
      <c r="E16" s="84"/>
      <c r="F16" s="84">
        <v>4364</v>
      </c>
      <c r="G16" s="84">
        <v>159</v>
      </c>
      <c r="H16" s="84">
        <v>4523</v>
      </c>
      <c r="I16" s="84"/>
      <c r="J16" s="86">
        <v>323.3</v>
      </c>
      <c r="K16" s="86">
        <v>245.7</v>
      </c>
      <c r="L16" s="86">
        <v>320</v>
      </c>
      <c r="M16" s="86"/>
      <c r="N16" s="86">
        <v>0.3</v>
      </c>
      <c r="O16" s="86">
        <v>0</v>
      </c>
      <c r="P16" s="86">
        <v>0.2</v>
      </c>
      <c r="R16" s="256"/>
      <c r="S16" s="256"/>
      <c r="T16" s="256"/>
      <c r="U16" s="256"/>
      <c r="V16" s="256"/>
      <c r="W16" s="256"/>
      <c r="X16" s="256"/>
    </row>
    <row r="17" spans="1:24" ht="12.75">
      <c r="A17" s="6" t="s">
        <v>84</v>
      </c>
      <c r="B17" s="83">
        <v>97555</v>
      </c>
      <c r="C17" s="83">
        <v>6575</v>
      </c>
      <c r="D17" s="83">
        <v>104130</v>
      </c>
      <c r="E17" s="83"/>
      <c r="F17" s="83">
        <v>24967</v>
      </c>
      <c r="G17" s="83">
        <v>1667</v>
      </c>
      <c r="H17" s="83">
        <v>26634</v>
      </c>
      <c r="I17" s="83"/>
      <c r="J17" s="85">
        <v>-74.4</v>
      </c>
      <c r="K17" s="85">
        <v>-74.6</v>
      </c>
      <c r="L17" s="85">
        <v>-74.4</v>
      </c>
      <c r="M17" s="85"/>
      <c r="N17" s="85">
        <v>-5.8</v>
      </c>
      <c r="O17" s="85">
        <v>-1.3</v>
      </c>
      <c r="P17" s="85">
        <v>-4.8</v>
      </c>
      <c r="R17" s="256"/>
      <c r="S17" s="256"/>
      <c r="T17" s="256"/>
      <c r="U17" s="256"/>
      <c r="V17" s="256"/>
      <c r="W17" s="256"/>
      <c r="X17" s="256"/>
    </row>
    <row r="18" spans="1:24" ht="12.75">
      <c r="A18" s="64" t="s">
        <v>54</v>
      </c>
      <c r="B18" s="84">
        <v>0</v>
      </c>
      <c r="C18" s="84">
        <v>0</v>
      </c>
      <c r="D18" s="84">
        <v>0</v>
      </c>
      <c r="E18" s="84"/>
      <c r="F18" s="84">
        <v>4310</v>
      </c>
      <c r="G18" s="84">
        <v>81</v>
      </c>
      <c r="H18" s="84">
        <v>4391</v>
      </c>
      <c r="I18" s="84"/>
      <c r="J18" s="86" t="s">
        <v>257</v>
      </c>
      <c r="K18" s="92" t="s">
        <v>257</v>
      </c>
      <c r="L18" s="86" t="s">
        <v>257</v>
      </c>
      <c r="M18" s="86"/>
      <c r="N18" s="86">
        <v>0.3</v>
      </c>
      <c r="O18" s="86">
        <v>0</v>
      </c>
      <c r="P18" s="86">
        <v>0.3</v>
      </c>
      <c r="R18" s="256"/>
      <c r="S18" s="256"/>
      <c r="T18" s="256"/>
      <c r="U18" s="256"/>
      <c r="V18" s="256"/>
      <c r="W18" s="256"/>
      <c r="X18" s="256"/>
    </row>
    <row r="19" spans="1:24" ht="12.75">
      <c r="A19" s="6" t="s">
        <v>85</v>
      </c>
      <c r="B19" s="83">
        <v>5042</v>
      </c>
      <c r="C19" s="83">
        <v>0</v>
      </c>
      <c r="D19" s="83">
        <v>5042</v>
      </c>
      <c r="E19" s="83"/>
      <c r="F19" s="83">
        <v>1810</v>
      </c>
      <c r="G19" s="83">
        <v>949</v>
      </c>
      <c r="H19" s="83">
        <v>2759</v>
      </c>
      <c r="I19" s="83"/>
      <c r="J19" s="85">
        <v>-64.1</v>
      </c>
      <c r="K19" s="85" t="s">
        <v>257</v>
      </c>
      <c r="L19" s="85">
        <v>-45.3</v>
      </c>
      <c r="M19" s="85"/>
      <c r="N19" s="85">
        <v>-0.3</v>
      </c>
      <c r="O19" s="85">
        <v>0.3</v>
      </c>
      <c r="P19" s="85">
        <v>-0.1</v>
      </c>
      <c r="R19" s="256"/>
      <c r="S19" s="256"/>
      <c r="T19" s="256"/>
      <c r="U19" s="256"/>
      <c r="V19" s="256"/>
      <c r="W19" s="256"/>
      <c r="X19" s="256"/>
    </row>
    <row r="20" spans="1:24" ht="12.75">
      <c r="A20" s="64" t="s">
        <v>86</v>
      </c>
      <c r="B20" s="84">
        <v>64651</v>
      </c>
      <c r="C20" s="84">
        <v>224</v>
      </c>
      <c r="D20" s="84">
        <v>64875</v>
      </c>
      <c r="E20" s="84"/>
      <c r="F20" s="84">
        <v>9806</v>
      </c>
      <c r="G20" s="84">
        <v>2317</v>
      </c>
      <c r="H20" s="84">
        <v>12123</v>
      </c>
      <c r="I20" s="84"/>
      <c r="J20" s="86">
        <v>-84.8</v>
      </c>
      <c r="K20" s="86">
        <v>934.4</v>
      </c>
      <c r="L20" s="86">
        <v>-81.3</v>
      </c>
      <c r="M20" s="86"/>
      <c r="N20" s="86">
        <v>-4.4</v>
      </c>
      <c r="O20" s="86">
        <v>0.6</v>
      </c>
      <c r="P20" s="86">
        <v>-3.3</v>
      </c>
      <c r="R20" s="256"/>
      <c r="S20" s="256"/>
      <c r="T20" s="256"/>
      <c r="U20" s="256"/>
      <c r="V20" s="256"/>
      <c r="W20" s="256"/>
      <c r="X20" s="256"/>
    </row>
    <row r="21" spans="1:24" ht="12.75">
      <c r="A21" s="6" t="s">
        <v>87</v>
      </c>
      <c r="B21" s="83">
        <v>992</v>
      </c>
      <c r="C21" s="83">
        <v>6226</v>
      </c>
      <c r="D21" s="83">
        <v>7218</v>
      </c>
      <c r="E21" s="83"/>
      <c r="F21" s="83">
        <v>819</v>
      </c>
      <c r="G21" s="83">
        <v>8438</v>
      </c>
      <c r="H21" s="83">
        <v>9257</v>
      </c>
      <c r="I21" s="83"/>
      <c r="J21" s="85">
        <v>-17.4</v>
      </c>
      <c r="K21" s="85">
        <v>35.5</v>
      </c>
      <c r="L21" s="85">
        <v>28.2</v>
      </c>
      <c r="M21" s="85"/>
      <c r="N21" s="85">
        <v>0</v>
      </c>
      <c r="O21" s="85">
        <v>0.6</v>
      </c>
      <c r="P21" s="85">
        <v>0.1</v>
      </c>
      <c r="R21" s="256"/>
      <c r="S21" s="256"/>
      <c r="T21" s="256"/>
      <c r="U21" s="256"/>
      <c r="V21" s="256"/>
      <c r="W21" s="256"/>
      <c r="X21" s="256"/>
    </row>
    <row r="22" spans="1:24" ht="12.75">
      <c r="A22" s="51" t="s">
        <v>184</v>
      </c>
      <c r="B22" s="84">
        <v>10888</v>
      </c>
      <c r="C22" s="84">
        <v>329</v>
      </c>
      <c r="D22" s="84">
        <v>11217</v>
      </c>
      <c r="E22" s="84"/>
      <c r="F22" s="84">
        <v>6133</v>
      </c>
      <c r="G22" s="84">
        <v>19922</v>
      </c>
      <c r="H22" s="84">
        <v>26055</v>
      </c>
      <c r="I22" s="84"/>
      <c r="J22" s="86">
        <v>-43.7</v>
      </c>
      <c r="K22" s="86">
        <v>5955.3</v>
      </c>
      <c r="L22" s="86">
        <v>132.3</v>
      </c>
      <c r="M22" s="86"/>
      <c r="N22" s="86">
        <v>-0.4</v>
      </c>
      <c r="O22" s="86">
        <v>5.3</v>
      </c>
      <c r="P22" s="86">
        <v>0.9</v>
      </c>
      <c r="R22" s="256"/>
      <c r="S22" s="256"/>
      <c r="T22" s="256"/>
      <c r="U22" s="256"/>
      <c r="V22" s="256"/>
      <c r="W22" s="256"/>
      <c r="X22" s="256"/>
    </row>
    <row r="23" spans="1:24" ht="12.75">
      <c r="A23" s="6" t="s">
        <v>88</v>
      </c>
      <c r="B23" s="83">
        <v>6698</v>
      </c>
      <c r="C23" s="83">
        <v>3609</v>
      </c>
      <c r="D23" s="83">
        <v>10307</v>
      </c>
      <c r="E23" s="83"/>
      <c r="F23" s="83">
        <v>385</v>
      </c>
      <c r="G23" s="83">
        <v>0</v>
      </c>
      <c r="H23" s="83">
        <v>385</v>
      </c>
      <c r="I23" s="83"/>
      <c r="J23" s="85">
        <v>-94.3</v>
      </c>
      <c r="K23" s="93">
        <v>-100</v>
      </c>
      <c r="L23" s="85">
        <v>-96.3</v>
      </c>
      <c r="M23" s="85"/>
      <c r="N23" s="85">
        <v>-0.5</v>
      </c>
      <c r="O23" s="85">
        <v>-1</v>
      </c>
      <c r="P23" s="85">
        <v>-0.6</v>
      </c>
      <c r="R23" s="256"/>
      <c r="S23" s="256"/>
      <c r="T23" s="256"/>
      <c r="U23" s="256"/>
      <c r="V23" s="256"/>
      <c r="W23" s="256"/>
      <c r="X23" s="256"/>
    </row>
    <row r="24" spans="1:24" ht="12.75">
      <c r="A24" s="64" t="s">
        <v>89</v>
      </c>
      <c r="B24" s="84">
        <v>38077</v>
      </c>
      <c r="C24" s="84">
        <v>5503</v>
      </c>
      <c r="D24" s="84">
        <v>43580</v>
      </c>
      <c r="E24" s="84"/>
      <c r="F24" s="84">
        <v>3297</v>
      </c>
      <c r="G24" s="84">
        <v>940</v>
      </c>
      <c r="H24" s="84">
        <v>4237</v>
      </c>
      <c r="I24" s="84"/>
      <c r="J24" s="86">
        <v>-91.3</v>
      </c>
      <c r="K24" s="86">
        <v>-82.9</v>
      </c>
      <c r="L24" s="86">
        <v>-90.3</v>
      </c>
      <c r="M24" s="86"/>
      <c r="N24" s="86">
        <v>-2.8</v>
      </c>
      <c r="O24" s="86">
        <v>-1.2</v>
      </c>
      <c r="P24" s="86">
        <v>-2.4</v>
      </c>
      <c r="R24" s="256"/>
      <c r="S24" s="256"/>
      <c r="T24" s="256"/>
      <c r="U24" s="256"/>
      <c r="V24" s="256"/>
      <c r="W24" s="256"/>
      <c r="X24" s="256"/>
    </row>
    <row r="25" spans="1:24" ht="12.75">
      <c r="A25" s="6" t="s">
        <v>90</v>
      </c>
      <c r="B25" s="83">
        <v>0</v>
      </c>
      <c r="C25" s="83">
        <v>52</v>
      </c>
      <c r="D25" s="83">
        <v>52</v>
      </c>
      <c r="E25" s="83"/>
      <c r="F25" s="83">
        <v>245</v>
      </c>
      <c r="G25" s="83">
        <v>7887</v>
      </c>
      <c r="H25" s="83">
        <v>8132</v>
      </c>
      <c r="I25" s="83"/>
      <c r="J25" s="85" t="s">
        <v>257</v>
      </c>
      <c r="K25" s="85">
        <v>15067.3</v>
      </c>
      <c r="L25" s="85">
        <v>15538.5</v>
      </c>
      <c r="M25" s="85"/>
      <c r="N25" s="85">
        <v>0</v>
      </c>
      <c r="O25" s="85">
        <v>2.1</v>
      </c>
      <c r="P25" s="85">
        <v>0.5</v>
      </c>
      <c r="R25" s="256"/>
      <c r="S25" s="256"/>
      <c r="T25" s="256"/>
      <c r="U25" s="256"/>
      <c r="V25" s="256"/>
      <c r="W25" s="256"/>
      <c r="X25" s="256"/>
    </row>
    <row r="26" spans="1:24" ht="12.75">
      <c r="A26" s="64" t="s">
        <v>91</v>
      </c>
      <c r="B26" s="84">
        <v>7705</v>
      </c>
      <c r="C26" s="84">
        <v>0</v>
      </c>
      <c r="D26" s="84">
        <v>7705</v>
      </c>
      <c r="E26" s="84"/>
      <c r="F26" s="84">
        <v>1821</v>
      </c>
      <c r="G26" s="84">
        <v>0</v>
      </c>
      <c r="H26" s="84">
        <v>1821</v>
      </c>
      <c r="I26" s="84"/>
      <c r="J26" s="86">
        <v>-76.4</v>
      </c>
      <c r="K26" s="86">
        <v>0</v>
      </c>
      <c r="L26" s="86">
        <v>-76.4</v>
      </c>
      <c r="M26" s="86"/>
      <c r="N26" s="86">
        <v>-0.5</v>
      </c>
      <c r="O26" s="86">
        <v>0</v>
      </c>
      <c r="P26" s="86">
        <v>-0.4</v>
      </c>
      <c r="R26" s="256"/>
      <c r="S26" s="256"/>
      <c r="T26" s="256"/>
      <c r="U26" s="256"/>
      <c r="V26" s="256"/>
      <c r="W26" s="256"/>
      <c r="X26" s="256"/>
    </row>
    <row r="27" spans="1:24" ht="12.75">
      <c r="A27" s="6" t="s">
        <v>92</v>
      </c>
      <c r="B27" s="83">
        <v>6019</v>
      </c>
      <c r="C27" s="83">
        <v>13955</v>
      </c>
      <c r="D27" s="83">
        <v>19974</v>
      </c>
      <c r="E27" s="83"/>
      <c r="F27" s="83">
        <v>121220</v>
      </c>
      <c r="G27" s="83">
        <v>5679</v>
      </c>
      <c r="H27" s="83">
        <v>126899</v>
      </c>
      <c r="I27" s="83"/>
      <c r="J27" s="85">
        <v>1914</v>
      </c>
      <c r="K27" s="85">
        <v>-59.3</v>
      </c>
      <c r="L27" s="85">
        <v>535.3</v>
      </c>
      <c r="M27" s="85"/>
      <c r="N27" s="85">
        <v>9.2</v>
      </c>
      <c r="O27" s="85">
        <v>-2.3</v>
      </c>
      <c r="P27" s="85">
        <v>6.6</v>
      </c>
      <c r="R27" s="256"/>
      <c r="S27" s="256"/>
      <c r="T27" s="256"/>
      <c r="U27" s="256"/>
      <c r="V27" s="256"/>
      <c r="W27" s="256"/>
      <c r="X27" s="256"/>
    </row>
    <row r="28" spans="1:24" ht="12.75">
      <c r="A28" s="64" t="s">
        <v>93</v>
      </c>
      <c r="B28" s="84">
        <v>219</v>
      </c>
      <c r="C28" s="84">
        <v>1676</v>
      </c>
      <c r="D28" s="84">
        <v>1895</v>
      </c>
      <c r="E28" s="84"/>
      <c r="F28" s="84">
        <v>0</v>
      </c>
      <c r="G28" s="84">
        <v>150</v>
      </c>
      <c r="H28" s="84">
        <v>150</v>
      </c>
      <c r="I28" s="84"/>
      <c r="J28" s="86">
        <v>-100</v>
      </c>
      <c r="K28" s="86">
        <v>-91.1</v>
      </c>
      <c r="L28" s="86">
        <v>-92.1</v>
      </c>
      <c r="M28" s="86"/>
      <c r="N28" s="86">
        <v>0</v>
      </c>
      <c r="O28" s="86">
        <v>-0.4</v>
      </c>
      <c r="P28" s="86">
        <v>-0.1</v>
      </c>
      <c r="R28" s="256"/>
      <c r="S28" s="256"/>
      <c r="T28" s="256"/>
      <c r="U28" s="256"/>
      <c r="V28" s="256"/>
      <c r="W28" s="256"/>
      <c r="X28" s="256"/>
    </row>
    <row r="29" spans="1:24" ht="12.75">
      <c r="A29" s="6" t="s">
        <v>94</v>
      </c>
      <c r="B29" s="83">
        <v>58145</v>
      </c>
      <c r="C29" s="83">
        <v>524</v>
      </c>
      <c r="D29" s="83">
        <v>58669</v>
      </c>
      <c r="E29" s="83"/>
      <c r="F29" s="83">
        <v>1634</v>
      </c>
      <c r="G29" s="83">
        <v>0</v>
      </c>
      <c r="H29" s="83">
        <v>1634</v>
      </c>
      <c r="I29" s="83"/>
      <c r="J29" s="85">
        <v>-97.2</v>
      </c>
      <c r="K29" s="85">
        <v>-100</v>
      </c>
      <c r="L29" s="85">
        <v>-97.2</v>
      </c>
      <c r="M29" s="85"/>
      <c r="N29" s="85">
        <v>-4.5</v>
      </c>
      <c r="O29" s="85">
        <v>-0.1</v>
      </c>
      <c r="P29" s="85">
        <v>-3.5</v>
      </c>
      <c r="R29" s="256"/>
      <c r="S29" s="256"/>
      <c r="T29" s="256"/>
      <c r="U29" s="256"/>
      <c r="V29" s="256"/>
      <c r="W29" s="256"/>
      <c r="X29" s="256"/>
    </row>
    <row r="30" spans="1:24" ht="12.75">
      <c r="A30" s="64" t="s">
        <v>95</v>
      </c>
      <c r="B30" s="84">
        <v>6479</v>
      </c>
      <c r="C30" s="84">
        <v>2831</v>
      </c>
      <c r="D30" s="84">
        <v>9310</v>
      </c>
      <c r="E30" s="84"/>
      <c r="F30" s="84">
        <v>9231</v>
      </c>
      <c r="G30" s="84">
        <v>1492</v>
      </c>
      <c r="H30" s="84">
        <v>10723</v>
      </c>
      <c r="I30" s="84"/>
      <c r="J30" s="86">
        <v>42.5</v>
      </c>
      <c r="K30" s="86">
        <v>-47.3</v>
      </c>
      <c r="L30" s="86">
        <v>15.2</v>
      </c>
      <c r="M30" s="86"/>
      <c r="N30" s="86">
        <v>0.2</v>
      </c>
      <c r="O30" s="86">
        <v>-0.4</v>
      </c>
      <c r="P30" s="86">
        <v>0.1</v>
      </c>
      <c r="R30" s="256"/>
      <c r="S30" s="256"/>
      <c r="T30" s="256"/>
      <c r="U30" s="256"/>
      <c r="V30" s="256"/>
      <c r="W30" s="256"/>
      <c r="X30" s="256"/>
    </row>
    <row r="31" spans="1:24" ht="12.75">
      <c r="A31" s="6" t="s">
        <v>96</v>
      </c>
      <c r="B31" s="83">
        <v>209675</v>
      </c>
      <c r="C31" s="83">
        <v>72801</v>
      </c>
      <c r="D31" s="83">
        <v>282476</v>
      </c>
      <c r="E31" s="83"/>
      <c r="F31" s="83">
        <v>197966</v>
      </c>
      <c r="G31" s="83">
        <v>170755</v>
      </c>
      <c r="H31" s="83">
        <v>368721</v>
      </c>
      <c r="I31" s="83"/>
      <c r="J31" s="85">
        <v>-5.6</v>
      </c>
      <c r="K31" s="85">
        <v>134.6</v>
      </c>
      <c r="L31" s="85">
        <v>30.5</v>
      </c>
      <c r="M31" s="85"/>
      <c r="N31" s="85">
        <v>-0.9</v>
      </c>
      <c r="O31" s="85">
        <v>26.7</v>
      </c>
      <c r="P31" s="85">
        <v>5.3</v>
      </c>
      <c r="R31" s="256"/>
      <c r="S31" s="256"/>
      <c r="T31" s="256"/>
      <c r="U31" s="256"/>
      <c r="V31" s="256"/>
      <c r="W31" s="256"/>
      <c r="X31" s="256"/>
    </row>
    <row r="32" spans="1:24" ht="12.75">
      <c r="A32" s="64" t="s">
        <v>97</v>
      </c>
      <c r="B32" s="84">
        <v>13357</v>
      </c>
      <c r="C32" s="84">
        <v>15919</v>
      </c>
      <c r="D32" s="84">
        <v>29276</v>
      </c>
      <c r="E32" s="84"/>
      <c r="F32" s="84">
        <v>1518</v>
      </c>
      <c r="G32" s="84">
        <v>4937</v>
      </c>
      <c r="H32" s="84">
        <v>6455</v>
      </c>
      <c r="I32" s="84"/>
      <c r="J32" s="86">
        <v>-88.6</v>
      </c>
      <c r="K32" s="86">
        <v>-69</v>
      </c>
      <c r="L32" s="86">
        <v>-78</v>
      </c>
      <c r="M32" s="86"/>
      <c r="N32" s="86">
        <v>-0.9</v>
      </c>
      <c r="O32" s="86">
        <v>-3</v>
      </c>
      <c r="P32" s="86">
        <v>-1.4</v>
      </c>
      <c r="R32" s="256"/>
      <c r="S32" s="256"/>
      <c r="T32" s="256"/>
      <c r="U32" s="256"/>
      <c r="V32" s="256"/>
      <c r="W32" s="256"/>
      <c r="X32" s="256"/>
    </row>
    <row r="33" spans="1:24" ht="12.75">
      <c r="A33" s="6" t="s">
        <v>98</v>
      </c>
      <c r="B33" s="83">
        <v>1517</v>
      </c>
      <c r="C33" s="83">
        <v>0</v>
      </c>
      <c r="D33" s="83">
        <v>1517</v>
      </c>
      <c r="E33" s="83"/>
      <c r="F33" s="83">
        <v>3191</v>
      </c>
      <c r="G33" s="83">
        <v>836</v>
      </c>
      <c r="H33" s="83">
        <v>4027</v>
      </c>
      <c r="I33" s="83"/>
      <c r="J33" s="85">
        <v>110.3</v>
      </c>
      <c r="K33" s="85" t="s">
        <v>257</v>
      </c>
      <c r="L33" s="85">
        <v>165.5</v>
      </c>
      <c r="M33" s="85"/>
      <c r="N33" s="85">
        <v>0.1</v>
      </c>
      <c r="O33" s="85">
        <v>0.2</v>
      </c>
      <c r="P33" s="85">
        <v>0.2</v>
      </c>
      <c r="R33" s="256"/>
      <c r="S33" s="256"/>
      <c r="T33" s="256"/>
      <c r="U33" s="256"/>
      <c r="V33" s="256"/>
      <c r="W33" s="256"/>
      <c r="X33" s="256"/>
    </row>
    <row r="34" spans="1:24" ht="12.75">
      <c r="A34" s="64" t="s">
        <v>99</v>
      </c>
      <c r="B34" s="84">
        <v>19059</v>
      </c>
      <c r="C34" s="84">
        <v>23439</v>
      </c>
      <c r="D34" s="84">
        <v>42498</v>
      </c>
      <c r="E34" s="84"/>
      <c r="F34" s="84">
        <v>9881</v>
      </c>
      <c r="G34" s="84">
        <v>847</v>
      </c>
      <c r="H34" s="84">
        <v>10728</v>
      </c>
      <c r="I34" s="84"/>
      <c r="J34" s="86">
        <v>-48.2</v>
      </c>
      <c r="K34" s="86">
        <v>-96.4</v>
      </c>
      <c r="L34" s="86">
        <v>-74.8</v>
      </c>
      <c r="M34" s="86"/>
      <c r="N34" s="86">
        <v>-0.7</v>
      </c>
      <c r="O34" s="86">
        <v>-6.1</v>
      </c>
      <c r="P34" s="86">
        <v>-2</v>
      </c>
      <c r="R34" s="256"/>
      <c r="S34" s="256"/>
      <c r="T34" s="256"/>
      <c r="U34" s="256"/>
      <c r="V34" s="256"/>
      <c r="W34" s="256"/>
      <c r="X34" s="256"/>
    </row>
    <row r="35" spans="1:24" ht="12.75">
      <c r="A35" s="6" t="s">
        <v>100</v>
      </c>
      <c r="B35" s="83">
        <v>300</v>
      </c>
      <c r="C35" s="83">
        <v>0</v>
      </c>
      <c r="D35" s="83">
        <v>300</v>
      </c>
      <c r="E35" s="83"/>
      <c r="F35" s="83">
        <v>12040</v>
      </c>
      <c r="G35" s="83">
        <v>788</v>
      </c>
      <c r="H35" s="83">
        <v>12828</v>
      </c>
      <c r="I35" s="83"/>
      <c r="J35" s="85">
        <v>3913.3</v>
      </c>
      <c r="K35" s="85" t="s">
        <v>257</v>
      </c>
      <c r="L35" s="85">
        <v>4176</v>
      </c>
      <c r="M35" s="85"/>
      <c r="N35" s="85">
        <v>0.9</v>
      </c>
      <c r="O35" s="85">
        <v>0.2</v>
      </c>
      <c r="P35" s="85">
        <v>0.8</v>
      </c>
      <c r="R35" s="256"/>
      <c r="S35" s="256"/>
      <c r="T35" s="256"/>
      <c r="U35" s="256"/>
      <c r="V35" s="256"/>
      <c r="W35" s="256"/>
      <c r="X35" s="256"/>
    </row>
    <row r="36" spans="1:24" ht="12.75">
      <c r="A36" s="64" t="s">
        <v>101</v>
      </c>
      <c r="B36" s="84">
        <v>8367</v>
      </c>
      <c r="C36" s="84">
        <v>1100</v>
      </c>
      <c r="D36" s="84">
        <v>9467</v>
      </c>
      <c r="E36" s="84"/>
      <c r="F36" s="84">
        <v>3494</v>
      </c>
      <c r="G36" s="84">
        <v>1540</v>
      </c>
      <c r="H36" s="84">
        <v>5034</v>
      </c>
      <c r="I36" s="84"/>
      <c r="J36" s="86">
        <v>-58.2</v>
      </c>
      <c r="K36" s="86">
        <v>40</v>
      </c>
      <c r="L36" s="86">
        <v>-46.8</v>
      </c>
      <c r="M36" s="86"/>
      <c r="N36" s="86">
        <v>-0.4</v>
      </c>
      <c r="O36" s="86">
        <v>0.1</v>
      </c>
      <c r="P36" s="86">
        <v>-0.3</v>
      </c>
      <c r="R36" s="256"/>
      <c r="S36" s="256"/>
      <c r="T36" s="256"/>
      <c r="U36" s="256"/>
      <c r="V36" s="256"/>
      <c r="W36" s="256"/>
      <c r="X36" s="256"/>
    </row>
    <row r="37" spans="1:24" ht="12.75">
      <c r="A37" s="6" t="s">
        <v>102</v>
      </c>
      <c r="B37" s="83">
        <v>16029</v>
      </c>
      <c r="C37" s="83">
        <v>1916</v>
      </c>
      <c r="D37" s="83">
        <v>17945</v>
      </c>
      <c r="E37" s="83"/>
      <c r="F37" s="83">
        <v>9458</v>
      </c>
      <c r="G37" s="83">
        <v>1270</v>
      </c>
      <c r="H37" s="83">
        <v>10728</v>
      </c>
      <c r="I37" s="83"/>
      <c r="J37" s="85">
        <v>-41</v>
      </c>
      <c r="K37" s="93">
        <v>-33.7</v>
      </c>
      <c r="L37" s="85">
        <v>-40.2</v>
      </c>
      <c r="M37" s="85"/>
      <c r="N37" s="85">
        <v>-0.5</v>
      </c>
      <c r="O37" s="85">
        <v>-0.2</v>
      </c>
      <c r="P37" s="85">
        <v>-0.4</v>
      </c>
      <c r="R37" s="256"/>
      <c r="S37" s="256"/>
      <c r="T37" s="256"/>
      <c r="U37" s="256"/>
      <c r="V37" s="256"/>
      <c r="W37" s="256"/>
      <c r="X37" s="256"/>
    </row>
    <row r="38" spans="1:24" ht="12.75">
      <c r="A38" s="64" t="s">
        <v>103</v>
      </c>
      <c r="B38" s="84">
        <v>27300</v>
      </c>
      <c r="C38" s="84">
        <v>1823</v>
      </c>
      <c r="D38" s="84">
        <v>29123</v>
      </c>
      <c r="E38" s="84"/>
      <c r="F38" s="84">
        <v>15348</v>
      </c>
      <c r="G38" s="84">
        <v>349</v>
      </c>
      <c r="H38" s="84">
        <v>15697</v>
      </c>
      <c r="I38" s="84"/>
      <c r="J38" s="86">
        <v>-43.8</v>
      </c>
      <c r="K38" s="86">
        <v>-80.9</v>
      </c>
      <c r="L38" s="86">
        <v>-46.1</v>
      </c>
      <c r="M38" s="86"/>
      <c r="N38" s="86">
        <v>-1</v>
      </c>
      <c r="O38" s="86">
        <v>-0.4</v>
      </c>
      <c r="P38" s="86">
        <v>-0.8</v>
      </c>
      <c r="R38" s="256"/>
      <c r="S38" s="256"/>
      <c r="T38" s="256"/>
      <c r="U38" s="256"/>
      <c r="V38" s="256"/>
      <c r="W38" s="256"/>
      <c r="X38" s="256"/>
    </row>
    <row r="39" spans="1:24" ht="12.75">
      <c r="A39" s="6" t="s">
        <v>104</v>
      </c>
      <c r="B39" s="83">
        <v>412</v>
      </c>
      <c r="C39" s="83">
        <v>0</v>
      </c>
      <c r="D39" s="83">
        <v>412</v>
      </c>
      <c r="E39" s="83"/>
      <c r="F39" s="83">
        <v>647</v>
      </c>
      <c r="G39" s="83">
        <v>0</v>
      </c>
      <c r="H39" s="83">
        <v>647</v>
      </c>
      <c r="I39" s="83"/>
      <c r="J39" s="85">
        <v>57</v>
      </c>
      <c r="K39" s="85">
        <v>0</v>
      </c>
      <c r="L39" s="85">
        <v>57</v>
      </c>
      <c r="M39" s="85"/>
      <c r="N39" s="85">
        <v>0</v>
      </c>
      <c r="O39" s="85">
        <v>0</v>
      </c>
      <c r="P39" s="85">
        <v>0</v>
      </c>
      <c r="R39" s="256"/>
      <c r="S39" s="256"/>
      <c r="T39" s="256"/>
      <c r="U39" s="256"/>
      <c r="V39" s="256"/>
      <c r="W39" s="256"/>
      <c r="X39" s="256"/>
    </row>
    <row r="40" spans="1:24" ht="12.75">
      <c r="A40" s="51" t="s">
        <v>181</v>
      </c>
      <c r="B40" s="84">
        <v>3178</v>
      </c>
      <c r="C40" s="84">
        <v>322</v>
      </c>
      <c r="D40" s="84">
        <v>3500</v>
      </c>
      <c r="E40" s="84"/>
      <c r="F40" s="84">
        <v>1032</v>
      </c>
      <c r="G40" s="84">
        <v>0</v>
      </c>
      <c r="H40" s="84">
        <v>1032</v>
      </c>
      <c r="I40" s="84"/>
      <c r="J40" s="86">
        <v>-67.5</v>
      </c>
      <c r="K40" s="86">
        <v>-100</v>
      </c>
      <c r="L40" s="86">
        <v>-70.5</v>
      </c>
      <c r="M40" s="86"/>
      <c r="N40" s="86">
        <v>-0.2</v>
      </c>
      <c r="O40" s="86">
        <v>-0.1</v>
      </c>
      <c r="P40" s="86">
        <v>-0.2</v>
      </c>
      <c r="R40" s="256"/>
      <c r="S40" s="256"/>
      <c r="T40" s="256"/>
      <c r="U40" s="256"/>
      <c r="V40" s="256"/>
      <c r="W40" s="256"/>
      <c r="X40" s="256"/>
    </row>
    <row r="41" spans="1:24" ht="12.75">
      <c r="A41" s="6" t="s">
        <v>105</v>
      </c>
      <c r="B41" s="83">
        <v>2633</v>
      </c>
      <c r="C41" s="83">
        <v>0</v>
      </c>
      <c r="D41" s="83">
        <v>2633</v>
      </c>
      <c r="E41" s="83"/>
      <c r="F41" s="83">
        <v>2385</v>
      </c>
      <c r="G41" s="83">
        <v>11625</v>
      </c>
      <c r="H41" s="83">
        <v>14010</v>
      </c>
      <c r="I41" s="83"/>
      <c r="J41" s="85">
        <v>-9.4</v>
      </c>
      <c r="K41" s="93" t="s">
        <v>257</v>
      </c>
      <c r="L41" s="85">
        <v>432.1</v>
      </c>
      <c r="M41" s="85"/>
      <c r="N41" s="85">
        <v>0</v>
      </c>
      <c r="O41" s="85">
        <v>3.2</v>
      </c>
      <c r="P41" s="85">
        <v>0.7</v>
      </c>
      <c r="R41" s="256"/>
      <c r="S41" s="256"/>
      <c r="T41" s="256"/>
      <c r="U41" s="256"/>
      <c r="V41" s="256"/>
      <c r="W41" s="256"/>
      <c r="X41" s="256"/>
    </row>
    <row r="42" spans="1:24" ht="12.75">
      <c r="A42" s="64" t="s">
        <v>106</v>
      </c>
      <c r="B42" s="84">
        <v>934</v>
      </c>
      <c r="C42" s="84">
        <v>4204</v>
      </c>
      <c r="D42" s="84">
        <v>5138</v>
      </c>
      <c r="E42" s="84"/>
      <c r="F42" s="84">
        <v>8621</v>
      </c>
      <c r="G42" s="84">
        <v>2541</v>
      </c>
      <c r="H42" s="84">
        <v>11162</v>
      </c>
      <c r="I42" s="84"/>
      <c r="J42" s="86">
        <v>823</v>
      </c>
      <c r="K42" s="86">
        <v>-39.6</v>
      </c>
      <c r="L42" s="86">
        <v>117.2</v>
      </c>
      <c r="M42" s="86"/>
      <c r="N42" s="86">
        <v>0.6</v>
      </c>
      <c r="O42" s="86">
        <v>-0.5</v>
      </c>
      <c r="P42" s="86">
        <v>0.4</v>
      </c>
      <c r="R42" s="256"/>
      <c r="S42" s="256"/>
      <c r="T42" s="256"/>
      <c r="U42" s="256"/>
      <c r="V42" s="256"/>
      <c r="W42" s="256"/>
      <c r="X42" s="256"/>
    </row>
    <row r="43" spans="1:24" ht="12.75">
      <c r="A43" s="6" t="s">
        <v>107</v>
      </c>
      <c r="B43" s="83">
        <v>16007</v>
      </c>
      <c r="C43" s="83">
        <v>427</v>
      </c>
      <c r="D43" s="83">
        <v>16434</v>
      </c>
      <c r="E43" s="83"/>
      <c r="F43" s="83">
        <v>13429</v>
      </c>
      <c r="G43" s="83">
        <v>469</v>
      </c>
      <c r="H43" s="83">
        <v>13898</v>
      </c>
      <c r="I43" s="83"/>
      <c r="J43" s="85">
        <v>-16.1</v>
      </c>
      <c r="K43" s="85">
        <v>9.8</v>
      </c>
      <c r="L43" s="85">
        <v>-15.4</v>
      </c>
      <c r="M43" s="85"/>
      <c r="N43" s="85">
        <v>-0.2</v>
      </c>
      <c r="O43" s="85">
        <v>0</v>
      </c>
      <c r="P43" s="85">
        <v>-0.2</v>
      </c>
      <c r="R43" s="256"/>
      <c r="S43" s="256"/>
      <c r="T43" s="256"/>
      <c r="U43" s="256"/>
      <c r="V43" s="256"/>
      <c r="W43" s="256"/>
      <c r="X43" s="256"/>
    </row>
    <row r="44" spans="1:24" ht="12.75">
      <c r="A44" s="64" t="s">
        <v>108</v>
      </c>
      <c r="B44" s="84">
        <v>1959</v>
      </c>
      <c r="C44" s="84">
        <v>1400</v>
      </c>
      <c r="D44" s="84">
        <v>3359</v>
      </c>
      <c r="E44" s="84"/>
      <c r="F44" s="84">
        <v>35471</v>
      </c>
      <c r="G44" s="84">
        <v>878</v>
      </c>
      <c r="H44" s="84">
        <v>36349</v>
      </c>
      <c r="I44" s="84"/>
      <c r="J44" s="86">
        <v>1710.7</v>
      </c>
      <c r="K44" s="86">
        <v>-37.3</v>
      </c>
      <c r="L44" s="86">
        <v>982.1</v>
      </c>
      <c r="M44" s="86"/>
      <c r="N44" s="86">
        <v>2.7</v>
      </c>
      <c r="O44" s="86">
        <v>-0.1</v>
      </c>
      <c r="P44" s="86">
        <v>2</v>
      </c>
      <c r="R44" s="256"/>
      <c r="S44" s="256"/>
      <c r="T44" s="256"/>
      <c r="U44" s="256"/>
      <c r="V44" s="256"/>
      <c r="W44" s="256"/>
      <c r="X44" s="256"/>
    </row>
    <row r="45" spans="1:24" ht="12.75">
      <c r="A45" s="6" t="s">
        <v>165</v>
      </c>
      <c r="B45" s="83">
        <v>3648</v>
      </c>
      <c r="C45" s="83">
        <v>3033</v>
      </c>
      <c r="D45" s="83">
        <v>6681</v>
      </c>
      <c r="E45" s="83"/>
      <c r="F45" s="83">
        <v>1378</v>
      </c>
      <c r="G45" s="83">
        <v>0</v>
      </c>
      <c r="H45" s="83">
        <v>1378</v>
      </c>
      <c r="I45" s="83"/>
      <c r="J45" s="85">
        <v>-62.2</v>
      </c>
      <c r="K45" s="85">
        <v>-100</v>
      </c>
      <c r="L45" s="85">
        <v>-79.4</v>
      </c>
      <c r="M45" s="85"/>
      <c r="N45" s="85">
        <v>-0.2</v>
      </c>
      <c r="O45" s="85">
        <v>-0.8</v>
      </c>
      <c r="P45" s="85">
        <v>-0.3</v>
      </c>
      <c r="R45" s="256"/>
      <c r="S45" s="256"/>
      <c r="T45" s="256"/>
      <c r="U45" s="256"/>
      <c r="V45" s="256"/>
      <c r="W45" s="256"/>
      <c r="X45" s="256"/>
    </row>
    <row r="46" spans="1:24" ht="12.75">
      <c r="A46" s="64" t="s">
        <v>109</v>
      </c>
      <c r="B46" s="84">
        <v>7010</v>
      </c>
      <c r="C46" s="84">
        <v>1871</v>
      </c>
      <c r="D46" s="84">
        <v>8881</v>
      </c>
      <c r="E46" s="84"/>
      <c r="F46" s="84">
        <v>2979</v>
      </c>
      <c r="G46" s="84">
        <v>11370</v>
      </c>
      <c r="H46" s="84">
        <v>14349</v>
      </c>
      <c r="I46" s="84"/>
      <c r="J46" s="86">
        <v>-57.5</v>
      </c>
      <c r="K46" s="86">
        <v>507.7</v>
      </c>
      <c r="L46" s="86">
        <v>61.6</v>
      </c>
      <c r="M46" s="86"/>
      <c r="N46" s="86">
        <v>-0.3</v>
      </c>
      <c r="O46" s="86">
        <v>2.6</v>
      </c>
      <c r="P46" s="86">
        <v>0.3</v>
      </c>
      <c r="R46" s="256"/>
      <c r="S46" s="256"/>
      <c r="T46" s="256"/>
      <c r="U46" s="256"/>
      <c r="V46" s="256"/>
      <c r="W46" s="256"/>
      <c r="X46" s="256"/>
    </row>
    <row r="47" spans="1:24" ht="12.75">
      <c r="A47" s="6" t="s">
        <v>166</v>
      </c>
      <c r="B47" s="83">
        <v>17106</v>
      </c>
      <c r="C47" s="83">
        <v>9079</v>
      </c>
      <c r="D47" s="83">
        <v>26185</v>
      </c>
      <c r="E47" s="83"/>
      <c r="F47" s="83">
        <v>36</v>
      </c>
      <c r="G47" s="83">
        <v>32584</v>
      </c>
      <c r="H47" s="83">
        <v>32620</v>
      </c>
      <c r="I47" s="83"/>
      <c r="J47" s="93">
        <v>-99.8</v>
      </c>
      <c r="K47" s="93">
        <v>258.9</v>
      </c>
      <c r="L47" s="93">
        <v>24.6</v>
      </c>
      <c r="M47" s="85"/>
      <c r="N47" s="85">
        <v>-1.4</v>
      </c>
      <c r="O47" s="85">
        <v>6.4</v>
      </c>
      <c r="P47" s="85">
        <v>0.4</v>
      </c>
      <c r="R47" s="256"/>
      <c r="S47" s="256"/>
      <c r="T47" s="256"/>
      <c r="U47" s="256"/>
      <c r="V47" s="256"/>
      <c r="W47" s="256"/>
      <c r="X47" s="256"/>
    </row>
    <row r="48" spans="1:24" ht="12.75">
      <c r="A48" s="64" t="s">
        <v>110</v>
      </c>
      <c r="B48" s="84">
        <v>121</v>
      </c>
      <c r="C48" s="84">
        <v>0</v>
      </c>
      <c r="D48" s="84">
        <v>121</v>
      </c>
      <c r="E48" s="84"/>
      <c r="F48" s="84">
        <v>1676</v>
      </c>
      <c r="G48" s="84">
        <v>0</v>
      </c>
      <c r="H48" s="84">
        <v>1676</v>
      </c>
      <c r="I48" s="84"/>
      <c r="J48" s="86">
        <v>1285.1</v>
      </c>
      <c r="K48" s="86">
        <v>0</v>
      </c>
      <c r="L48" s="86">
        <v>1285.1</v>
      </c>
      <c r="M48" s="86"/>
      <c r="N48" s="86">
        <v>0.1</v>
      </c>
      <c r="O48" s="86">
        <v>0</v>
      </c>
      <c r="P48" s="86">
        <v>0.1</v>
      </c>
      <c r="R48" s="256"/>
      <c r="S48" s="256"/>
      <c r="T48" s="256"/>
      <c r="U48" s="256"/>
      <c r="V48" s="256"/>
      <c r="W48" s="256"/>
      <c r="X48" s="256"/>
    </row>
    <row r="49" spans="1:24" ht="12.75">
      <c r="A49" s="6" t="s">
        <v>167</v>
      </c>
      <c r="B49" s="83">
        <v>4250</v>
      </c>
      <c r="C49" s="83">
        <v>28903</v>
      </c>
      <c r="D49" s="83">
        <v>33153</v>
      </c>
      <c r="E49" s="83"/>
      <c r="F49" s="83">
        <v>1028</v>
      </c>
      <c r="G49" s="83">
        <v>1784</v>
      </c>
      <c r="H49" s="83">
        <v>2812</v>
      </c>
      <c r="I49" s="83"/>
      <c r="J49" s="85">
        <v>-75.8</v>
      </c>
      <c r="K49" s="85">
        <v>-93.8</v>
      </c>
      <c r="L49" s="85">
        <v>-91.5</v>
      </c>
      <c r="M49" s="85"/>
      <c r="N49" s="85">
        <v>-0.3</v>
      </c>
      <c r="O49" s="85">
        <v>-7.4</v>
      </c>
      <c r="P49" s="85">
        <v>-1.9</v>
      </c>
      <c r="R49" s="256"/>
      <c r="S49" s="256"/>
      <c r="T49" s="256"/>
      <c r="U49" s="256"/>
      <c r="V49" s="256"/>
      <c r="W49" s="256"/>
      <c r="X49" s="256"/>
    </row>
    <row r="50" spans="1:24" ht="12.75">
      <c r="A50" s="64" t="s">
        <v>111</v>
      </c>
      <c r="B50" s="84">
        <v>20570</v>
      </c>
      <c r="C50" s="84">
        <v>127</v>
      </c>
      <c r="D50" s="84">
        <v>20697</v>
      </c>
      <c r="E50" s="84"/>
      <c r="F50" s="84">
        <v>14781</v>
      </c>
      <c r="G50" s="84">
        <v>32</v>
      </c>
      <c r="H50" s="84">
        <v>14813</v>
      </c>
      <c r="I50" s="84"/>
      <c r="J50" s="86">
        <v>-28.1</v>
      </c>
      <c r="K50" s="86">
        <v>-74.8</v>
      </c>
      <c r="L50" s="86">
        <v>-28.4</v>
      </c>
      <c r="M50" s="86"/>
      <c r="N50" s="86">
        <v>-0.5</v>
      </c>
      <c r="O50" s="86">
        <v>0</v>
      </c>
      <c r="P50" s="86">
        <v>-0.4</v>
      </c>
      <c r="R50" s="256"/>
      <c r="S50" s="256"/>
      <c r="T50" s="256"/>
      <c r="U50" s="256"/>
      <c r="V50" s="256"/>
      <c r="W50" s="256"/>
      <c r="X50" s="256"/>
    </row>
    <row r="51" spans="1:24" ht="12.75">
      <c r="A51" s="6" t="s">
        <v>154</v>
      </c>
      <c r="B51" s="83">
        <v>2568</v>
      </c>
      <c r="C51" s="83">
        <v>1872</v>
      </c>
      <c r="D51" s="83">
        <v>4440</v>
      </c>
      <c r="E51" s="83"/>
      <c r="F51" s="83">
        <v>2978</v>
      </c>
      <c r="G51" s="83">
        <v>0</v>
      </c>
      <c r="H51" s="83">
        <v>2978</v>
      </c>
      <c r="I51" s="83"/>
      <c r="J51" s="85">
        <v>16</v>
      </c>
      <c r="K51" s="85">
        <v>-100</v>
      </c>
      <c r="L51" s="85">
        <v>-32.9</v>
      </c>
      <c r="M51" s="85"/>
      <c r="N51" s="85">
        <v>0</v>
      </c>
      <c r="O51" s="85">
        <v>-0.5</v>
      </c>
      <c r="P51" s="85">
        <v>-0.1</v>
      </c>
      <c r="R51" s="256"/>
      <c r="S51" s="256"/>
      <c r="T51" s="256"/>
      <c r="U51" s="256"/>
      <c r="V51" s="256"/>
      <c r="W51" s="256"/>
      <c r="X51" s="256"/>
    </row>
    <row r="52" spans="1:24" ht="12.75">
      <c r="A52" s="64" t="s">
        <v>176</v>
      </c>
      <c r="B52" s="84">
        <v>3078</v>
      </c>
      <c r="C52" s="84">
        <v>0</v>
      </c>
      <c r="D52" s="84">
        <v>3078</v>
      </c>
      <c r="E52" s="84"/>
      <c r="F52" s="84">
        <v>1850</v>
      </c>
      <c r="G52" s="84">
        <v>1923</v>
      </c>
      <c r="H52" s="84">
        <v>3773</v>
      </c>
      <c r="I52" s="84"/>
      <c r="J52" s="86">
        <v>-39.9</v>
      </c>
      <c r="K52" s="86" t="s">
        <v>257</v>
      </c>
      <c r="L52" s="86">
        <v>22.6</v>
      </c>
      <c r="M52" s="86"/>
      <c r="N52" s="86">
        <v>-0.1</v>
      </c>
      <c r="O52" s="86">
        <v>0.5</v>
      </c>
      <c r="P52" s="86">
        <v>0</v>
      </c>
      <c r="R52" s="256"/>
      <c r="S52" s="256"/>
      <c r="T52" s="256"/>
      <c r="U52" s="256"/>
      <c r="V52" s="256"/>
      <c r="W52" s="256"/>
      <c r="X52" s="256"/>
    </row>
    <row r="53" spans="1:24" ht="12.75">
      <c r="A53" s="6" t="s">
        <v>169</v>
      </c>
      <c r="B53" s="83">
        <v>266</v>
      </c>
      <c r="C53" s="83">
        <v>0</v>
      </c>
      <c r="D53" s="83">
        <v>266</v>
      </c>
      <c r="E53" s="83"/>
      <c r="F53" s="83">
        <v>48692</v>
      </c>
      <c r="G53" s="83">
        <v>4589</v>
      </c>
      <c r="H53" s="83">
        <v>53281</v>
      </c>
      <c r="I53" s="83"/>
      <c r="J53" s="85">
        <v>18205.3</v>
      </c>
      <c r="K53" s="93" t="s">
        <v>257</v>
      </c>
      <c r="L53" s="85">
        <v>19930.5</v>
      </c>
      <c r="M53" s="85"/>
      <c r="N53" s="85">
        <v>3.9</v>
      </c>
      <c r="O53" s="85">
        <v>1.2</v>
      </c>
      <c r="P53" s="85">
        <v>3.3</v>
      </c>
      <c r="R53" s="256"/>
      <c r="S53" s="256"/>
      <c r="T53" s="256"/>
      <c r="U53" s="256"/>
      <c r="V53" s="256"/>
      <c r="W53" s="256"/>
      <c r="X53" s="256"/>
    </row>
    <row r="54" spans="1:24" ht="12.75">
      <c r="A54" s="64" t="s">
        <v>170</v>
      </c>
      <c r="B54" s="84">
        <v>24559</v>
      </c>
      <c r="C54" s="84">
        <v>4101</v>
      </c>
      <c r="D54" s="84">
        <v>28660</v>
      </c>
      <c r="E54" s="84"/>
      <c r="F54" s="84">
        <v>1680</v>
      </c>
      <c r="G54" s="84">
        <v>0</v>
      </c>
      <c r="H54" s="84">
        <v>1680</v>
      </c>
      <c r="I54" s="84"/>
      <c r="J54" s="86">
        <v>-93.2</v>
      </c>
      <c r="K54" s="86">
        <v>-100</v>
      </c>
      <c r="L54" s="86">
        <v>-94.1</v>
      </c>
      <c r="M54" s="86"/>
      <c r="N54" s="86">
        <v>-1.8</v>
      </c>
      <c r="O54" s="86">
        <v>-1.1</v>
      </c>
      <c r="P54" s="86">
        <v>-1.7</v>
      </c>
      <c r="R54" s="256"/>
      <c r="S54" s="256"/>
      <c r="T54" s="256"/>
      <c r="U54" s="256"/>
      <c r="V54" s="256"/>
      <c r="W54" s="256"/>
      <c r="X54" s="256"/>
    </row>
    <row r="55" spans="1:24" ht="12.75">
      <c r="A55" s="6" t="s">
        <v>171</v>
      </c>
      <c r="B55" s="83">
        <v>2716</v>
      </c>
      <c r="C55" s="83">
        <v>302</v>
      </c>
      <c r="D55" s="83">
        <v>3018</v>
      </c>
      <c r="E55" s="83"/>
      <c r="F55" s="83">
        <v>1233</v>
      </c>
      <c r="G55" s="83">
        <v>0</v>
      </c>
      <c r="H55" s="83">
        <v>1233</v>
      </c>
      <c r="I55" s="83"/>
      <c r="J55" s="85">
        <v>-54.6</v>
      </c>
      <c r="K55" s="85">
        <v>-100</v>
      </c>
      <c r="L55" s="85">
        <v>-59.1</v>
      </c>
      <c r="M55" s="85"/>
      <c r="N55" s="85">
        <v>-0.1</v>
      </c>
      <c r="O55" s="85">
        <v>-0.1</v>
      </c>
      <c r="P55" s="85">
        <v>-0.1</v>
      </c>
      <c r="R55" s="256"/>
      <c r="S55" s="256"/>
      <c r="T55" s="256"/>
      <c r="U55" s="256"/>
      <c r="V55" s="256"/>
      <c r="W55" s="256"/>
      <c r="X55" s="256"/>
    </row>
    <row r="56" spans="1:24" ht="12.75">
      <c r="A56" s="64" t="s">
        <v>112</v>
      </c>
      <c r="B56" s="84">
        <v>2335</v>
      </c>
      <c r="C56" s="84">
        <v>5479</v>
      </c>
      <c r="D56" s="84">
        <v>7814</v>
      </c>
      <c r="E56" s="84"/>
      <c r="F56" s="84">
        <v>68830</v>
      </c>
      <c r="G56" s="84">
        <v>3518</v>
      </c>
      <c r="H56" s="84">
        <v>72348</v>
      </c>
      <c r="I56" s="84"/>
      <c r="J56" s="86">
        <v>2847.8</v>
      </c>
      <c r="K56" s="86">
        <v>-35.8</v>
      </c>
      <c r="L56" s="86">
        <v>825.9</v>
      </c>
      <c r="M56" s="86"/>
      <c r="N56" s="86">
        <v>5.3</v>
      </c>
      <c r="O56" s="86">
        <v>-0.5</v>
      </c>
      <c r="P56" s="86">
        <v>4</v>
      </c>
      <c r="R56" s="256"/>
      <c r="S56" s="256"/>
      <c r="T56" s="256"/>
      <c r="U56" s="256"/>
      <c r="V56" s="256"/>
      <c r="W56" s="256"/>
      <c r="X56" s="256"/>
    </row>
    <row r="57" spans="1:24" ht="12.75">
      <c r="A57" s="6" t="s">
        <v>172</v>
      </c>
      <c r="B57" s="83">
        <v>2318</v>
      </c>
      <c r="C57" s="83">
        <v>0</v>
      </c>
      <c r="D57" s="83">
        <v>2318</v>
      </c>
      <c r="E57" s="83"/>
      <c r="F57" s="83">
        <v>29762</v>
      </c>
      <c r="G57" s="83">
        <v>377</v>
      </c>
      <c r="H57" s="83">
        <v>30139</v>
      </c>
      <c r="I57" s="83"/>
      <c r="J57" s="85">
        <v>1184</v>
      </c>
      <c r="K57" s="85" t="s">
        <v>257</v>
      </c>
      <c r="L57" s="85">
        <v>1200.2</v>
      </c>
      <c r="M57" s="85"/>
      <c r="N57" s="85">
        <v>2.2</v>
      </c>
      <c r="O57" s="85">
        <v>0.1</v>
      </c>
      <c r="P57" s="85">
        <v>1.7</v>
      </c>
      <c r="R57" s="256"/>
      <c r="S57" s="256"/>
      <c r="T57" s="256"/>
      <c r="U57" s="256"/>
      <c r="V57" s="256"/>
      <c r="W57" s="256"/>
      <c r="X57" s="256"/>
    </row>
    <row r="58" spans="1:24" ht="12.75">
      <c r="A58" s="64" t="s">
        <v>173</v>
      </c>
      <c r="B58" s="84">
        <v>708</v>
      </c>
      <c r="C58" s="84">
        <v>0</v>
      </c>
      <c r="D58" s="84">
        <v>708</v>
      </c>
      <c r="E58" s="84"/>
      <c r="F58" s="84">
        <v>2000</v>
      </c>
      <c r="G58" s="84">
        <v>2148</v>
      </c>
      <c r="H58" s="84">
        <v>4148</v>
      </c>
      <c r="I58" s="84"/>
      <c r="J58" s="86">
        <v>182.5</v>
      </c>
      <c r="K58" s="86" t="s">
        <v>257</v>
      </c>
      <c r="L58" s="86">
        <v>485.9</v>
      </c>
      <c r="M58" s="86"/>
      <c r="N58" s="86">
        <v>0.1</v>
      </c>
      <c r="O58" s="86">
        <v>0.6</v>
      </c>
      <c r="P58" s="86">
        <v>0.2</v>
      </c>
      <c r="R58" s="256"/>
      <c r="S58" s="256"/>
      <c r="T58" s="256"/>
      <c r="U58" s="256"/>
      <c r="V58" s="256"/>
      <c r="W58" s="256"/>
      <c r="X58" s="256"/>
    </row>
    <row r="59" spans="1:24" ht="12.75">
      <c r="A59" s="6" t="s">
        <v>174</v>
      </c>
      <c r="B59" s="83">
        <v>1012</v>
      </c>
      <c r="C59" s="83">
        <v>0</v>
      </c>
      <c r="D59" s="83">
        <v>1012</v>
      </c>
      <c r="E59" s="83"/>
      <c r="F59" s="83">
        <v>1497</v>
      </c>
      <c r="G59" s="83">
        <v>76</v>
      </c>
      <c r="H59" s="83">
        <v>1573</v>
      </c>
      <c r="I59" s="83"/>
      <c r="J59" s="85">
        <v>47.9</v>
      </c>
      <c r="K59" s="85" t="s">
        <v>257</v>
      </c>
      <c r="L59" s="85">
        <v>55.4</v>
      </c>
      <c r="M59" s="85"/>
      <c r="N59" s="85">
        <v>0</v>
      </c>
      <c r="O59" s="85">
        <v>0</v>
      </c>
      <c r="P59" s="85">
        <v>0</v>
      </c>
      <c r="R59" s="256"/>
      <c r="S59" s="256"/>
      <c r="T59" s="256"/>
      <c r="U59" s="256"/>
      <c r="V59" s="256"/>
      <c r="W59" s="256"/>
      <c r="X59" s="256"/>
    </row>
    <row r="60" spans="1:24" ht="12.75">
      <c r="A60" s="64" t="s">
        <v>175</v>
      </c>
      <c r="B60" s="84">
        <v>843</v>
      </c>
      <c r="C60" s="84">
        <v>0</v>
      </c>
      <c r="D60" s="84">
        <v>843</v>
      </c>
      <c r="E60" s="84"/>
      <c r="F60" s="84">
        <v>950</v>
      </c>
      <c r="G60" s="84">
        <v>42788</v>
      </c>
      <c r="H60" s="84">
        <v>43738</v>
      </c>
      <c r="I60" s="84"/>
      <c r="J60" s="86">
        <v>12.7</v>
      </c>
      <c r="K60" s="86" t="s">
        <v>257</v>
      </c>
      <c r="L60" s="86">
        <v>5088.4</v>
      </c>
      <c r="M60" s="86"/>
      <c r="N60" s="86">
        <v>0</v>
      </c>
      <c r="O60" s="86">
        <v>11.6</v>
      </c>
      <c r="P60" s="86">
        <v>2.6</v>
      </c>
      <c r="R60" s="256"/>
      <c r="S60" s="256"/>
      <c r="T60" s="256"/>
      <c r="U60" s="256"/>
      <c r="V60" s="256"/>
      <c r="W60" s="256"/>
      <c r="X60" s="256"/>
    </row>
    <row r="61" spans="1:24" ht="12.75">
      <c r="A61" s="6" t="s">
        <v>113</v>
      </c>
      <c r="B61" s="83">
        <v>7272</v>
      </c>
      <c r="C61" s="83">
        <v>0</v>
      </c>
      <c r="D61" s="83">
        <v>7272</v>
      </c>
      <c r="E61" s="83"/>
      <c r="F61" s="83">
        <v>597</v>
      </c>
      <c r="G61" s="83">
        <v>792</v>
      </c>
      <c r="H61" s="83">
        <v>1389</v>
      </c>
      <c r="I61" s="83"/>
      <c r="J61" s="85">
        <v>-91.8</v>
      </c>
      <c r="K61" s="85" t="s">
        <v>257</v>
      </c>
      <c r="L61" s="85">
        <v>-80.9</v>
      </c>
      <c r="M61" s="85"/>
      <c r="N61" s="85">
        <v>-0.5</v>
      </c>
      <c r="O61" s="85">
        <v>0.2</v>
      </c>
      <c r="P61" s="85">
        <v>-0.4</v>
      </c>
      <c r="R61" s="256"/>
      <c r="S61" s="256"/>
      <c r="T61" s="256"/>
      <c r="U61" s="256"/>
      <c r="V61" s="256"/>
      <c r="W61" s="256"/>
      <c r="X61" s="256"/>
    </row>
    <row r="62" spans="1:24" ht="12.75">
      <c r="A62" s="51" t="s">
        <v>182</v>
      </c>
      <c r="B62" s="84">
        <v>0</v>
      </c>
      <c r="C62" s="84">
        <v>0</v>
      </c>
      <c r="D62" s="84">
        <v>0</v>
      </c>
      <c r="E62" s="84"/>
      <c r="F62" s="84">
        <v>5012</v>
      </c>
      <c r="G62" s="84">
        <v>3244</v>
      </c>
      <c r="H62" s="84">
        <v>8256</v>
      </c>
      <c r="I62" s="84"/>
      <c r="J62" s="86" t="s">
        <v>257</v>
      </c>
      <c r="K62" s="86" t="s">
        <v>257</v>
      </c>
      <c r="L62" s="86" t="s">
        <v>257</v>
      </c>
      <c r="M62" s="86"/>
      <c r="N62" s="86">
        <v>0.4</v>
      </c>
      <c r="O62" s="86">
        <v>0.9</v>
      </c>
      <c r="P62" s="86">
        <v>0.5</v>
      </c>
      <c r="R62" s="256"/>
      <c r="S62" s="256"/>
      <c r="T62" s="256"/>
      <c r="U62" s="256"/>
      <c r="V62" s="256"/>
      <c r="W62" s="256"/>
      <c r="X62" s="256"/>
    </row>
    <row r="63" spans="1:24" ht="12.75">
      <c r="A63" s="6" t="s">
        <v>114</v>
      </c>
      <c r="B63" s="83">
        <v>34903</v>
      </c>
      <c r="C63" s="83">
        <v>5954</v>
      </c>
      <c r="D63" s="83">
        <v>40857</v>
      </c>
      <c r="E63" s="83"/>
      <c r="F63" s="83">
        <v>13643</v>
      </c>
      <c r="G63" s="83">
        <v>848</v>
      </c>
      <c r="H63" s="83">
        <v>14491</v>
      </c>
      <c r="I63" s="83"/>
      <c r="J63" s="85">
        <v>-60.9</v>
      </c>
      <c r="K63" s="85">
        <v>-85.8</v>
      </c>
      <c r="L63" s="85">
        <v>-64.5</v>
      </c>
      <c r="M63" s="85"/>
      <c r="N63" s="85">
        <v>-1.7</v>
      </c>
      <c r="O63" s="85">
        <v>-1.4</v>
      </c>
      <c r="P63" s="85">
        <v>-1.6</v>
      </c>
      <c r="R63" s="256"/>
      <c r="S63" s="256"/>
      <c r="T63" s="256"/>
      <c r="U63" s="256"/>
      <c r="V63" s="256"/>
      <c r="W63" s="256"/>
      <c r="X63" s="256"/>
    </row>
    <row r="64" spans="1:24" ht="12.75">
      <c r="A64" s="64" t="s">
        <v>115</v>
      </c>
      <c r="B64" s="84">
        <v>284</v>
      </c>
      <c r="C64" s="84">
        <v>0</v>
      </c>
      <c r="D64" s="84">
        <v>284</v>
      </c>
      <c r="E64" s="84"/>
      <c r="F64" s="84">
        <v>1149</v>
      </c>
      <c r="G64" s="84">
        <v>0</v>
      </c>
      <c r="H64" s="84">
        <v>1149</v>
      </c>
      <c r="I64" s="84"/>
      <c r="J64" s="86">
        <v>304.6</v>
      </c>
      <c r="K64" s="86">
        <v>0</v>
      </c>
      <c r="L64" s="86">
        <v>304.6</v>
      </c>
      <c r="M64" s="86"/>
      <c r="N64" s="86">
        <v>0.1</v>
      </c>
      <c r="O64" s="86">
        <v>0</v>
      </c>
      <c r="P64" s="86">
        <v>0.1</v>
      </c>
      <c r="R64" s="256"/>
      <c r="S64" s="256"/>
      <c r="T64" s="256"/>
      <c r="U64" s="256"/>
      <c r="V64" s="256"/>
      <c r="W64" s="256"/>
      <c r="X64" s="256"/>
    </row>
    <row r="65" spans="1:24" ht="12.75">
      <c r="A65" s="6" t="s">
        <v>116</v>
      </c>
      <c r="B65" s="83">
        <v>4406</v>
      </c>
      <c r="C65" s="83">
        <v>0</v>
      </c>
      <c r="D65" s="83">
        <v>4406</v>
      </c>
      <c r="E65" s="83"/>
      <c r="F65" s="83">
        <v>9216</v>
      </c>
      <c r="G65" s="83">
        <v>0</v>
      </c>
      <c r="H65" s="83">
        <v>9216</v>
      </c>
      <c r="I65" s="83"/>
      <c r="J65" s="85">
        <v>109.2</v>
      </c>
      <c r="K65" s="85">
        <v>0</v>
      </c>
      <c r="L65" s="85">
        <v>109.2</v>
      </c>
      <c r="M65" s="85"/>
      <c r="N65" s="85">
        <v>0.4</v>
      </c>
      <c r="O65" s="85">
        <v>0</v>
      </c>
      <c r="P65" s="85">
        <v>0.3</v>
      </c>
      <c r="R65" s="256"/>
      <c r="S65" s="256"/>
      <c r="T65" s="256"/>
      <c r="U65" s="256"/>
      <c r="V65" s="256"/>
      <c r="W65" s="256"/>
      <c r="X65" s="256"/>
    </row>
    <row r="66" spans="1:24" ht="12.75">
      <c r="A66" s="64" t="s">
        <v>117</v>
      </c>
      <c r="B66" s="84">
        <v>130</v>
      </c>
      <c r="C66" s="84">
        <v>6894</v>
      </c>
      <c r="D66" s="84">
        <v>7024</v>
      </c>
      <c r="E66" s="84"/>
      <c r="F66" s="84">
        <v>1697</v>
      </c>
      <c r="G66" s="84">
        <v>535</v>
      </c>
      <c r="H66" s="84">
        <v>2232</v>
      </c>
      <c r="I66" s="84"/>
      <c r="J66" s="86">
        <v>1205.4</v>
      </c>
      <c r="K66" s="86">
        <v>-92.2</v>
      </c>
      <c r="L66" s="86">
        <v>-68.2</v>
      </c>
      <c r="M66" s="86"/>
      <c r="N66" s="86">
        <v>0.1</v>
      </c>
      <c r="O66" s="86">
        <v>-1.7</v>
      </c>
      <c r="P66" s="86">
        <v>-0.3</v>
      </c>
      <c r="R66" s="256"/>
      <c r="S66" s="256"/>
      <c r="T66" s="256"/>
      <c r="U66" s="256"/>
      <c r="V66" s="256"/>
      <c r="W66" s="256"/>
      <c r="X66" s="256"/>
    </row>
    <row r="67" spans="1:24" ht="12.75">
      <c r="A67" s="6" t="s">
        <v>118</v>
      </c>
      <c r="B67" s="83">
        <v>2376</v>
      </c>
      <c r="C67" s="83">
        <v>10243</v>
      </c>
      <c r="D67" s="83">
        <v>12619</v>
      </c>
      <c r="E67" s="83"/>
      <c r="F67" s="83">
        <v>9266</v>
      </c>
      <c r="G67" s="83">
        <v>2622</v>
      </c>
      <c r="H67" s="83">
        <v>11888</v>
      </c>
      <c r="I67" s="83"/>
      <c r="J67" s="85">
        <v>290</v>
      </c>
      <c r="K67" s="85">
        <v>-74.4</v>
      </c>
      <c r="L67" s="85">
        <v>-5.8</v>
      </c>
      <c r="M67" s="85"/>
      <c r="N67" s="85">
        <v>0.5</v>
      </c>
      <c r="O67" s="85">
        <v>-2.1</v>
      </c>
      <c r="P67" s="85">
        <v>0</v>
      </c>
      <c r="R67" s="256"/>
      <c r="S67" s="256"/>
      <c r="T67" s="256"/>
      <c r="U67" s="256"/>
      <c r="V67" s="256"/>
      <c r="W67" s="256"/>
      <c r="X67" s="256"/>
    </row>
    <row r="68" spans="1:24" ht="12.75">
      <c r="A68" s="64" t="s">
        <v>119</v>
      </c>
      <c r="B68" s="84">
        <v>55840</v>
      </c>
      <c r="C68" s="84">
        <v>13026</v>
      </c>
      <c r="D68" s="84">
        <v>68866</v>
      </c>
      <c r="E68" s="84"/>
      <c r="F68" s="84">
        <v>7960</v>
      </c>
      <c r="G68" s="84">
        <v>18469</v>
      </c>
      <c r="H68" s="84">
        <v>26429</v>
      </c>
      <c r="I68" s="84"/>
      <c r="J68" s="86">
        <v>-85.7</v>
      </c>
      <c r="K68" s="86">
        <v>41.8</v>
      </c>
      <c r="L68" s="86">
        <v>-61.6</v>
      </c>
      <c r="M68" s="86"/>
      <c r="N68" s="86">
        <v>-3.8</v>
      </c>
      <c r="O68" s="86">
        <v>1.5</v>
      </c>
      <c r="P68" s="86">
        <v>-2.6</v>
      </c>
      <c r="R68" s="256"/>
      <c r="S68" s="256"/>
      <c r="T68" s="256"/>
      <c r="U68" s="256"/>
      <c r="V68" s="256"/>
      <c r="W68" s="256"/>
      <c r="X68" s="256"/>
    </row>
    <row r="69" spans="1:24" ht="12.75">
      <c r="A69" s="6" t="s">
        <v>120</v>
      </c>
      <c r="B69" s="83">
        <v>18437</v>
      </c>
      <c r="C69" s="83">
        <v>17620</v>
      </c>
      <c r="D69" s="83">
        <v>36057</v>
      </c>
      <c r="E69" s="83"/>
      <c r="F69" s="83">
        <v>14244</v>
      </c>
      <c r="G69" s="83">
        <v>11029</v>
      </c>
      <c r="H69" s="83">
        <v>25273</v>
      </c>
      <c r="I69" s="83"/>
      <c r="J69" s="85">
        <v>-22.7</v>
      </c>
      <c r="K69" s="85">
        <v>-37.4</v>
      </c>
      <c r="L69" s="85">
        <v>-29.9</v>
      </c>
      <c r="M69" s="85"/>
      <c r="N69" s="85">
        <v>-0.3</v>
      </c>
      <c r="O69" s="85">
        <v>-1.8</v>
      </c>
      <c r="P69" s="85">
        <v>-0.7</v>
      </c>
      <c r="R69" s="256"/>
      <c r="S69" s="256"/>
      <c r="T69" s="256"/>
      <c r="U69" s="256"/>
      <c r="V69" s="256"/>
      <c r="W69" s="256"/>
      <c r="X69" s="256"/>
    </row>
    <row r="70" spans="1:24" ht="12.75">
      <c r="A70" s="64" t="s">
        <v>121</v>
      </c>
      <c r="B70" s="84">
        <v>3347</v>
      </c>
      <c r="C70" s="84">
        <v>955</v>
      </c>
      <c r="D70" s="84">
        <v>4302</v>
      </c>
      <c r="E70" s="84"/>
      <c r="F70" s="84">
        <v>4255</v>
      </c>
      <c r="G70" s="84">
        <v>1484</v>
      </c>
      <c r="H70" s="84">
        <v>5739</v>
      </c>
      <c r="I70" s="84"/>
      <c r="J70" s="86">
        <v>27.1</v>
      </c>
      <c r="K70" s="86">
        <v>55.4</v>
      </c>
      <c r="L70" s="86">
        <v>33.4</v>
      </c>
      <c r="M70" s="86"/>
      <c r="N70" s="86">
        <v>0.1</v>
      </c>
      <c r="O70" s="86">
        <v>0.1</v>
      </c>
      <c r="P70" s="86">
        <v>0.1</v>
      </c>
      <c r="R70" s="256"/>
      <c r="S70" s="256"/>
      <c r="T70" s="256"/>
      <c r="U70" s="256"/>
      <c r="V70" s="256"/>
      <c r="W70" s="256"/>
      <c r="X70" s="256"/>
    </row>
    <row r="71" spans="1:24" ht="12.75">
      <c r="A71" s="6" t="s">
        <v>122</v>
      </c>
      <c r="B71" s="83">
        <v>1916</v>
      </c>
      <c r="C71" s="83">
        <v>8477</v>
      </c>
      <c r="D71" s="83">
        <v>10393</v>
      </c>
      <c r="E71" s="83"/>
      <c r="F71" s="83">
        <v>39422</v>
      </c>
      <c r="G71" s="83">
        <v>2002</v>
      </c>
      <c r="H71" s="83">
        <v>41424</v>
      </c>
      <c r="I71" s="83"/>
      <c r="J71" s="85">
        <v>1957.5</v>
      </c>
      <c r="K71" s="85">
        <v>-76.4</v>
      </c>
      <c r="L71" s="85">
        <v>298.6</v>
      </c>
      <c r="M71" s="85"/>
      <c r="N71" s="85">
        <v>3</v>
      </c>
      <c r="O71" s="85">
        <v>-1.8</v>
      </c>
      <c r="P71" s="85">
        <v>1.9</v>
      </c>
      <c r="R71" s="256"/>
      <c r="S71" s="256"/>
      <c r="T71" s="256"/>
      <c r="U71" s="256"/>
      <c r="V71" s="256"/>
      <c r="W71" s="256"/>
      <c r="X71" s="256"/>
    </row>
    <row r="72" spans="1:24" ht="12.75">
      <c r="A72" s="64" t="s">
        <v>123</v>
      </c>
      <c r="B72" s="84">
        <v>0</v>
      </c>
      <c r="C72" s="84">
        <v>1293</v>
      </c>
      <c r="D72" s="84">
        <v>1293</v>
      </c>
      <c r="E72" s="84"/>
      <c r="F72" s="84">
        <v>238</v>
      </c>
      <c r="G72" s="84">
        <v>0</v>
      </c>
      <c r="H72" s="84">
        <v>238</v>
      </c>
      <c r="I72" s="84"/>
      <c r="J72" s="92" t="s">
        <v>257</v>
      </c>
      <c r="K72" s="92">
        <v>-100</v>
      </c>
      <c r="L72" s="92">
        <v>-81.6</v>
      </c>
      <c r="M72" s="86"/>
      <c r="N72" s="86">
        <v>0</v>
      </c>
      <c r="O72" s="86">
        <v>-0.4</v>
      </c>
      <c r="P72" s="86">
        <v>-0.1</v>
      </c>
      <c r="R72" s="256"/>
      <c r="S72" s="256"/>
      <c r="T72" s="256"/>
      <c r="U72" s="256"/>
      <c r="V72" s="256"/>
      <c r="W72" s="256"/>
      <c r="X72" s="256"/>
    </row>
    <row r="73" spans="1:24" ht="12.75">
      <c r="A73" s="6" t="s">
        <v>124</v>
      </c>
      <c r="B73" s="83">
        <v>1858</v>
      </c>
      <c r="C73" s="83">
        <v>0</v>
      </c>
      <c r="D73" s="83">
        <v>1858</v>
      </c>
      <c r="E73" s="83"/>
      <c r="F73" s="83">
        <v>2082</v>
      </c>
      <c r="G73" s="83">
        <v>55</v>
      </c>
      <c r="H73" s="83">
        <v>2137</v>
      </c>
      <c r="I73" s="83"/>
      <c r="J73" s="85">
        <v>12.1</v>
      </c>
      <c r="K73" s="85" t="s">
        <v>257</v>
      </c>
      <c r="L73" s="85">
        <v>15</v>
      </c>
      <c r="M73" s="85"/>
      <c r="N73" s="85">
        <v>0</v>
      </c>
      <c r="O73" s="85">
        <v>0</v>
      </c>
      <c r="P73" s="85">
        <v>0</v>
      </c>
      <c r="R73" s="256"/>
      <c r="S73" s="256"/>
      <c r="T73" s="256"/>
      <c r="U73" s="256"/>
      <c r="V73" s="256"/>
      <c r="W73" s="256"/>
      <c r="X73" s="256"/>
    </row>
    <row r="74" spans="1:24" ht="12.75">
      <c r="A74" s="64" t="s">
        <v>125</v>
      </c>
      <c r="B74" s="84">
        <v>1941</v>
      </c>
      <c r="C74" s="84">
        <v>2906</v>
      </c>
      <c r="D74" s="84">
        <v>4847</v>
      </c>
      <c r="E74" s="84"/>
      <c r="F74" s="84">
        <v>3438</v>
      </c>
      <c r="G74" s="84">
        <v>0</v>
      </c>
      <c r="H74" s="84">
        <v>3438</v>
      </c>
      <c r="I74" s="84"/>
      <c r="J74" s="86">
        <v>77.1</v>
      </c>
      <c r="K74" s="86">
        <v>-100</v>
      </c>
      <c r="L74" s="86">
        <v>-29.1</v>
      </c>
      <c r="M74" s="86"/>
      <c r="N74" s="86">
        <v>0.1</v>
      </c>
      <c r="O74" s="86">
        <v>-0.8</v>
      </c>
      <c r="P74" s="86">
        <v>-0.1</v>
      </c>
      <c r="R74" s="256"/>
      <c r="S74" s="256"/>
      <c r="T74" s="256"/>
      <c r="U74" s="256"/>
      <c r="V74" s="256"/>
      <c r="W74" s="256"/>
      <c r="X74" s="256"/>
    </row>
    <row r="75" spans="1:24" ht="12.75">
      <c r="A75" s="6" t="s">
        <v>126</v>
      </c>
      <c r="B75" s="83">
        <v>961</v>
      </c>
      <c r="C75" s="83">
        <v>735</v>
      </c>
      <c r="D75" s="83">
        <v>1696</v>
      </c>
      <c r="E75" s="83"/>
      <c r="F75" s="83">
        <v>1848</v>
      </c>
      <c r="G75" s="83">
        <v>503</v>
      </c>
      <c r="H75" s="83">
        <v>2351</v>
      </c>
      <c r="I75" s="83"/>
      <c r="J75" s="85">
        <v>92.3</v>
      </c>
      <c r="K75" s="85">
        <v>-31.6</v>
      </c>
      <c r="L75" s="85">
        <v>38.6</v>
      </c>
      <c r="M75" s="85"/>
      <c r="N75" s="85">
        <v>0.1</v>
      </c>
      <c r="O75" s="85">
        <v>-0.1</v>
      </c>
      <c r="P75" s="85">
        <v>0</v>
      </c>
      <c r="R75" s="256"/>
      <c r="S75" s="256"/>
      <c r="T75" s="256"/>
      <c r="U75" s="256"/>
      <c r="V75" s="256"/>
      <c r="W75" s="256"/>
      <c r="X75" s="256"/>
    </row>
    <row r="76" spans="1:24" ht="12.75">
      <c r="A76" s="64" t="s">
        <v>127</v>
      </c>
      <c r="B76" s="84">
        <v>30089</v>
      </c>
      <c r="C76" s="84">
        <v>1593</v>
      </c>
      <c r="D76" s="84">
        <v>31682</v>
      </c>
      <c r="E76" s="84"/>
      <c r="F76" s="84">
        <v>19763</v>
      </c>
      <c r="G76" s="84">
        <v>753</v>
      </c>
      <c r="H76" s="84">
        <v>20516</v>
      </c>
      <c r="I76" s="84"/>
      <c r="J76" s="86">
        <v>-34.3</v>
      </c>
      <c r="K76" s="86">
        <v>-52.7</v>
      </c>
      <c r="L76" s="86">
        <v>-35.2</v>
      </c>
      <c r="M76" s="86"/>
      <c r="N76" s="86">
        <v>-0.8</v>
      </c>
      <c r="O76" s="86">
        <v>-0.2</v>
      </c>
      <c r="P76" s="86">
        <v>-0.7</v>
      </c>
      <c r="R76" s="256"/>
      <c r="S76" s="256"/>
      <c r="T76" s="256"/>
      <c r="U76" s="256"/>
      <c r="V76" s="256"/>
      <c r="W76" s="256"/>
      <c r="X76" s="256"/>
    </row>
    <row r="77" spans="1:24" ht="12.75">
      <c r="A77" s="6" t="s">
        <v>128</v>
      </c>
      <c r="B77" s="83">
        <v>383</v>
      </c>
      <c r="C77" s="83">
        <v>35</v>
      </c>
      <c r="D77" s="83">
        <v>418</v>
      </c>
      <c r="E77" s="83"/>
      <c r="F77" s="83">
        <v>3944</v>
      </c>
      <c r="G77" s="83">
        <v>0</v>
      </c>
      <c r="H77" s="83">
        <v>3944</v>
      </c>
      <c r="I77" s="83"/>
      <c r="J77" s="85">
        <v>929.8</v>
      </c>
      <c r="K77" s="85">
        <v>-100</v>
      </c>
      <c r="L77" s="85">
        <v>843.5</v>
      </c>
      <c r="M77" s="85"/>
      <c r="N77" s="85">
        <v>0.3</v>
      </c>
      <c r="O77" s="85">
        <v>0</v>
      </c>
      <c r="P77" s="85">
        <v>0.2</v>
      </c>
      <c r="R77" s="256"/>
      <c r="S77" s="256"/>
      <c r="T77" s="256"/>
      <c r="U77" s="256"/>
      <c r="V77" s="256"/>
      <c r="W77" s="256"/>
      <c r="X77" s="256"/>
    </row>
    <row r="78" spans="1:24" ht="12.75">
      <c r="A78" s="64" t="s">
        <v>129</v>
      </c>
      <c r="B78" s="84">
        <v>48271</v>
      </c>
      <c r="C78" s="84">
        <v>4431</v>
      </c>
      <c r="D78" s="84">
        <v>52702</v>
      </c>
      <c r="E78" s="84"/>
      <c r="F78" s="84">
        <v>35469</v>
      </c>
      <c r="G78" s="84">
        <v>3170</v>
      </c>
      <c r="H78" s="84">
        <v>38639</v>
      </c>
      <c r="I78" s="84"/>
      <c r="J78" s="86">
        <v>-26.5</v>
      </c>
      <c r="K78" s="86">
        <v>-28.5</v>
      </c>
      <c r="L78" s="86">
        <v>-26.7</v>
      </c>
      <c r="M78" s="86"/>
      <c r="N78" s="86">
        <v>-1</v>
      </c>
      <c r="O78" s="86">
        <v>-0.3</v>
      </c>
      <c r="P78" s="86">
        <v>-0.9</v>
      </c>
      <c r="R78" s="256"/>
      <c r="S78" s="256"/>
      <c r="T78" s="256"/>
      <c r="U78" s="256"/>
      <c r="V78" s="256"/>
      <c r="W78" s="256"/>
      <c r="X78" s="256"/>
    </row>
    <row r="79" spans="1:24" ht="12.75">
      <c r="A79" s="18" t="s">
        <v>183</v>
      </c>
      <c r="B79" s="83">
        <v>9268</v>
      </c>
      <c r="C79" s="83">
        <v>3697</v>
      </c>
      <c r="D79" s="83">
        <v>12965</v>
      </c>
      <c r="E79" s="83"/>
      <c r="F79" s="83">
        <v>17511</v>
      </c>
      <c r="G79" s="83">
        <v>237</v>
      </c>
      <c r="H79" s="83">
        <v>17748</v>
      </c>
      <c r="I79" s="83"/>
      <c r="J79" s="85">
        <v>88.9</v>
      </c>
      <c r="K79" s="85">
        <v>-93.6</v>
      </c>
      <c r="L79" s="85">
        <v>36.9</v>
      </c>
      <c r="M79" s="85"/>
      <c r="N79" s="85">
        <v>0.7</v>
      </c>
      <c r="O79" s="85">
        <v>-0.9</v>
      </c>
      <c r="P79" s="85">
        <v>0.3</v>
      </c>
      <c r="R79" s="256"/>
      <c r="S79" s="256"/>
      <c r="T79" s="256"/>
      <c r="U79" s="256"/>
      <c r="V79" s="256"/>
      <c r="W79" s="256"/>
      <c r="X79" s="256"/>
    </row>
    <row r="80" spans="1:24" ht="12.75">
      <c r="A80" s="64" t="s">
        <v>130</v>
      </c>
      <c r="B80" s="84">
        <v>4491</v>
      </c>
      <c r="C80" s="84">
        <v>4717</v>
      </c>
      <c r="D80" s="84">
        <v>9208</v>
      </c>
      <c r="E80" s="84"/>
      <c r="F80" s="84">
        <v>1357</v>
      </c>
      <c r="G80" s="84">
        <v>877</v>
      </c>
      <c r="H80" s="84">
        <v>2234</v>
      </c>
      <c r="I80" s="84"/>
      <c r="J80" s="86">
        <v>-69.8</v>
      </c>
      <c r="K80" s="86">
        <v>-81.4</v>
      </c>
      <c r="L80" s="86">
        <v>-75.7</v>
      </c>
      <c r="M80" s="86"/>
      <c r="N80" s="86">
        <v>-0.3</v>
      </c>
      <c r="O80" s="86">
        <v>-1</v>
      </c>
      <c r="P80" s="86">
        <v>-0.4</v>
      </c>
      <c r="R80" s="256"/>
      <c r="S80" s="256"/>
      <c r="T80" s="256"/>
      <c r="U80" s="256"/>
      <c r="V80" s="256"/>
      <c r="W80" s="256"/>
      <c r="X80" s="256"/>
    </row>
    <row r="81" spans="1:24" ht="12.75">
      <c r="A81" s="6" t="s">
        <v>131</v>
      </c>
      <c r="B81" s="83">
        <v>33791</v>
      </c>
      <c r="C81" s="83">
        <v>10374</v>
      </c>
      <c r="D81" s="83">
        <v>44165</v>
      </c>
      <c r="E81" s="83"/>
      <c r="F81" s="83">
        <v>4116</v>
      </c>
      <c r="G81" s="83">
        <v>9403</v>
      </c>
      <c r="H81" s="83">
        <v>13519</v>
      </c>
      <c r="I81" s="83"/>
      <c r="J81" s="85">
        <v>-87.8</v>
      </c>
      <c r="K81" s="85">
        <v>-9.4</v>
      </c>
      <c r="L81" s="85">
        <v>-69.4</v>
      </c>
      <c r="M81" s="85"/>
      <c r="N81" s="85">
        <v>-2.4</v>
      </c>
      <c r="O81" s="85">
        <v>-0.3</v>
      </c>
      <c r="P81" s="85">
        <v>-1.9</v>
      </c>
      <c r="R81" s="256"/>
      <c r="S81" s="256"/>
      <c r="T81" s="256"/>
      <c r="U81" s="256"/>
      <c r="V81" s="256"/>
      <c r="W81" s="256"/>
      <c r="X81" s="256"/>
    </row>
    <row r="82" spans="1:24" ht="12.75">
      <c r="A82" s="64" t="s">
        <v>132</v>
      </c>
      <c r="B82" s="84">
        <v>740</v>
      </c>
      <c r="C82" s="84">
        <v>3566</v>
      </c>
      <c r="D82" s="84">
        <v>4306</v>
      </c>
      <c r="E82" s="84"/>
      <c r="F82" s="84">
        <v>180</v>
      </c>
      <c r="G82" s="84">
        <v>0</v>
      </c>
      <c r="H82" s="84">
        <v>180</v>
      </c>
      <c r="I82" s="84"/>
      <c r="J82" s="86">
        <v>-75.7</v>
      </c>
      <c r="K82" s="86">
        <v>-100</v>
      </c>
      <c r="L82" s="86">
        <v>-95.8</v>
      </c>
      <c r="M82" s="86"/>
      <c r="N82" s="86">
        <v>0</v>
      </c>
      <c r="O82" s="86">
        <v>-1</v>
      </c>
      <c r="P82" s="86">
        <v>-0.3</v>
      </c>
      <c r="R82" s="256"/>
      <c r="S82" s="256"/>
      <c r="T82" s="256"/>
      <c r="U82" s="256"/>
      <c r="V82" s="256"/>
      <c r="W82" s="256"/>
      <c r="X82" s="256"/>
    </row>
    <row r="83" spans="1:24" ht="12.75">
      <c r="A83" s="6" t="s">
        <v>133</v>
      </c>
      <c r="B83" s="83">
        <v>947</v>
      </c>
      <c r="C83" s="83">
        <v>188</v>
      </c>
      <c r="D83" s="83">
        <v>1135</v>
      </c>
      <c r="E83" s="83"/>
      <c r="F83" s="83">
        <v>1648</v>
      </c>
      <c r="G83" s="83">
        <v>16625</v>
      </c>
      <c r="H83" s="83">
        <v>18273</v>
      </c>
      <c r="I83" s="83"/>
      <c r="J83" s="85">
        <v>74</v>
      </c>
      <c r="K83" s="85">
        <v>8743.1</v>
      </c>
      <c r="L83" s="85">
        <v>1510</v>
      </c>
      <c r="M83" s="85"/>
      <c r="N83" s="85">
        <v>0.1</v>
      </c>
      <c r="O83" s="85">
        <v>4.5</v>
      </c>
      <c r="P83" s="85">
        <v>1.1</v>
      </c>
      <c r="R83" s="256"/>
      <c r="S83" s="256"/>
      <c r="T83" s="256"/>
      <c r="U83" s="256"/>
      <c r="V83" s="256"/>
      <c r="W83" s="256"/>
      <c r="X83" s="256"/>
    </row>
    <row r="84" spans="1:24" ht="12.75">
      <c r="A84" s="64" t="s">
        <v>134</v>
      </c>
      <c r="B84" s="84">
        <v>947</v>
      </c>
      <c r="C84" s="84">
        <v>4828</v>
      </c>
      <c r="D84" s="84">
        <v>5775</v>
      </c>
      <c r="E84" s="84"/>
      <c r="F84" s="84">
        <v>1180</v>
      </c>
      <c r="G84" s="84">
        <v>2796</v>
      </c>
      <c r="H84" s="84">
        <v>3976</v>
      </c>
      <c r="I84" s="84"/>
      <c r="J84" s="86">
        <v>24.6</v>
      </c>
      <c r="K84" s="86">
        <v>-42.1</v>
      </c>
      <c r="L84" s="86">
        <v>-31.2</v>
      </c>
      <c r="M84" s="86"/>
      <c r="N84" s="86">
        <v>0</v>
      </c>
      <c r="O84" s="86">
        <v>-0.6</v>
      </c>
      <c r="P84" s="86">
        <v>-0.1</v>
      </c>
      <c r="R84" s="256"/>
      <c r="S84" s="256"/>
      <c r="T84" s="256"/>
      <c r="U84" s="256"/>
      <c r="V84" s="256"/>
      <c r="W84" s="256"/>
      <c r="X84" s="256"/>
    </row>
    <row r="85" spans="1:24" ht="12.75">
      <c r="A85" s="6" t="s">
        <v>135</v>
      </c>
      <c r="B85" s="83">
        <v>21420</v>
      </c>
      <c r="C85" s="83">
        <v>1528</v>
      </c>
      <c r="D85" s="83">
        <v>22948</v>
      </c>
      <c r="E85" s="83"/>
      <c r="F85" s="83">
        <v>4523</v>
      </c>
      <c r="G85" s="83">
        <v>1759</v>
      </c>
      <c r="H85" s="83">
        <v>6282</v>
      </c>
      <c r="I85" s="83"/>
      <c r="J85" s="85">
        <v>-78.9</v>
      </c>
      <c r="K85" s="93">
        <v>15.1</v>
      </c>
      <c r="L85" s="85">
        <v>-72.6</v>
      </c>
      <c r="M85" s="85"/>
      <c r="N85" s="85">
        <v>-1.3</v>
      </c>
      <c r="O85" s="85">
        <v>0.1</v>
      </c>
      <c r="P85" s="85">
        <v>-1</v>
      </c>
      <c r="R85" s="256"/>
      <c r="S85" s="256"/>
      <c r="T85" s="256"/>
      <c r="U85" s="256"/>
      <c r="V85" s="256"/>
      <c r="W85" s="256"/>
      <c r="X85" s="256"/>
    </row>
    <row r="86" spans="1:24" ht="12.75">
      <c r="A86" s="64" t="s">
        <v>136</v>
      </c>
      <c r="B86" s="84">
        <v>3734</v>
      </c>
      <c r="C86" s="84">
        <v>1150</v>
      </c>
      <c r="D86" s="84">
        <v>4884</v>
      </c>
      <c r="E86" s="84"/>
      <c r="F86" s="84">
        <v>7532</v>
      </c>
      <c r="G86" s="84">
        <v>132</v>
      </c>
      <c r="H86" s="84">
        <v>7664</v>
      </c>
      <c r="I86" s="84"/>
      <c r="J86" s="86">
        <v>101.7</v>
      </c>
      <c r="K86" s="86">
        <v>-88.5</v>
      </c>
      <c r="L86" s="86">
        <v>56.9</v>
      </c>
      <c r="M86" s="86"/>
      <c r="N86" s="86">
        <v>0.3</v>
      </c>
      <c r="O86" s="86">
        <v>-0.3</v>
      </c>
      <c r="P86" s="86">
        <v>0.2</v>
      </c>
      <c r="R86" s="256"/>
      <c r="S86" s="256"/>
      <c r="T86" s="256"/>
      <c r="U86" s="256"/>
      <c r="V86" s="256"/>
      <c r="W86" s="256"/>
      <c r="X86" s="256"/>
    </row>
    <row r="87" spans="1:24" ht="12.75">
      <c r="A87" s="6" t="s">
        <v>137</v>
      </c>
      <c r="B87" s="83">
        <v>3794</v>
      </c>
      <c r="C87" s="83">
        <v>60</v>
      </c>
      <c r="D87" s="83">
        <v>3854</v>
      </c>
      <c r="E87" s="83"/>
      <c r="F87" s="83">
        <v>3052</v>
      </c>
      <c r="G87" s="83">
        <v>49</v>
      </c>
      <c r="H87" s="83">
        <v>3101</v>
      </c>
      <c r="I87" s="83"/>
      <c r="J87" s="85">
        <v>-19.6</v>
      </c>
      <c r="K87" s="85">
        <v>-18.3</v>
      </c>
      <c r="L87" s="85">
        <v>-19.5</v>
      </c>
      <c r="M87" s="85"/>
      <c r="N87" s="85">
        <v>-0.1</v>
      </c>
      <c r="O87" s="85">
        <v>0</v>
      </c>
      <c r="P87" s="85">
        <v>0</v>
      </c>
      <c r="R87" s="256"/>
      <c r="S87" s="256"/>
      <c r="T87" s="256"/>
      <c r="U87" s="256"/>
      <c r="V87" s="256"/>
      <c r="W87" s="256"/>
      <c r="X87" s="256"/>
    </row>
    <row r="88" spans="1:24" ht="12.75">
      <c r="A88" s="64" t="s">
        <v>138</v>
      </c>
      <c r="B88" s="84">
        <v>5334</v>
      </c>
      <c r="C88" s="84">
        <v>434</v>
      </c>
      <c r="D88" s="84">
        <v>5768</v>
      </c>
      <c r="E88" s="84"/>
      <c r="F88" s="84">
        <v>16401</v>
      </c>
      <c r="G88" s="84">
        <v>562</v>
      </c>
      <c r="H88" s="84">
        <v>16963</v>
      </c>
      <c r="I88" s="84"/>
      <c r="J88" s="86">
        <v>207.5</v>
      </c>
      <c r="K88" s="86">
        <v>29.5</v>
      </c>
      <c r="L88" s="86">
        <v>194.1</v>
      </c>
      <c r="M88" s="86"/>
      <c r="N88" s="86">
        <v>0.9</v>
      </c>
      <c r="O88" s="86">
        <v>0</v>
      </c>
      <c r="P88" s="86">
        <v>0.7</v>
      </c>
      <c r="R88" s="256"/>
      <c r="S88" s="256"/>
      <c r="T88" s="256"/>
      <c r="U88" s="256"/>
      <c r="V88" s="256"/>
      <c r="W88" s="256"/>
      <c r="X88" s="256"/>
    </row>
    <row r="89" spans="1:24" ht="12.75">
      <c r="A89" s="6" t="s">
        <v>139</v>
      </c>
      <c r="B89" s="83">
        <v>29350</v>
      </c>
      <c r="C89" s="83">
        <v>6423</v>
      </c>
      <c r="D89" s="83">
        <v>35773</v>
      </c>
      <c r="E89" s="83"/>
      <c r="F89" s="83">
        <v>101397</v>
      </c>
      <c r="G89" s="83">
        <v>14188</v>
      </c>
      <c r="H89" s="83">
        <v>115585</v>
      </c>
      <c r="I89" s="83"/>
      <c r="J89" s="85">
        <v>245.5</v>
      </c>
      <c r="K89" s="85">
        <v>120.9</v>
      </c>
      <c r="L89" s="85">
        <v>223.1</v>
      </c>
      <c r="M89" s="85"/>
      <c r="N89" s="85">
        <v>5.7</v>
      </c>
      <c r="O89" s="85">
        <v>2.1</v>
      </c>
      <c r="P89" s="85">
        <v>4.9</v>
      </c>
      <c r="R89" s="256"/>
      <c r="S89" s="256"/>
      <c r="T89" s="256"/>
      <c r="U89" s="256"/>
      <c r="V89" s="256"/>
      <c r="W89" s="256"/>
      <c r="X89" s="256"/>
    </row>
    <row r="90" spans="1:24" ht="12.75">
      <c r="A90" s="64" t="s">
        <v>140</v>
      </c>
      <c r="B90" s="84">
        <v>1866</v>
      </c>
      <c r="C90" s="84">
        <v>1467</v>
      </c>
      <c r="D90" s="84">
        <v>3333</v>
      </c>
      <c r="E90" s="84"/>
      <c r="F90" s="84">
        <v>1357</v>
      </c>
      <c r="G90" s="84">
        <v>281</v>
      </c>
      <c r="H90" s="84">
        <v>1638</v>
      </c>
      <c r="I90" s="84"/>
      <c r="J90" s="86">
        <v>-27.3</v>
      </c>
      <c r="K90" s="86">
        <v>-80.8</v>
      </c>
      <c r="L90" s="86">
        <v>-50.9</v>
      </c>
      <c r="M90" s="86"/>
      <c r="N90" s="86">
        <v>0</v>
      </c>
      <c r="O90" s="86">
        <v>-0.3</v>
      </c>
      <c r="P90" s="86">
        <v>-0.1</v>
      </c>
      <c r="R90" s="256"/>
      <c r="S90" s="256"/>
      <c r="T90" s="256"/>
      <c r="U90" s="256"/>
      <c r="V90" s="256"/>
      <c r="W90" s="256"/>
      <c r="X90" s="256"/>
    </row>
    <row r="91" spans="1:24" ht="12.75">
      <c r="A91" s="6" t="s">
        <v>141</v>
      </c>
      <c r="B91" s="83">
        <v>0</v>
      </c>
      <c r="C91" s="83">
        <v>0</v>
      </c>
      <c r="D91" s="83">
        <v>0</v>
      </c>
      <c r="E91" s="83"/>
      <c r="F91" s="83">
        <v>0</v>
      </c>
      <c r="G91" s="83">
        <v>0</v>
      </c>
      <c r="H91" s="83">
        <v>0</v>
      </c>
      <c r="I91" s="83"/>
      <c r="J91" s="85">
        <v>0</v>
      </c>
      <c r="K91" s="85">
        <v>0</v>
      </c>
      <c r="L91" s="85">
        <v>0</v>
      </c>
      <c r="M91" s="85"/>
      <c r="N91" s="85">
        <v>0</v>
      </c>
      <c r="O91" s="85">
        <v>0</v>
      </c>
      <c r="P91" s="85">
        <v>0</v>
      </c>
      <c r="R91" s="256"/>
      <c r="S91" s="256"/>
      <c r="T91" s="256"/>
      <c r="U91" s="256"/>
      <c r="V91" s="256"/>
      <c r="W91" s="256"/>
      <c r="X91" s="256"/>
    </row>
    <row r="92" spans="1:24" ht="12.75">
      <c r="A92" s="64" t="s">
        <v>142</v>
      </c>
      <c r="B92" s="84">
        <v>1062</v>
      </c>
      <c r="C92" s="84">
        <v>29</v>
      </c>
      <c r="D92" s="84">
        <v>1091</v>
      </c>
      <c r="E92" s="84"/>
      <c r="F92" s="84">
        <v>288</v>
      </c>
      <c r="G92" s="84">
        <v>0</v>
      </c>
      <c r="H92" s="84">
        <v>288</v>
      </c>
      <c r="I92" s="84"/>
      <c r="J92" s="92">
        <v>-72.9</v>
      </c>
      <c r="K92" s="86">
        <v>-100</v>
      </c>
      <c r="L92" s="92">
        <v>-73.6</v>
      </c>
      <c r="M92" s="86"/>
      <c r="N92" s="86">
        <v>-0.1</v>
      </c>
      <c r="O92" s="86">
        <v>0</v>
      </c>
      <c r="P92" s="86">
        <v>0</v>
      </c>
      <c r="R92" s="256"/>
      <c r="S92" s="256"/>
      <c r="T92" s="256"/>
      <c r="U92" s="256"/>
      <c r="V92" s="256"/>
      <c r="W92" s="256"/>
      <c r="X92" s="256"/>
    </row>
    <row r="93" spans="1:24" ht="12.75">
      <c r="A93" s="6" t="s">
        <v>143</v>
      </c>
      <c r="B93" s="83">
        <v>109563</v>
      </c>
      <c r="C93" s="83">
        <v>13480</v>
      </c>
      <c r="D93" s="83">
        <v>123043</v>
      </c>
      <c r="E93" s="83"/>
      <c r="F93" s="83">
        <v>84970</v>
      </c>
      <c r="G93" s="83">
        <v>16917</v>
      </c>
      <c r="H93" s="83">
        <v>101887</v>
      </c>
      <c r="I93" s="83"/>
      <c r="J93" s="85">
        <v>-22.4</v>
      </c>
      <c r="K93" s="85">
        <v>25.5</v>
      </c>
      <c r="L93" s="85">
        <v>-17.2</v>
      </c>
      <c r="M93" s="85"/>
      <c r="N93" s="85">
        <v>-2</v>
      </c>
      <c r="O93" s="85">
        <v>0.9</v>
      </c>
      <c r="P93" s="85">
        <v>-1.3</v>
      </c>
      <c r="R93" s="256"/>
      <c r="S93" s="256"/>
      <c r="T93" s="256"/>
      <c r="U93" s="256"/>
      <c r="V93" s="256"/>
      <c r="W93" s="256"/>
      <c r="X93" s="256"/>
    </row>
    <row r="94" spans="1:24" ht="12.75">
      <c r="A94" s="64" t="s">
        <v>144</v>
      </c>
      <c r="B94" s="84">
        <v>606</v>
      </c>
      <c r="C94" s="84">
        <v>127</v>
      </c>
      <c r="D94" s="84">
        <v>733</v>
      </c>
      <c r="E94" s="84"/>
      <c r="F94" s="84">
        <v>543</v>
      </c>
      <c r="G94" s="84">
        <v>790</v>
      </c>
      <c r="H94" s="84">
        <v>1333</v>
      </c>
      <c r="I94" s="84"/>
      <c r="J94" s="86">
        <v>-10.4</v>
      </c>
      <c r="K94" s="86">
        <v>522</v>
      </c>
      <c r="L94" s="86">
        <v>81.9</v>
      </c>
      <c r="M94" s="86"/>
      <c r="N94" s="86">
        <v>0</v>
      </c>
      <c r="O94" s="86">
        <v>0.2</v>
      </c>
      <c r="P94" s="86">
        <v>0</v>
      </c>
      <c r="R94" s="256"/>
      <c r="S94" s="256"/>
      <c r="T94" s="256"/>
      <c r="U94" s="256"/>
      <c r="V94" s="256"/>
      <c r="W94" s="256"/>
      <c r="X94" s="256"/>
    </row>
    <row r="95" spans="1:24" ht="12.75">
      <c r="A95" s="6" t="s">
        <v>145</v>
      </c>
      <c r="B95" s="83">
        <v>3179</v>
      </c>
      <c r="C95" s="83">
        <v>301</v>
      </c>
      <c r="D95" s="83">
        <v>3480</v>
      </c>
      <c r="E95" s="83"/>
      <c r="F95" s="83">
        <v>4837</v>
      </c>
      <c r="G95" s="83">
        <v>695</v>
      </c>
      <c r="H95" s="83">
        <v>5532</v>
      </c>
      <c r="I95" s="83"/>
      <c r="J95" s="85">
        <v>52.2</v>
      </c>
      <c r="K95" s="93">
        <v>130.9</v>
      </c>
      <c r="L95" s="85">
        <v>59</v>
      </c>
      <c r="M95" s="85"/>
      <c r="N95" s="85">
        <v>0.1</v>
      </c>
      <c r="O95" s="85">
        <v>0.1</v>
      </c>
      <c r="P95" s="85">
        <v>0.1</v>
      </c>
      <c r="R95" s="256"/>
      <c r="S95" s="256"/>
      <c r="T95" s="256"/>
      <c r="U95" s="256"/>
      <c r="V95" s="256"/>
      <c r="W95" s="256"/>
      <c r="X95" s="256"/>
    </row>
    <row r="96" spans="1:24" ht="12.75">
      <c r="A96" s="64" t="s">
        <v>146</v>
      </c>
      <c r="B96" s="84">
        <v>3622</v>
      </c>
      <c r="C96" s="84">
        <v>4488</v>
      </c>
      <c r="D96" s="84">
        <v>8110</v>
      </c>
      <c r="E96" s="84"/>
      <c r="F96" s="84">
        <v>1447</v>
      </c>
      <c r="G96" s="84">
        <v>181</v>
      </c>
      <c r="H96" s="84">
        <v>1628</v>
      </c>
      <c r="I96" s="84"/>
      <c r="J96" s="86">
        <v>-60</v>
      </c>
      <c r="K96" s="86">
        <v>-96</v>
      </c>
      <c r="L96" s="86">
        <v>-79.9</v>
      </c>
      <c r="M96" s="86"/>
      <c r="N96" s="86">
        <v>-0.2</v>
      </c>
      <c r="O96" s="86">
        <v>-1.2</v>
      </c>
      <c r="P96" s="86">
        <v>-0.4</v>
      </c>
      <c r="R96" s="256"/>
      <c r="S96" s="256"/>
      <c r="T96" s="256"/>
      <c r="U96" s="256"/>
      <c r="V96" s="256"/>
      <c r="W96" s="256"/>
      <c r="X96" s="256"/>
    </row>
    <row r="97" spans="1:24" ht="12.75">
      <c r="A97" s="6" t="s">
        <v>147</v>
      </c>
      <c r="B97" s="83">
        <v>14219</v>
      </c>
      <c r="C97" s="83">
        <v>700</v>
      </c>
      <c r="D97" s="83">
        <v>14919</v>
      </c>
      <c r="E97" s="83"/>
      <c r="F97" s="83">
        <v>6686</v>
      </c>
      <c r="G97" s="83">
        <v>73</v>
      </c>
      <c r="H97" s="83">
        <v>6759</v>
      </c>
      <c r="I97" s="83"/>
      <c r="J97" s="85">
        <v>-53</v>
      </c>
      <c r="K97" s="85">
        <v>-89.6</v>
      </c>
      <c r="L97" s="85">
        <v>-54.7</v>
      </c>
      <c r="M97" s="85"/>
      <c r="N97" s="85">
        <v>-0.6</v>
      </c>
      <c r="O97" s="85">
        <v>-0.2</v>
      </c>
      <c r="P97" s="85">
        <v>-0.5</v>
      </c>
      <c r="R97" s="256"/>
      <c r="S97" s="256"/>
      <c r="T97" s="256"/>
      <c r="U97" s="256"/>
      <c r="V97" s="256"/>
      <c r="W97" s="256"/>
      <c r="X97" s="256"/>
    </row>
    <row r="98" spans="1:24" ht="12.75">
      <c r="A98" s="64" t="s">
        <v>148</v>
      </c>
      <c r="B98" s="84">
        <v>4495</v>
      </c>
      <c r="C98" s="84">
        <v>612</v>
      </c>
      <c r="D98" s="84">
        <v>5107</v>
      </c>
      <c r="E98" s="84"/>
      <c r="F98" s="84">
        <v>13138</v>
      </c>
      <c r="G98" s="84">
        <v>4167</v>
      </c>
      <c r="H98" s="84">
        <v>17305</v>
      </c>
      <c r="I98" s="84"/>
      <c r="J98" s="86">
        <v>192.3</v>
      </c>
      <c r="K98" s="86">
        <v>580.9</v>
      </c>
      <c r="L98" s="86">
        <v>238.8</v>
      </c>
      <c r="M98" s="86"/>
      <c r="N98" s="86">
        <v>0.7</v>
      </c>
      <c r="O98" s="86">
        <v>1</v>
      </c>
      <c r="P98" s="86">
        <v>0.8</v>
      </c>
      <c r="R98" s="256"/>
      <c r="S98" s="256"/>
      <c r="T98" s="256"/>
      <c r="U98" s="256"/>
      <c r="V98" s="256"/>
      <c r="W98" s="256"/>
      <c r="X98" s="256"/>
    </row>
    <row r="99" spans="1:24" ht="12.75">
      <c r="A99" s="6" t="s">
        <v>149</v>
      </c>
      <c r="B99" s="83">
        <v>13180</v>
      </c>
      <c r="C99" s="83">
        <v>120</v>
      </c>
      <c r="D99" s="83">
        <v>13300</v>
      </c>
      <c r="E99" s="83"/>
      <c r="F99" s="83">
        <v>3623</v>
      </c>
      <c r="G99" s="83">
        <v>2453</v>
      </c>
      <c r="H99" s="83">
        <v>6076</v>
      </c>
      <c r="I99" s="83"/>
      <c r="J99" s="85">
        <v>-72.5</v>
      </c>
      <c r="K99" s="85">
        <v>1944.2</v>
      </c>
      <c r="L99" s="85">
        <v>-54.3</v>
      </c>
      <c r="M99" s="85"/>
      <c r="N99" s="85">
        <v>-0.8</v>
      </c>
      <c r="O99" s="85">
        <v>0.6</v>
      </c>
      <c r="P99" s="85">
        <v>-0.4</v>
      </c>
      <c r="R99" s="256"/>
      <c r="S99" s="256"/>
      <c r="T99" s="256"/>
      <c r="U99" s="256"/>
      <c r="V99" s="256"/>
      <c r="W99" s="256"/>
      <c r="X99" s="256"/>
    </row>
    <row r="100" spans="1:24" ht="12.75">
      <c r="A100" s="64" t="s">
        <v>150</v>
      </c>
      <c r="B100" s="84">
        <v>1439</v>
      </c>
      <c r="C100" s="84">
        <v>6877</v>
      </c>
      <c r="D100" s="84">
        <v>8316</v>
      </c>
      <c r="E100" s="84"/>
      <c r="F100" s="84">
        <v>2096</v>
      </c>
      <c r="G100" s="84">
        <v>4719</v>
      </c>
      <c r="H100" s="84">
        <v>6815</v>
      </c>
      <c r="I100" s="84"/>
      <c r="J100" s="86">
        <v>45.7</v>
      </c>
      <c r="K100" s="92">
        <v>-31.4</v>
      </c>
      <c r="L100" s="86">
        <v>-18</v>
      </c>
      <c r="M100" s="86"/>
      <c r="N100" s="86">
        <v>0.1</v>
      </c>
      <c r="O100" s="86">
        <v>-0.6</v>
      </c>
      <c r="P100" s="86">
        <v>-0.1</v>
      </c>
      <c r="R100" s="256"/>
      <c r="S100" s="256"/>
      <c r="T100" s="256"/>
      <c r="U100" s="256"/>
      <c r="V100" s="256"/>
      <c r="W100" s="256"/>
      <c r="X100" s="256"/>
    </row>
    <row r="101" spans="1:24" ht="12.75">
      <c r="A101" s="6" t="s">
        <v>49</v>
      </c>
      <c r="B101" s="83">
        <v>1902</v>
      </c>
      <c r="C101" s="83">
        <v>0</v>
      </c>
      <c r="D101" s="83">
        <v>1902</v>
      </c>
      <c r="E101" s="83"/>
      <c r="F101" s="83">
        <v>329</v>
      </c>
      <c r="G101" s="83">
        <v>262</v>
      </c>
      <c r="H101" s="83">
        <v>591</v>
      </c>
      <c r="I101" s="83"/>
      <c r="J101" s="85">
        <v>-82.7</v>
      </c>
      <c r="K101" s="85" t="s">
        <v>257</v>
      </c>
      <c r="L101" s="85">
        <v>-68.9</v>
      </c>
      <c r="M101" s="85"/>
      <c r="N101" s="85">
        <v>-0.1</v>
      </c>
      <c r="O101" s="85">
        <v>0.1</v>
      </c>
      <c r="P101" s="85">
        <v>-0.1</v>
      </c>
      <c r="R101" s="256"/>
      <c r="S101" s="256"/>
      <c r="T101" s="256"/>
      <c r="U101" s="256"/>
      <c r="V101" s="256"/>
      <c r="W101" s="256"/>
      <c r="X101" s="256"/>
    </row>
    <row r="102" spans="1:24" ht="12.75">
      <c r="A102" s="64" t="s">
        <v>151</v>
      </c>
      <c r="B102" s="84">
        <v>3128</v>
      </c>
      <c r="C102" s="84">
        <v>0</v>
      </c>
      <c r="D102" s="84">
        <v>3128</v>
      </c>
      <c r="E102" s="84"/>
      <c r="F102" s="84">
        <v>4455</v>
      </c>
      <c r="G102" s="84">
        <v>633</v>
      </c>
      <c r="H102" s="84">
        <v>5088</v>
      </c>
      <c r="I102" s="84"/>
      <c r="J102" s="86">
        <v>42.4</v>
      </c>
      <c r="K102" s="86" t="s">
        <v>257</v>
      </c>
      <c r="L102" s="86">
        <v>62.7</v>
      </c>
      <c r="M102" s="86"/>
      <c r="N102" s="86">
        <v>0.1</v>
      </c>
      <c r="O102" s="86">
        <v>0.2</v>
      </c>
      <c r="P102" s="86">
        <v>0.1</v>
      </c>
      <c r="R102" s="256"/>
      <c r="S102" s="256"/>
      <c r="T102" s="256"/>
      <c r="U102" s="256"/>
      <c r="V102" s="256"/>
      <c r="W102" s="256"/>
      <c r="X102" s="256"/>
    </row>
    <row r="103" spans="1:16" ht="12.75">
      <c r="A103" s="6"/>
      <c r="B103" s="83"/>
      <c r="C103" s="83"/>
      <c r="D103" s="83"/>
      <c r="E103" s="83"/>
      <c r="F103" s="83"/>
      <c r="G103" s="83"/>
      <c r="H103" s="83"/>
      <c r="I103" s="83"/>
      <c r="J103" s="16"/>
      <c r="K103" s="16"/>
      <c r="L103" s="16"/>
      <c r="M103" s="85"/>
      <c r="N103" s="16"/>
      <c r="O103" s="16"/>
      <c r="P103" s="16"/>
    </row>
    <row r="104" spans="1:24" ht="12.75">
      <c r="A104" s="64" t="s">
        <v>1</v>
      </c>
      <c r="B104" s="84">
        <v>1253206</v>
      </c>
      <c r="C104" s="84">
        <v>367373</v>
      </c>
      <c r="D104" s="84">
        <v>1620579</v>
      </c>
      <c r="E104" s="84"/>
      <c r="F104" s="84">
        <v>1186500</v>
      </c>
      <c r="G104" s="84">
        <v>526773</v>
      </c>
      <c r="H104" s="84">
        <v>1713273</v>
      </c>
      <c r="I104" s="84"/>
      <c r="J104" s="86">
        <v>-5.3</v>
      </c>
      <c r="K104" s="86">
        <v>43.4</v>
      </c>
      <c r="L104" s="86">
        <v>5.7</v>
      </c>
      <c r="M104" s="86"/>
      <c r="N104" s="86">
        <v>-5.3</v>
      </c>
      <c r="O104" s="86">
        <v>43.4</v>
      </c>
      <c r="P104" s="86">
        <v>5.7</v>
      </c>
      <c r="R104" s="256"/>
      <c r="S104" s="256"/>
      <c r="T104" s="256"/>
      <c r="U104" s="256"/>
      <c r="V104" s="256"/>
      <c r="W104" s="256"/>
      <c r="X104" s="256"/>
    </row>
    <row r="106" spans="1:16" ht="12.75">
      <c r="A106" s="258" t="s">
        <v>236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70"/>
    </row>
    <row r="107" spans="1:16" ht="12.75">
      <c r="A107" s="267" t="s">
        <v>77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 t="s">
        <v>155</v>
      </c>
      <c r="O107" s="199"/>
      <c r="P107" s="268"/>
    </row>
    <row r="108" spans="1:16" ht="12.75">
      <c r="A108" s="271" t="s">
        <v>80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268"/>
    </row>
    <row r="109" spans="1:16" ht="12.75">
      <c r="A109" s="261" t="s">
        <v>322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69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F13:H13"/>
    <mergeCell ref="J13:L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8" width="11.421875" style="200" customWidth="1"/>
    <col min="9" max="9" width="12.7109375" style="200" bestFit="1" customWidth="1"/>
    <col min="10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288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254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344" t="s">
        <v>180</v>
      </c>
      <c r="G12" s="344"/>
      <c r="H12" s="344"/>
    </row>
    <row r="13" spans="1:8" ht="12.75" customHeight="1">
      <c r="A13" s="325" t="s">
        <v>6</v>
      </c>
      <c r="B13" s="330" t="s">
        <v>179</v>
      </c>
      <c r="C13" s="330"/>
      <c r="D13" s="330"/>
      <c r="E13" s="65"/>
      <c r="F13" s="328" t="s">
        <v>47</v>
      </c>
      <c r="G13" s="328"/>
      <c r="H13" s="328"/>
    </row>
    <row r="14" spans="1:8" ht="12.75">
      <c r="A14" s="326"/>
      <c r="B14" s="67" t="s">
        <v>1</v>
      </c>
      <c r="C14" s="67" t="s">
        <v>33</v>
      </c>
      <c r="D14" s="67" t="s">
        <v>34</v>
      </c>
      <c r="E14" s="66"/>
      <c r="F14" s="67" t="s">
        <v>1</v>
      </c>
      <c r="G14" s="67" t="s">
        <v>33</v>
      </c>
      <c r="H14" s="67" t="s">
        <v>34</v>
      </c>
    </row>
    <row r="15" spans="1:8" ht="12.75">
      <c r="A15" s="33" t="s">
        <v>48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</row>
    <row r="18" spans="1:8" ht="12.75">
      <c r="A18" s="60" t="s">
        <v>51</v>
      </c>
      <c r="B18" s="78">
        <v>0</v>
      </c>
      <c r="C18" s="78">
        <v>0</v>
      </c>
      <c r="D18" s="78">
        <v>0</v>
      </c>
      <c r="E18" s="78"/>
      <c r="F18" s="78">
        <v>0</v>
      </c>
      <c r="G18" s="78">
        <v>0</v>
      </c>
      <c r="H18" s="78">
        <v>0</v>
      </c>
    </row>
    <row r="19" spans="1:8" ht="12.75">
      <c r="A19" s="33" t="s">
        <v>52</v>
      </c>
      <c r="B19" s="77">
        <v>1120</v>
      </c>
      <c r="C19" s="77">
        <v>1120</v>
      </c>
      <c r="D19" s="77">
        <v>0</v>
      </c>
      <c r="E19" s="77"/>
      <c r="F19" s="77">
        <v>24</v>
      </c>
      <c r="G19" s="77">
        <v>24</v>
      </c>
      <c r="H19" s="77">
        <v>0</v>
      </c>
    </row>
    <row r="20" spans="1:8" ht="12.75">
      <c r="A20" s="60" t="s">
        <v>53</v>
      </c>
      <c r="B20" s="78">
        <v>0</v>
      </c>
      <c r="C20" s="78">
        <v>0</v>
      </c>
      <c r="D20" s="78">
        <v>0</v>
      </c>
      <c r="E20" s="78"/>
      <c r="F20" s="78">
        <v>0</v>
      </c>
      <c r="G20" s="78">
        <v>0</v>
      </c>
      <c r="H20" s="78">
        <v>0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0</v>
      </c>
      <c r="C26" s="78">
        <v>0</v>
      </c>
      <c r="D26" s="78">
        <v>0</v>
      </c>
      <c r="E26" s="78"/>
      <c r="F26" s="78">
        <v>0</v>
      </c>
      <c r="G26" s="78">
        <v>0</v>
      </c>
      <c r="H26" s="78">
        <v>0</v>
      </c>
    </row>
    <row r="27" spans="1:8" ht="12.75">
      <c r="A27" s="33" t="s">
        <v>60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0</v>
      </c>
      <c r="C29" s="77">
        <v>0</v>
      </c>
      <c r="D29" s="77">
        <v>0</v>
      </c>
      <c r="E29" s="77"/>
      <c r="F29" s="77">
        <v>0</v>
      </c>
      <c r="G29" s="77">
        <v>0</v>
      </c>
      <c r="H29" s="77">
        <v>0</v>
      </c>
    </row>
    <row r="30" spans="1:8" ht="12.75">
      <c r="A30" s="60" t="s">
        <v>63</v>
      </c>
      <c r="B30" s="78">
        <v>0</v>
      </c>
      <c r="C30" s="78">
        <v>0</v>
      </c>
      <c r="D30" s="78">
        <v>0</v>
      </c>
      <c r="E30" s="78"/>
      <c r="F30" s="78">
        <v>0</v>
      </c>
      <c r="G30" s="78">
        <v>0</v>
      </c>
      <c r="H30" s="78">
        <v>0</v>
      </c>
    </row>
    <row r="31" spans="1:8" ht="12.75">
      <c r="A31" s="33" t="s">
        <v>64</v>
      </c>
      <c r="B31" s="77">
        <v>0</v>
      </c>
      <c r="C31" s="77">
        <v>0</v>
      </c>
      <c r="D31" s="77">
        <v>0</v>
      </c>
      <c r="E31" s="77"/>
      <c r="F31" s="77">
        <v>0</v>
      </c>
      <c r="G31" s="77">
        <v>0</v>
      </c>
      <c r="H31" s="77">
        <v>0</v>
      </c>
    </row>
    <row r="32" spans="1:8" ht="12.75">
      <c r="A32" s="60" t="s">
        <v>65</v>
      </c>
      <c r="B32" s="78">
        <v>0</v>
      </c>
      <c r="C32" s="78">
        <v>0</v>
      </c>
      <c r="D32" s="78">
        <v>0</v>
      </c>
      <c r="E32" s="78"/>
      <c r="F32" s="78">
        <v>0</v>
      </c>
      <c r="G32" s="78">
        <v>0</v>
      </c>
      <c r="H32" s="78">
        <v>0</v>
      </c>
    </row>
    <row r="33" spans="1:8" ht="12.75">
      <c r="A33" s="33" t="s">
        <v>66</v>
      </c>
      <c r="B33" s="77">
        <v>0</v>
      </c>
      <c r="C33" s="77">
        <v>0</v>
      </c>
      <c r="D33" s="77">
        <v>0</v>
      </c>
      <c r="E33" s="77"/>
      <c r="F33" s="77">
        <v>0</v>
      </c>
      <c r="G33" s="77">
        <v>0</v>
      </c>
      <c r="H33" s="77">
        <v>0</v>
      </c>
    </row>
    <row r="34" spans="1:8" ht="12.75">
      <c r="A34" s="60" t="s">
        <v>153</v>
      </c>
      <c r="B34" s="78">
        <v>0</v>
      </c>
      <c r="C34" s="78">
        <v>0</v>
      </c>
      <c r="D34" s="78">
        <v>0</v>
      </c>
      <c r="E34" s="78"/>
      <c r="F34" s="78">
        <v>0</v>
      </c>
      <c r="G34" s="78">
        <v>0</v>
      </c>
      <c r="H34" s="78">
        <v>0</v>
      </c>
    </row>
    <row r="35" spans="1:8" ht="12.75">
      <c r="A35" s="33" t="s">
        <v>67</v>
      </c>
      <c r="B35" s="77">
        <v>0</v>
      </c>
      <c r="C35" s="77">
        <v>0</v>
      </c>
      <c r="D35" s="77">
        <v>0</v>
      </c>
      <c r="E35" s="77"/>
      <c r="F35" s="77">
        <v>0</v>
      </c>
      <c r="G35" s="77">
        <v>0</v>
      </c>
      <c r="H35" s="77">
        <v>0</v>
      </c>
    </row>
    <row r="36" spans="1:8" ht="12.75">
      <c r="A36" s="60" t="s">
        <v>68</v>
      </c>
      <c r="B36" s="78">
        <v>0</v>
      </c>
      <c r="C36" s="78">
        <v>0</v>
      </c>
      <c r="D36" s="78">
        <v>0</v>
      </c>
      <c r="E36" s="78"/>
      <c r="F36" s="78">
        <v>0</v>
      </c>
      <c r="G36" s="78">
        <v>0</v>
      </c>
      <c r="H36" s="78">
        <v>0</v>
      </c>
    </row>
    <row r="37" spans="1:8" ht="12.75">
      <c r="A37" s="33" t="s">
        <v>71</v>
      </c>
      <c r="B37" s="77">
        <v>0</v>
      </c>
      <c r="C37" s="77">
        <v>0</v>
      </c>
      <c r="D37" s="77">
        <v>0</v>
      </c>
      <c r="E37" s="77"/>
      <c r="F37" s="77">
        <v>0</v>
      </c>
      <c r="G37" s="77">
        <v>0</v>
      </c>
      <c r="H37" s="77">
        <v>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</row>
    <row r="40" spans="1:8" ht="12.75">
      <c r="A40" s="60" t="s">
        <v>177</v>
      </c>
      <c r="B40" s="78">
        <v>0</v>
      </c>
      <c r="C40" s="78">
        <v>0</v>
      </c>
      <c r="D40" s="78">
        <v>0</v>
      </c>
      <c r="E40" s="78"/>
      <c r="F40" s="78">
        <v>0</v>
      </c>
      <c r="G40" s="78">
        <v>0</v>
      </c>
      <c r="H40" s="78">
        <v>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1120</v>
      </c>
      <c r="C42" s="78">
        <v>1120</v>
      </c>
      <c r="D42" s="78">
        <v>0</v>
      </c>
      <c r="E42" s="78"/>
      <c r="F42" s="78">
        <v>24</v>
      </c>
      <c r="G42" s="78">
        <v>24</v>
      </c>
      <c r="H42" s="78">
        <v>0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64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">
        <v>322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6.71093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157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252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01"/>
      <c r="B12" s="202"/>
      <c r="C12" s="202"/>
      <c r="D12" s="202"/>
      <c r="E12" s="202"/>
      <c r="F12" s="203" t="s">
        <v>5</v>
      </c>
    </row>
    <row r="13" spans="1:6" ht="12.75" customHeight="1">
      <c r="A13" s="325" t="s">
        <v>6</v>
      </c>
      <c r="B13" s="329" t="s">
        <v>253</v>
      </c>
      <c r="C13" s="329"/>
      <c r="D13" s="17"/>
      <c r="E13" s="330" t="s">
        <v>254</v>
      </c>
      <c r="F13" s="329"/>
    </row>
    <row r="14" spans="1:6" ht="12.75">
      <c r="A14" s="326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323805</v>
      </c>
      <c r="C15" s="77">
        <v>356629</v>
      </c>
      <c r="D15" s="136"/>
      <c r="E15" s="77">
        <v>102675</v>
      </c>
      <c r="F15" s="77">
        <v>200798</v>
      </c>
    </row>
    <row r="16" spans="1:6" ht="12.75">
      <c r="A16" s="51" t="s">
        <v>49</v>
      </c>
      <c r="B16" s="78">
        <v>636</v>
      </c>
      <c r="C16" s="78">
        <v>706</v>
      </c>
      <c r="D16" s="137"/>
      <c r="E16" s="78">
        <v>329</v>
      </c>
      <c r="F16" s="78">
        <v>591</v>
      </c>
    </row>
    <row r="17" spans="1:6" ht="12.75">
      <c r="A17" s="18" t="s">
        <v>50</v>
      </c>
      <c r="B17" s="77">
        <v>13482</v>
      </c>
      <c r="C17" s="77">
        <v>27733</v>
      </c>
      <c r="D17" s="136"/>
      <c r="E17" s="77">
        <v>132085</v>
      </c>
      <c r="F17" s="77">
        <v>139406</v>
      </c>
    </row>
    <row r="18" spans="1:6" ht="12.75">
      <c r="A18" s="51" t="s">
        <v>51</v>
      </c>
      <c r="B18" s="78">
        <v>230136</v>
      </c>
      <c r="C18" s="78">
        <v>270319</v>
      </c>
      <c r="D18" s="137"/>
      <c r="E18" s="78">
        <v>197966</v>
      </c>
      <c r="F18" s="78">
        <v>368721</v>
      </c>
    </row>
    <row r="19" spans="1:6" ht="12.75">
      <c r="A19" s="18" t="s">
        <v>52</v>
      </c>
      <c r="B19" s="77">
        <v>117082</v>
      </c>
      <c r="C19" s="77">
        <v>142098</v>
      </c>
      <c r="D19" s="136"/>
      <c r="E19" s="77">
        <v>4709</v>
      </c>
      <c r="F19" s="77">
        <v>10482</v>
      </c>
    </row>
    <row r="20" spans="1:6" ht="12.75">
      <c r="A20" s="51" t="s">
        <v>53</v>
      </c>
      <c r="B20" s="78">
        <v>25487</v>
      </c>
      <c r="C20" s="78">
        <v>38739</v>
      </c>
      <c r="D20" s="137"/>
      <c r="E20" s="78">
        <v>34873</v>
      </c>
      <c r="F20" s="78">
        <v>39318</v>
      </c>
    </row>
    <row r="21" spans="1:6" ht="12.75">
      <c r="A21" s="18" t="s">
        <v>54</v>
      </c>
      <c r="B21" s="77">
        <v>28104</v>
      </c>
      <c r="C21" s="77">
        <v>44053</v>
      </c>
      <c r="D21" s="136"/>
      <c r="E21" s="77">
        <v>17027</v>
      </c>
      <c r="F21" s="77">
        <v>17376</v>
      </c>
    </row>
    <row r="22" spans="1:6" ht="12.75">
      <c r="A22" s="51" t="s">
        <v>55</v>
      </c>
      <c r="B22" s="78">
        <v>6280</v>
      </c>
      <c r="C22" s="78">
        <v>7050</v>
      </c>
      <c r="D22" s="137"/>
      <c r="E22" s="78">
        <v>2385</v>
      </c>
      <c r="F22" s="78">
        <v>14010</v>
      </c>
    </row>
    <row r="23" spans="1:6" ht="12.75">
      <c r="A23" s="18" t="s">
        <v>57</v>
      </c>
      <c r="B23" s="77">
        <v>4737</v>
      </c>
      <c r="C23" s="77">
        <v>6164</v>
      </c>
      <c r="D23" s="136"/>
      <c r="E23" s="77">
        <v>4455</v>
      </c>
      <c r="F23" s="77">
        <v>5088</v>
      </c>
    </row>
    <row r="24" spans="1:6" ht="12.75">
      <c r="A24" s="51" t="s">
        <v>56</v>
      </c>
      <c r="B24" s="78">
        <v>24358</v>
      </c>
      <c r="C24" s="78">
        <v>29248</v>
      </c>
      <c r="D24" s="137"/>
      <c r="E24" s="78">
        <v>8621</v>
      </c>
      <c r="F24" s="78">
        <v>11162</v>
      </c>
    </row>
    <row r="25" spans="1:6" ht="12.75">
      <c r="A25" s="18" t="s">
        <v>58</v>
      </c>
      <c r="B25" s="77">
        <v>11999</v>
      </c>
      <c r="C25" s="77">
        <v>13485</v>
      </c>
      <c r="D25" s="136"/>
      <c r="E25" s="77">
        <v>13429</v>
      </c>
      <c r="F25" s="77">
        <v>13898</v>
      </c>
    </row>
    <row r="26" spans="1:6" ht="12.75">
      <c r="A26" s="51" t="s">
        <v>59</v>
      </c>
      <c r="B26" s="78">
        <v>6375</v>
      </c>
      <c r="C26" s="78">
        <v>8681</v>
      </c>
      <c r="D26" s="137"/>
      <c r="E26" s="78">
        <v>35471</v>
      </c>
      <c r="F26" s="78">
        <v>36349</v>
      </c>
    </row>
    <row r="27" spans="1:6" ht="12.75">
      <c r="A27" s="18" t="s">
        <v>60</v>
      </c>
      <c r="B27" s="77">
        <v>85672</v>
      </c>
      <c r="C27" s="77">
        <v>184259</v>
      </c>
      <c r="D27" s="136"/>
      <c r="E27" s="77">
        <v>181947</v>
      </c>
      <c r="F27" s="77">
        <v>283928</v>
      </c>
    </row>
    <row r="28" spans="1:6" ht="12.75">
      <c r="A28" s="51" t="s">
        <v>61</v>
      </c>
      <c r="B28" s="78">
        <v>3123</v>
      </c>
      <c r="C28" s="78">
        <v>3123</v>
      </c>
      <c r="D28" s="137"/>
      <c r="E28" s="78">
        <v>5012</v>
      </c>
      <c r="F28" s="78">
        <v>8256</v>
      </c>
    </row>
    <row r="29" spans="1:6" ht="12.75">
      <c r="A29" s="18" t="s">
        <v>62</v>
      </c>
      <c r="B29" s="77">
        <v>9065</v>
      </c>
      <c r="C29" s="77">
        <v>10618</v>
      </c>
      <c r="D29" s="136"/>
      <c r="E29" s="77">
        <v>24008</v>
      </c>
      <c r="F29" s="77">
        <v>24856</v>
      </c>
    </row>
    <row r="30" spans="1:6" ht="12.75">
      <c r="A30" s="51" t="s">
        <v>63</v>
      </c>
      <c r="B30" s="78">
        <v>1906</v>
      </c>
      <c r="C30" s="78">
        <v>2353</v>
      </c>
      <c r="D30" s="137"/>
      <c r="E30" s="78">
        <v>1697</v>
      </c>
      <c r="F30" s="78">
        <v>2232</v>
      </c>
    </row>
    <row r="31" spans="1:6" ht="12.75">
      <c r="A31" s="18" t="s">
        <v>64</v>
      </c>
      <c r="B31" s="77">
        <v>61963</v>
      </c>
      <c r="C31" s="77">
        <v>67435</v>
      </c>
      <c r="D31" s="136"/>
      <c r="E31" s="77">
        <v>9266</v>
      </c>
      <c r="F31" s="77">
        <v>11888</v>
      </c>
    </row>
    <row r="32" spans="1:6" ht="12.75">
      <c r="A32" s="51" t="s">
        <v>65</v>
      </c>
      <c r="B32" s="78">
        <v>3918</v>
      </c>
      <c r="C32" s="78">
        <v>14606</v>
      </c>
      <c r="D32" s="137"/>
      <c r="E32" s="78">
        <v>7960</v>
      </c>
      <c r="F32" s="78">
        <v>26429</v>
      </c>
    </row>
    <row r="33" spans="1:6" ht="12.75">
      <c r="A33" s="18" t="s">
        <v>66</v>
      </c>
      <c r="B33" s="77">
        <v>137772</v>
      </c>
      <c r="C33" s="77">
        <v>158987</v>
      </c>
      <c r="D33" s="136"/>
      <c r="E33" s="77">
        <v>18499</v>
      </c>
      <c r="F33" s="77">
        <v>31012</v>
      </c>
    </row>
    <row r="34" spans="1:6" ht="12.75">
      <c r="A34" s="51" t="s">
        <v>153</v>
      </c>
      <c r="B34" s="78">
        <v>9987</v>
      </c>
      <c r="C34" s="78">
        <v>14774</v>
      </c>
      <c r="D34" s="137"/>
      <c r="E34" s="78">
        <v>47028</v>
      </c>
      <c r="F34" s="78">
        <v>49588</v>
      </c>
    </row>
    <row r="35" spans="1:6" ht="12.75">
      <c r="A35" s="18" t="s">
        <v>67</v>
      </c>
      <c r="B35" s="77">
        <v>58931</v>
      </c>
      <c r="C35" s="77">
        <v>70263</v>
      </c>
      <c r="D35" s="136"/>
      <c r="E35" s="77">
        <v>23707</v>
      </c>
      <c r="F35" s="77">
        <v>24460</v>
      </c>
    </row>
    <row r="36" spans="1:6" ht="12.75">
      <c r="A36" s="51" t="s">
        <v>68</v>
      </c>
      <c r="B36" s="78">
        <v>43827</v>
      </c>
      <c r="C36" s="78">
        <v>55082</v>
      </c>
      <c r="D36" s="137"/>
      <c r="E36" s="78">
        <v>54337</v>
      </c>
      <c r="F36" s="78">
        <v>58621</v>
      </c>
    </row>
    <row r="37" spans="1:6" ht="12.75">
      <c r="A37" s="18" t="s">
        <v>71</v>
      </c>
      <c r="B37" s="77">
        <v>19250</v>
      </c>
      <c r="C37" s="77">
        <v>27492</v>
      </c>
      <c r="D37" s="136"/>
      <c r="E37" s="77">
        <v>22231</v>
      </c>
      <c r="F37" s="77">
        <v>52995</v>
      </c>
    </row>
    <row r="38" spans="1:6" ht="12.75">
      <c r="A38" s="51" t="s">
        <v>69</v>
      </c>
      <c r="B38" s="78">
        <v>9468</v>
      </c>
      <c r="C38" s="78">
        <v>10282</v>
      </c>
      <c r="D38" s="137"/>
      <c r="E38" s="78">
        <v>16401</v>
      </c>
      <c r="F38" s="78">
        <v>16963</v>
      </c>
    </row>
    <row r="39" spans="1:6" ht="12.75">
      <c r="A39" s="18" t="s">
        <v>70</v>
      </c>
      <c r="B39" s="77">
        <v>32662</v>
      </c>
      <c r="C39" s="77">
        <v>38193</v>
      </c>
      <c r="D39" s="136"/>
      <c r="E39" s="77">
        <v>103042</v>
      </c>
      <c r="F39" s="77">
        <v>117511</v>
      </c>
    </row>
    <row r="40" spans="1:6" ht="12.75">
      <c r="A40" s="51" t="s">
        <v>177</v>
      </c>
      <c r="B40" s="78">
        <v>190218</v>
      </c>
      <c r="C40" s="78">
        <v>203961</v>
      </c>
      <c r="D40" s="137"/>
      <c r="E40" s="78">
        <v>117340</v>
      </c>
      <c r="F40" s="78">
        <v>147335</v>
      </c>
    </row>
    <row r="41" spans="1:8" ht="12.75">
      <c r="A41" s="18"/>
      <c r="B41" s="77"/>
      <c r="C41" s="77"/>
      <c r="D41" s="136"/>
      <c r="E41" s="77"/>
      <c r="F41" s="77"/>
      <c r="G41" s="204"/>
      <c r="H41" s="204"/>
    </row>
    <row r="42" spans="1:6" ht="12.75">
      <c r="A42" s="51" t="s">
        <v>1</v>
      </c>
      <c r="B42" s="78">
        <v>1460243</v>
      </c>
      <c r="C42" s="78">
        <v>1806333</v>
      </c>
      <c r="D42" s="137"/>
      <c r="E42" s="78">
        <v>1186500</v>
      </c>
      <c r="F42" s="78">
        <v>1713273</v>
      </c>
    </row>
    <row r="43" spans="1:6" ht="12.75">
      <c r="A43" s="196"/>
      <c r="B43" s="196"/>
      <c r="C43" s="196"/>
      <c r="D43" s="196"/>
      <c r="E43" s="204"/>
      <c r="F43" s="204"/>
    </row>
    <row r="44" spans="1:6" ht="12.75">
      <c r="A44" s="258" t="s">
        <v>236</v>
      </c>
      <c r="B44" s="264"/>
      <c r="C44" s="264"/>
      <c r="D44" s="264"/>
      <c r="E44" s="265"/>
      <c r="F44" s="266"/>
    </row>
    <row r="45" spans="1:6" ht="12.75">
      <c r="A45" s="267" t="s">
        <v>77</v>
      </c>
      <c r="B45" s="199"/>
      <c r="C45" s="199"/>
      <c r="D45" s="199"/>
      <c r="E45" s="199"/>
      <c r="F45" s="268"/>
    </row>
    <row r="46" spans="1:6" ht="12.75">
      <c r="A46" s="261" t="s">
        <v>322</v>
      </c>
      <c r="B46" s="255"/>
      <c r="C46" s="255"/>
      <c r="D46" s="255"/>
      <c r="E46" s="255"/>
      <c r="F46" s="269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20" customWidth="1"/>
    <col min="2" max="4" width="11.421875" style="220" customWidth="1"/>
    <col min="5" max="5" width="3.28125" style="220" customWidth="1"/>
    <col min="6" max="6" width="12.28125" style="220" bestFit="1" customWidth="1"/>
    <col min="7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289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273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219"/>
      <c r="B11" s="219"/>
      <c r="C11" s="219"/>
      <c r="D11" s="219"/>
      <c r="E11" s="219"/>
      <c r="F11" s="219"/>
      <c r="G11" s="219"/>
      <c r="H11" s="188"/>
      <c r="I11" s="323" t="s">
        <v>235</v>
      </c>
      <c r="J11" s="323"/>
    </row>
    <row r="12" spans="1:8" ht="12.75" customHeight="1">
      <c r="A12" s="239"/>
      <c r="B12" s="240"/>
      <c r="C12" s="240"/>
      <c r="D12" s="240"/>
      <c r="E12" s="240"/>
      <c r="F12" s="366" t="s">
        <v>180</v>
      </c>
      <c r="G12" s="366"/>
      <c r="H12" s="366"/>
    </row>
    <row r="13" spans="1:8" ht="12.75" customHeight="1">
      <c r="A13" s="337" t="s">
        <v>6</v>
      </c>
      <c r="B13" s="351" t="s">
        <v>179</v>
      </c>
      <c r="C13" s="351"/>
      <c r="D13" s="351"/>
      <c r="E13" s="116"/>
      <c r="F13" s="367" t="s">
        <v>47</v>
      </c>
      <c r="G13" s="367"/>
      <c r="H13" s="367"/>
    </row>
    <row r="14" spans="1:8" ht="12.75">
      <c r="A14" s="339"/>
      <c r="B14" s="117" t="s">
        <v>1</v>
      </c>
      <c r="C14" s="117" t="s">
        <v>33</v>
      </c>
      <c r="D14" s="117" t="s">
        <v>34</v>
      </c>
      <c r="E14" s="99"/>
      <c r="F14" s="117" t="s">
        <v>1</v>
      </c>
      <c r="G14" s="117" t="s">
        <v>33</v>
      </c>
      <c r="H14" s="117" t="s">
        <v>34</v>
      </c>
    </row>
    <row r="15" spans="1:8" ht="12.75">
      <c r="A15" s="118" t="s">
        <v>48</v>
      </c>
      <c r="B15" s="119">
        <v>1489</v>
      </c>
      <c r="C15" s="119">
        <v>0</v>
      </c>
      <c r="D15" s="119">
        <v>1489</v>
      </c>
      <c r="E15" s="119"/>
      <c r="F15" s="119">
        <v>26</v>
      </c>
      <c r="G15" s="119">
        <v>0</v>
      </c>
      <c r="H15" s="119">
        <v>26</v>
      </c>
    </row>
    <row r="16" spans="1:8" ht="12.75">
      <c r="A16" s="120" t="s">
        <v>49</v>
      </c>
      <c r="B16" s="121">
        <v>0</v>
      </c>
      <c r="C16" s="121">
        <v>0</v>
      </c>
      <c r="D16" s="121">
        <v>0</v>
      </c>
      <c r="E16" s="121"/>
      <c r="F16" s="121">
        <v>0</v>
      </c>
      <c r="G16" s="121">
        <v>0</v>
      </c>
      <c r="H16" s="121">
        <v>0</v>
      </c>
    </row>
    <row r="17" spans="1:8" ht="12.75">
      <c r="A17" s="118" t="s">
        <v>50</v>
      </c>
      <c r="B17" s="119">
        <v>35648</v>
      </c>
      <c r="C17" s="119">
        <v>0</v>
      </c>
      <c r="D17" s="119">
        <v>35648</v>
      </c>
      <c r="E17" s="119"/>
      <c r="F17" s="119">
        <v>720</v>
      </c>
      <c r="G17" s="119">
        <v>0</v>
      </c>
      <c r="H17" s="119">
        <v>720</v>
      </c>
    </row>
    <row r="18" spans="1:8" ht="12.75">
      <c r="A18" s="120" t="s">
        <v>51</v>
      </c>
      <c r="B18" s="121">
        <v>0</v>
      </c>
      <c r="C18" s="121">
        <v>0</v>
      </c>
      <c r="D18" s="121">
        <v>0</v>
      </c>
      <c r="E18" s="121"/>
      <c r="F18" s="121">
        <v>0</v>
      </c>
      <c r="G18" s="121">
        <v>0</v>
      </c>
      <c r="H18" s="121">
        <v>0</v>
      </c>
    </row>
    <row r="19" spans="1:8" ht="12.75">
      <c r="A19" s="118" t="s">
        <v>52</v>
      </c>
      <c r="B19" s="119">
        <v>1486</v>
      </c>
      <c r="C19" s="119">
        <v>1486</v>
      </c>
      <c r="D19" s="119">
        <v>0</v>
      </c>
      <c r="E19" s="119"/>
      <c r="F19" s="119">
        <v>35</v>
      </c>
      <c r="G19" s="119">
        <v>35</v>
      </c>
      <c r="H19" s="119">
        <v>0</v>
      </c>
    </row>
    <row r="20" spans="1:8" ht="12.75">
      <c r="A20" s="120" t="s">
        <v>53</v>
      </c>
      <c r="B20" s="121">
        <v>0</v>
      </c>
      <c r="C20" s="121">
        <v>0</v>
      </c>
      <c r="D20" s="121">
        <v>0</v>
      </c>
      <c r="E20" s="121"/>
      <c r="F20" s="121">
        <v>0</v>
      </c>
      <c r="G20" s="121">
        <v>0</v>
      </c>
      <c r="H20" s="121">
        <v>0</v>
      </c>
    </row>
    <row r="21" spans="1:8" ht="12.75">
      <c r="A21" s="118" t="s">
        <v>54</v>
      </c>
      <c r="B21" s="119">
        <v>0</v>
      </c>
      <c r="C21" s="119">
        <v>0</v>
      </c>
      <c r="D21" s="119">
        <v>0</v>
      </c>
      <c r="E21" s="119"/>
      <c r="F21" s="119">
        <v>0</v>
      </c>
      <c r="G21" s="119">
        <v>0</v>
      </c>
      <c r="H21" s="119">
        <v>0</v>
      </c>
    </row>
    <row r="22" spans="1:8" ht="12.75">
      <c r="A22" s="120" t="s">
        <v>55</v>
      </c>
      <c r="B22" s="121">
        <v>0</v>
      </c>
      <c r="C22" s="121">
        <v>0</v>
      </c>
      <c r="D22" s="121">
        <v>0</v>
      </c>
      <c r="E22" s="121"/>
      <c r="F22" s="121">
        <v>0</v>
      </c>
      <c r="G22" s="121">
        <v>0</v>
      </c>
      <c r="H22" s="121">
        <v>0</v>
      </c>
    </row>
    <row r="23" spans="1:8" ht="12.75">
      <c r="A23" s="118" t="s">
        <v>57</v>
      </c>
      <c r="B23" s="119">
        <v>0</v>
      </c>
      <c r="C23" s="119">
        <v>0</v>
      </c>
      <c r="D23" s="119">
        <v>0</v>
      </c>
      <c r="E23" s="119"/>
      <c r="F23" s="119">
        <v>0</v>
      </c>
      <c r="G23" s="119">
        <v>0</v>
      </c>
      <c r="H23" s="119">
        <v>0</v>
      </c>
    </row>
    <row r="24" spans="1:8" ht="12.75">
      <c r="A24" s="120" t="s">
        <v>56</v>
      </c>
      <c r="B24" s="121">
        <v>0</v>
      </c>
      <c r="C24" s="121">
        <v>0</v>
      </c>
      <c r="D24" s="121">
        <v>0</v>
      </c>
      <c r="E24" s="121"/>
      <c r="F24" s="121">
        <v>0</v>
      </c>
      <c r="G24" s="121">
        <v>0</v>
      </c>
      <c r="H24" s="121">
        <v>0</v>
      </c>
    </row>
    <row r="25" spans="1:8" ht="12.75">
      <c r="A25" s="118" t="s">
        <v>58</v>
      </c>
      <c r="B25" s="119">
        <v>0</v>
      </c>
      <c r="C25" s="119">
        <v>0</v>
      </c>
      <c r="D25" s="119">
        <v>0</v>
      </c>
      <c r="E25" s="119"/>
      <c r="F25" s="119">
        <v>0</v>
      </c>
      <c r="G25" s="119">
        <v>0</v>
      </c>
      <c r="H25" s="119">
        <v>0</v>
      </c>
    </row>
    <row r="26" spans="1:8" ht="12.75">
      <c r="A26" s="120" t="s">
        <v>59</v>
      </c>
      <c r="B26" s="121">
        <v>0</v>
      </c>
      <c r="C26" s="121">
        <v>0</v>
      </c>
      <c r="D26" s="121">
        <v>0</v>
      </c>
      <c r="E26" s="121"/>
      <c r="F26" s="121">
        <v>0</v>
      </c>
      <c r="G26" s="121">
        <v>0</v>
      </c>
      <c r="H26" s="121">
        <v>0</v>
      </c>
    </row>
    <row r="27" spans="1:8" ht="12.75">
      <c r="A27" s="118" t="s">
        <v>60</v>
      </c>
      <c r="B27" s="119">
        <v>0</v>
      </c>
      <c r="C27" s="119">
        <v>0</v>
      </c>
      <c r="D27" s="119">
        <v>0</v>
      </c>
      <c r="E27" s="119"/>
      <c r="F27" s="119">
        <v>0</v>
      </c>
      <c r="G27" s="119">
        <v>0</v>
      </c>
      <c r="H27" s="119">
        <v>0</v>
      </c>
    </row>
    <row r="28" spans="1:8" ht="12.75">
      <c r="A28" s="120" t="s">
        <v>61</v>
      </c>
      <c r="B28" s="121">
        <v>0</v>
      </c>
      <c r="C28" s="121">
        <v>0</v>
      </c>
      <c r="D28" s="121">
        <v>0</v>
      </c>
      <c r="E28" s="121"/>
      <c r="F28" s="121">
        <v>0</v>
      </c>
      <c r="G28" s="121">
        <v>0</v>
      </c>
      <c r="H28" s="121">
        <v>0</v>
      </c>
    </row>
    <row r="29" spans="1:8" ht="12.75">
      <c r="A29" s="118" t="s">
        <v>62</v>
      </c>
      <c r="B29" s="119">
        <v>0</v>
      </c>
      <c r="C29" s="119">
        <v>0</v>
      </c>
      <c r="D29" s="119">
        <v>0</v>
      </c>
      <c r="E29" s="119"/>
      <c r="F29" s="119">
        <v>0</v>
      </c>
      <c r="G29" s="119">
        <v>0</v>
      </c>
      <c r="H29" s="119">
        <v>0</v>
      </c>
    </row>
    <row r="30" spans="1:8" ht="12.75">
      <c r="A30" s="120" t="s">
        <v>63</v>
      </c>
      <c r="B30" s="121">
        <v>29000</v>
      </c>
      <c r="C30" s="121">
        <v>0</v>
      </c>
      <c r="D30" s="121">
        <v>29000</v>
      </c>
      <c r="E30" s="121"/>
      <c r="F30" s="121">
        <v>580</v>
      </c>
      <c r="G30" s="121">
        <v>0</v>
      </c>
      <c r="H30" s="121">
        <v>580</v>
      </c>
    </row>
    <row r="31" spans="1:8" ht="12.75">
      <c r="A31" s="118" t="s">
        <v>64</v>
      </c>
      <c r="B31" s="119">
        <v>28620</v>
      </c>
      <c r="C31" s="119">
        <v>0</v>
      </c>
      <c r="D31" s="119">
        <v>28620</v>
      </c>
      <c r="E31" s="119"/>
      <c r="F31" s="119">
        <v>636</v>
      </c>
      <c r="G31" s="119">
        <v>0</v>
      </c>
      <c r="H31" s="119">
        <v>636</v>
      </c>
    </row>
    <row r="32" spans="1:8" ht="12.75">
      <c r="A32" s="120" t="s">
        <v>65</v>
      </c>
      <c r="B32" s="121">
        <v>1885</v>
      </c>
      <c r="C32" s="121">
        <v>1885</v>
      </c>
      <c r="D32" s="121">
        <v>0</v>
      </c>
      <c r="E32" s="121"/>
      <c r="F32" s="121">
        <v>66</v>
      </c>
      <c r="G32" s="121">
        <v>66</v>
      </c>
      <c r="H32" s="121">
        <v>0</v>
      </c>
    </row>
    <row r="33" spans="1:8" ht="12.75">
      <c r="A33" s="118" t="s">
        <v>66</v>
      </c>
      <c r="B33" s="119">
        <v>6600</v>
      </c>
      <c r="C33" s="119">
        <v>0</v>
      </c>
      <c r="D33" s="119">
        <v>6600</v>
      </c>
      <c r="E33" s="119"/>
      <c r="F33" s="119">
        <v>88</v>
      </c>
      <c r="G33" s="119">
        <v>0</v>
      </c>
      <c r="H33" s="119">
        <v>88</v>
      </c>
    </row>
    <row r="34" spans="1:8" ht="12.75">
      <c r="A34" s="120" t="s">
        <v>153</v>
      </c>
      <c r="B34" s="121">
        <v>0</v>
      </c>
      <c r="C34" s="121">
        <v>0</v>
      </c>
      <c r="D34" s="121">
        <v>0</v>
      </c>
      <c r="E34" s="121"/>
      <c r="F34" s="121">
        <v>0</v>
      </c>
      <c r="G34" s="121">
        <v>0</v>
      </c>
      <c r="H34" s="121">
        <v>0</v>
      </c>
    </row>
    <row r="35" spans="1:8" ht="12.75">
      <c r="A35" s="118" t="s">
        <v>67</v>
      </c>
      <c r="B35" s="119">
        <v>0</v>
      </c>
      <c r="C35" s="119">
        <v>0</v>
      </c>
      <c r="D35" s="119">
        <v>0</v>
      </c>
      <c r="E35" s="119"/>
      <c r="F35" s="119">
        <v>0</v>
      </c>
      <c r="G35" s="119">
        <v>0</v>
      </c>
      <c r="H35" s="119">
        <v>0</v>
      </c>
    </row>
    <row r="36" spans="1:8" ht="12.75">
      <c r="A36" s="120" t="s">
        <v>68</v>
      </c>
      <c r="B36" s="121">
        <v>0</v>
      </c>
      <c r="C36" s="121">
        <v>0</v>
      </c>
      <c r="D36" s="121">
        <v>0</v>
      </c>
      <c r="E36" s="121"/>
      <c r="F36" s="121">
        <v>0</v>
      </c>
      <c r="G36" s="121">
        <v>0</v>
      </c>
      <c r="H36" s="121">
        <v>0</v>
      </c>
    </row>
    <row r="37" spans="1:8" ht="12.75">
      <c r="A37" s="118" t="s">
        <v>71</v>
      </c>
      <c r="B37" s="119">
        <v>0</v>
      </c>
      <c r="C37" s="119">
        <v>0</v>
      </c>
      <c r="D37" s="119">
        <v>0</v>
      </c>
      <c r="E37" s="119"/>
      <c r="F37" s="119">
        <v>0</v>
      </c>
      <c r="G37" s="119">
        <v>0</v>
      </c>
      <c r="H37" s="119">
        <v>0</v>
      </c>
    </row>
    <row r="38" spans="1:8" ht="12.75">
      <c r="A38" s="120" t="s">
        <v>69</v>
      </c>
      <c r="B38" s="121">
        <v>0</v>
      </c>
      <c r="C38" s="121">
        <v>0</v>
      </c>
      <c r="D38" s="121">
        <v>0</v>
      </c>
      <c r="E38" s="121"/>
      <c r="F38" s="121">
        <v>0</v>
      </c>
      <c r="G38" s="121">
        <v>0</v>
      </c>
      <c r="H38" s="121">
        <v>0</v>
      </c>
    </row>
    <row r="39" spans="1:8" ht="12.75">
      <c r="A39" s="118" t="s">
        <v>70</v>
      </c>
      <c r="B39" s="119">
        <v>0</v>
      </c>
      <c r="C39" s="119">
        <v>0</v>
      </c>
      <c r="D39" s="119">
        <v>0</v>
      </c>
      <c r="E39" s="119"/>
      <c r="F39" s="119">
        <v>0</v>
      </c>
      <c r="G39" s="119">
        <v>0</v>
      </c>
      <c r="H39" s="119">
        <v>0</v>
      </c>
    </row>
    <row r="40" spans="1:8" ht="12.75">
      <c r="A40" s="120" t="s">
        <v>177</v>
      </c>
      <c r="B40" s="121">
        <v>23538</v>
      </c>
      <c r="C40" s="121">
        <v>84</v>
      </c>
      <c r="D40" s="121">
        <v>23454</v>
      </c>
      <c r="E40" s="121"/>
      <c r="F40" s="121">
        <v>501</v>
      </c>
      <c r="G40" s="121">
        <v>1</v>
      </c>
      <c r="H40" s="121">
        <v>500</v>
      </c>
    </row>
    <row r="41" spans="1:8" ht="12.75">
      <c r="A41" s="118"/>
      <c r="B41" s="119"/>
      <c r="C41" s="119"/>
      <c r="D41" s="119"/>
      <c r="E41" s="119"/>
      <c r="F41" s="119"/>
      <c r="G41" s="119"/>
      <c r="H41" s="119"/>
    </row>
    <row r="42" spans="1:8" ht="12.75">
      <c r="A42" s="120" t="s">
        <v>1</v>
      </c>
      <c r="B42" s="121">
        <v>128266</v>
      </c>
      <c r="C42" s="121">
        <v>3455</v>
      </c>
      <c r="D42" s="121">
        <v>124811</v>
      </c>
      <c r="E42" s="121"/>
      <c r="F42" s="121">
        <v>2652</v>
      </c>
      <c r="G42" s="121">
        <v>102</v>
      </c>
      <c r="H42" s="121">
        <v>2550</v>
      </c>
    </row>
    <row r="43" spans="1:8" ht="12.75">
      <c r="A43" s="241"/>
      <c r="B43" s="223"/>
      <c r="C43" s="223"/>
      <c r="D43" s="242"/>
      <c r="E43" s="223"/>
      <c r="F43" s="223"/>
      <c r="G43" s="223"/>
      <c r="H43" s="223"/>
    </row>
    <row r="44" spans="1:8" ht="12.75">
      <c r="A44" s="258" t="s">
        <v>236</v>
      </c>
      <c r="B44" s="275"/>
      <c r="C44" s="275"/>
      <c r="D44" s="275"/>
      <c r="E44" s="275"/>
      <c r="F44" s="284"/>
      <c r="G44" s="275"/>
      <c r="H44" s="276"/>
    </row>
    <row r="45" spans="1:8" ht="12.75">
      <c r="A45" s="285" t="s">
        <v>77</v>
      </c>
      <c r="B45" s="286"/>
      <c r="C45" s="219"/>
      <c r="D45" s="219"/>
      <c r="E45" s="219"/>
      <c r="F45" s="219"/>
      <c r="G45" s="219"/>
      <c r="H45" s="277"/>
    </row>
    <row r="46" spans="1:8" ht="12.75">
      <c r="A46" s="261" t="s">
        <v>322</v>
      </c>
      <c r="B46" s="278"/>
      <c r="C46" s="278"/>
      <c r="D46" s="278"/>
      <c r="E46" s="278"/>
      <c r="F46" s="278"/>
      <c r="G46" s="278"/>
      <c r="H46" s="279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4" width="11.421875" style="200" customWidth="1"/>
    <col min="5" max="5" width="3.28125" style="200" customWidth="1"/>
    <col min="6" max="6" width="12.28125" style="200" bestFit="1" customWidth="1"/>
    <col min="7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290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281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99"/>
      <c r="G11" s="199"/>
      <c r="H11" s="188"/>
      <c r="I11" s="323" t="s">
        <v>235</v>
      </c>
      <c r="J11" s="323"/>
    </row>
    <row r="12" spans="1:8" ht="12.75" customHeight="1">
      <c r="A12" s="214"/>
      <c r="B12" s="215"/>
      <c r="C12" s="215"/>
      <c r="D12" s="215"/>
      <c r="E12" s="215"/>
      <c r="F12" s="344" t="s">
        <v>180</v>
      </c>
      <c r="G12" s="344"/>
      <c r="H12" s="344"/>
    </row>
    <row r="13" spans="1:8" ht="12.75" customHeight="1">
      <c r="A13" s="325" t="s">
        <v>6</v>
      </c>
      <c r="B13" s="330" t="s">
        <v>179</v>
      </c>
      <c r="C13" s="330"/>
      <c r="D13" s="330"/>
      <c r="E13" s="72"/>
      <c r="F13" s="328" t="s">
        <v>47</v>
      </c>
      <c r="G13" s="328"/>
      <c r="H13" s="328"/>
    </row>
    <row r="14" spans="1:8" ht="12.75">
      <c r="A14" s="326"/>
      <c r="B14" s="74" t="s">
        <v>1</v>
      </c>
      <c r="C14" s="74" t="s">
        <v>33</v>
      </c>
      <c r="D14" s="74" t="s">
        <v>34</v>
      </c>
      <c r="E14" s="73"/>
      <c r="F14" s="74" t="s">
        <v>1</v>
      </c>
      <c r="G14" s="74" t="s">
        <v>33</v>
      </c>
      <c r="H14" s="74" t="s">
        <v>34</v>
      </c>
    </row>
    <row r="15" spans="1:8" ht="12.75">
      <c r="A15" s="33" t="s">
        <v>48</v>
      </c>
      <c r="B15" s="77">
        <v>1914</v>
      </c>
      <c r="C15" s="77">
        <v>55</v>
      </c>
      <c r="D15" s="77">
        <v>1859</v>
      </c>
      <c r="E15" s="77"/>
      <c r="F15" s="77">
        <v>34</v>
      </c>
      <c r="G15" s="77">
        <v>1</v>
      </c>
      <c r="H15" s="77">
        <v>33</v>
      </c>
    </row>
    <row r="16" spans="1:8" ht="12.75">
      <c r="A16" s="60" t="s">
        <v>49</v>
      </c>
      <c r="B16" s="78">
        <v>0</v>
      </c>
      <c r="C16" s="78">
        <v>0</v>
      </c>
      <c r="D16" s="78">
        <v>0</v>
      </c>
      <c r="E16" s="78"/>
      <c r="F16" s="78">
        <v>0</v>
      </c>
      <c r="G16" s="78">
        <v>0</v>
      </c>
      <c r="H16" s="78">
        <v>0</v>
      </c>
    </row>
    <row r="17" spans="1:8" ht="12.75">
      <c r="A17" s="33" t="s">
        <v>50</v>
      </c>
      <c r="B17" s="77">
        <v>69728</v>
      </c>
      <c r="C17" s="77">
        <v>229</v>
      </c>
      <c r="D17" s="77">
        <v>69499</v>
      </c>
      <c r="E17" s="77"/>
      <c r="F17" s="77">
        <v>1406</v>
      </c>
      <c r="G17" s="77">
        <v>6</v>
      </c>
      <c r="H17" s="77">
        <v>1400</v>
      </c>
    </row>
    <row r="18" spans="1:8" ht="12.75">
      <c r="A18" s="60" t="s">
        <v>51</v>
      </c>
      <c r="B18" s="78">
        <v>488</v>
      </c>
      <c r="C18" s="78">
        <v>220</v>
      </c>
      <c r="D18" s="78">
        <v>268</v>
      </c>
      <c r="E18" s="78"/>
      <c r="F18" s="78">
        <v>7</v>
      </c>
      <c r="G18" s="78">
        <v>3</v>
      </c>
      <c r="H18" s="78">
        <v>4</v>
      </c>
    </row>
    <row r="19" spans="1:8" ht="12.75">
      <c r="A19" s="33" t="s">
        <v>52</v>
      </c>
      <c r="B19" s="77">
        <v>1486</v>
      </c>
      <c r="C19" s="77">
        <v>1486</v>
      </c>
      <c r="D19" s="77">
        <v>0</v>
      </c>
      <c r="E19" s="77"/>
      <c r="F19" s="77">
        <v>35</v>
      </c>
      <c r="G19" s="77">
        <v>35</v>
      </c>
      <c r="H19" s="77">
        <v>0</v>
      </c>
    </row>
    <row r="20" spans="1:8" ht="12.75">
      <c r="A20" s="60" t="s">
        <v>53</v>
      </c>
      <c r="B20" s="78">
        <v>0</v>
      </c>
      <c r="C20" s="78">
        <v>0</v>
      </c>
      <c r="D20" s="78">
        <v>0</v>
      </c>
      <c r="E20" s="78"/>
      <c r="F20" s="78">
        <v>0</v>
      </c>
      <c r="G20" s="78">
        <v>0</v>
      </c>
      <c r="H20" s="78">
        <v>0</v>
      </c>
    </row>
    <row r="21" spans="1:8" ht="12.75">
      <c r="A21" s="33" t="s">
        <v>54</v>
      </c>
      <c r="B21" s="77">
        <v>0</v>
      </c>
      <c r="C21" s="77">
        <v>0</v>
      </c>
      <c r="D21" s="77">
        <v>0</v>
      </c>
      <c r="E21" s="77"/>
      <c r="F21" s="77">
        <v>0</v>
      </c>
      <c r="G21" s="77">
        <v>0</v>
      </c>
      <c r="H21" s="77">
        <v>0</v>
      </c>
    </row>
    <row r="22" spans="1:8" ht="12.75">
      <c r="A22" s="60" t="s">
        <v>55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ht="12.75">
      <c r="A23" s="33" t="s">
        <v>57</v>
      </c>
      <c r="B23" s="77">
        <v>0</v>
      </c>
      <c r="C23" s="77">
        <v>0</v>
      </c>
      <c r="D23" s="77">
        <v>0</v>
      </c>
      <c r="E23" s="77"/>
      <c r="F23" s="77">
        <v>0</v>
      </c>
      <c r="G23" s="77">
        <v>0</v>
      </c>
      <c r="H23" s="77">
        <v>0</v>
      </c>
    </row>
    <row r="24" spans="1:8" ht="12.75">
      <c r="A24" s="60" t="s">
        <v>56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</row>
    <row r="25" spans="1:8" ht="12.75">
      <c r="A25" s="33" t="s">
        <v>58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</row>
    <row r="26" spans="1:8" ht="12.75">
      <c r="A26" s="60" t="s">
        <v>59</v>
      </c>
      <c r="B26" s="78">
        <v>8604</v>
      </c>
      <c r="C26" s="78">
        <v>8604</v>
      </c>
      <c r="D26" s="78">
        <v>0</v>
      </c>
      <c r="E26" s="78"/>
      <c r="F26" s="78">
        <v>239</v>
      </c>
      <c r="G26" s="78">
        <v>239</v>
      </c>
      <c r="H26" s="78">
        <v>0</v>
      </c>
    </row>
    <row r="27" spans="1:8" ht="12.75">
      <c r="A27" s="33" t="s">
        <v>60</v>
      </c>
      <c r="B27" s="77">
        <v>47</v>
      </c>
      <c r="C27" s="77">
        <v>47</v>
      </c>
      <c r="D27" s="77">
        <v>0</v>
      </c>
      <c r="E27" s="77"/>
      <c r="F27" s="77">
        <v>1</v>
      </c>
      <c r="G27" s="77">
        <v>1</v>
      </c>
      <c r="H27" s="77">
        <v>0</v>
      </c>
    </row>
    <row r="28" spans="1:8" ht="12.75">
      <c r="A28" s="60" t="s">
        <v>61</v>
      </c>
      <c r="B28" s="78">
        <v>0</v>
      </c>
      <c r="C28" s="78">
        <v>0</v>
      </c>
      <c r="D28" s="78">
        <v>0</v>
      </c>
      <c r="E28" s="78"/>
      <c r="F28" s="78">
        <v>0</v>
      </c>
      <c r="G28" s="78">
        <v>0</v>
      </c>
      <c r="H28" s="78">
        <v>0</v>
      </c>
    </row>
    <row r="29" spans="1:8" ht="12.75">
      <c r="A29" s="33" t="s">
        <v>62</v>
      </c>
      <c r="B29" s="77">
        <v>17258</v>
      </c>
      <c r="C29" s="77">
        <v>0</v>
      </c>
      <c r="D29" s="77">
        <v>17258</v>
      </c>
      <c r="E29" s="77"/>
      <c r="F29" s="77">
        <v>340</v>
      </c>
      <c r="G29" s="77">
        <v>0</v>
      </c>
      <c r="H29" s="77">
        <v>340</v>
      </c>
    </row>
    <row r="30" spans="1:8" ht="12.75">
      <c r="A30" s="60" t="s">
        <v>63</v>
      </c>
      <c r="B30" s="78">
        <v>29000</v>
      </c>
      <c r="C30" s="78">
        <v>0</v>
      </c>
      <c r="D30" s="78">
        <v>29000</v>
      </c>
      <c r="E30" s="78"/>
      <c r="F30" s="78">
        <v>580</v>
      </c>
      <c r="G30" s="78">
        <v>0</v>
      </c>
      <c r="H30" s="78">
        <v>580</v>
      </c>
    </row>
    <row r="31" spans="1:8" ht="12.75">
      <c r="A31" s="33" t="s">
        <v>64</v>
      </c>
      <c r="B31" s="77">
        <v>28620</v>
      </c>
      <c r="C31" s="77">
        <v>0</v>
      </c>
      <c r="D31" s="77">
        <v>28620</v>
      </c>
      <c r="E31" s="77"/>
      <c r="F31" s="77">
        <v>636</v>
      </c>
      <c r="G31" s="77">
        <v>0</v>
      </c>
      <c r="H31" s="77">
        <v>636</v>
      </c>
    </row>
    <row r="32" spans="1:8" ht="12.75">
      <c r="A32" s="60" t="s">
        <v>65</v>
      </c>
      <c r="B32" s="78">
        <v>17019</v>
      </c>
      <c r="C32" s="78">
        <v>7369</v>
      </c>
      <c r="D32" s="78">
        <v>9650</v>
      </c>
      <c r="E32" s="78"/>
      <c r="F32" s="78">
        <v>458</v>
      </c>
      <c r="G32" s="78">
        <v>258</v>
      </c>
      <c r="H32" s="78">
        <v>200</v>
      </c>
    </row>
    <row r="33" spans="1:8" ht="12.75">
      <c r="A33" s="33" t="s">
        <v>66</v>
      </c>
      <c r="B33" s="77">
        <v>6600</v>
      </c>
      <c r="C33" s="77">
        <v>0</v>
      </c>
      <c r="D33" s="77">
        <v>6600</v>
      </c>
      <c r="E33" s="77"/>
      <c r="F33" s="77">
        <v>88</v>
      </c>
      <c r="G33" s="77">
        <v>0</v>
      </c>
      <c r="H33" s="77">
        <v>88</v>
      </c>
    </row>
    <row r="34" spans="1:8" ht="12.75">
      <c r="A34" s="60" t="s">
        <v>153</v>
      </c>
      <c r="B34" s="78">
        <v>47425</v>
      </c>
      <c r="C34" s="78">
        <v>647</v>
      </c>
      <c r="D34" s="78">
        <v>46778</v>
      </c>
      <c r="E34" s="78"/>
      <c r="F34" s="78">
        <v>892</v>
      </c>
      <c r="G34" s="78">
        <v>12</v>
      </c>
      <c r="H34" s="78">
        <v>880</v>
      </c>
    </row>
    <row r="35" spans="1:8" ht="12.75">
      <c r="A35" s="33" t="s">
        <v>67</v>
      </c>
      <c r="B35" s="77">
        <v>749</v>
      </c>
      <c r="C35" s="77">
        <v>0</v>
      </c>
      <c r="D35" s="77">
        <v>749</v>
      </c>
      <c r="E35" s="77"/>
      <c r="F35" s="77">
        <v>24</v>
      </c>
      <c r="G35" s="77">
        <v>0</v>
      </c>
      <c r="H35" s="77">
        <v>24</v>
      </c>
    </row>
    <row r="36" spans="1:8" ht="12.75">
      <c r="A36" s="60" t="s">
        <v>68</v>
      </c>
      <c r="B36" s="78">
        <v>1800</v>
      </c>
      <c r="C36" s="78">
        <v>0</v>
      </c>
      <c r="D36" s="78">
        <v>1800</v>
      </c>
      <c r="E36" s="78"/>
      <c r="F36" s="78">
        <v>50</v>
      </c>
      <c r="G36" s="78">
        <v>0</v>
      </c>
      <c r="H36" s="78">
        <v>50</v>
      </c>
    </row>
    <row r="37" spans="1:8" ht="12.75">
      <c r="A37" s="33" t="s">
        <v>71</v>
      </c>
      <c r="B37" s="77">
        <v>13412</v>
      </c>
      <c r="C37" s="77">
        <v>0</v>
      </c>
      <c r="D37" s="77">
        <v>13412</v>
      </c>
      <c r="E37" s="77"/>
      <c r="F37" s="77">
        <v>260</v>
      </c>
      <c r="G37" s="77">
        <v>0</v>
      </c>
      <c r="H37" s="77">
        <v>260</v>
      </c>
    </row>
    <row r="38" spans="1:8" ht="12.75">
      <c r="A38" s="60" t="s">
        <v>69</v>
      </c>
      <c r="B38" s="78">
        <v>0</v>
      </c>
      <c r="C38" s="78">
        <v>0</v>
      </c>
      <c r="D38" s="78">
        <v>0</v>
      </c>
      <c r="E38" s="78"/>
      <c r="F38" s="78">
        <v>0</v>
      </c>
      <c r="G38" s="78">
        <v>0</v>
      </c>
      <c r="H38" s="78">
        <v>0</v>
      </c>
    </row>
    <row r="39" spans="1:8" ht="12.75">
      <c r="A39" s="33" t="s">
        <v>70</v>
      </c>
      <c r="B39" s="77">
        <v>2041</v>
      </c>
      <c r="C39" s="77">
        <v>2041</v>
      </c>
      <c r="D39" s="77">
        <v>0</v>
      </c>
      <c r="E39" s="77"/>
      <c r="F39" s="77">
        <v>45</v>
      </c>
      <c r="G39" s="77">
        <v>45</v>
      </c>
      <c r="H39" s="77">
        <v>0</v>
      </c>
    </row>
    <row r="40" spans="1:8" ht="12.75">
      <c r="A40" s="60" t="s">
        <v>177</v>
      </c>
      <c r="B40" s="78">
        <v>29387</v>
      </c>
      <c r="C40" s="78">
        <v>1224</v>
      </c>
      <c r="D40" s="78">
        <v>28163</v>
      </c>
      <c r="E40" s="78"/>
      <c r="F40" s="78">
        <v>627</v>
      </c>
      <c r="G40" s="78">
        <v>27</v>
      </c>
      <c r="H40" s="78">
        <v>600</v>
      </c>
    </row>
    <row r="41" spans="1:8" ht="12.75">
      <c r="A41" s="33"/>
      <c r="B41" s="77"/>
      <c r="C41" s="77"/>
      <c r="D41" s="77"/>
      <c r="E41" s="77"/>
      <c r="F41" s="77"/>
      <c r="G41" s="77"/>
      <c r="H41" s="77"/>
    </row>
    <row r="42" spans="1:8" ht="12.75">
      <c r="A42" s="60" t="s">
        <v>1</v>
      </c>
      <c r="B42" s="78">
        <v>275578</v>
      </c>
      <c r="C42" s="78">
        <v>21922</v>
      </c>
      <c r="D42" s="78">
        <v>253656</v>
      </c>
      <c r="E42" s="78"/>
      <c r="F42" s="78">
        <v>5722</v>
      </c>
      <c r="G42" s="78">
        <v>627</v>
      </c>
      <c r="H42" s="78">
        <v>5095</v>
      </c>
    </row>
    <row r="43" spans="1:8" ht="12.75">
      <c r="A43" s="236"/>
      <c r="B43" s="196"/>
      <c r="C43" s="196"/>
      <c r="D43" s="237"/>
      <c r="E43" s="196"/>
      <c r="F43" s="196"/>
      <c r="G43" s="196"/>
      <c r="H43" s="196"/>
    </row>
    <row r="44" spans="1:8" ht="12.75">
      <c r="A44" s="258" t="s">
        <v>236</v>
      </c>
      <c r="B44" s="264"/>
      <c r="C44" s="264"/>
      <c r="D44" s="264"/>
      <c r="E44" s="264"/>
      <c r="F44" s="291"/>
      <c r="G44" s="264"/>
      <c r="H44" s="270"/>
    </row>
    <row r="45" spans="1:8" ht="12.75">
      <c r="A45" s="267" t="s">
        <v>77</v>
      </c>
      <c r="B45" s="282"/>
      <c r="C45" s="199"/>
      <c r="D45" s="199"/>
      <c r="E45" s="199"/>
      <c r="F45" s="199"/>
      <c r="G45" s="199"/>
      <c r="H45" s="268"/>
    </row>
    <row r="46" spans="1:8" ht="12.75">
      <c r="A46" s="261" t="s">
        <v>322</v>
      </c>
      <c r="B46" s="255"/>
      <c r="C46" s="255"/>
      <c r="D46" s="255"/>
      <c r="E46" s="255"/>
      <c r="F46" s="255"/>
      <c r="G46" s="255"/>
      <c r="H46" s="269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200" customWidth="1"/>
    <col min="2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324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205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325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8:10" ht="12.75">
      <c r="H11" s="188"/>
      <c r="I11" s="323" t="s">
        <v>235</v>
      </c>
      <c r="J11" s="323"/>
    </row>
    <row r="13" spans="1:8" ht="12.75">
      <c r="A13" s="363" t="s">
        <v>35</v>
      </c>
      <c r="B13" s="349" t="s">
        <v>198</v>
      </c>
      <c r="C13" s="349"/>
      <c r="D13" s="349"/>
      <c r="E13" s="349"/>
      <c r="F13" s="349"/>
      <c r="G13" s="349"/>
      <c r="H13" s="349"/>
    </row>
    <row r="14" spans="1:8" ht="12.75">
      <c r="A14" s="350"/>
      <c r="B14" s="42" t="s">
        <v>199</v>
      </c>
      <c r="C14" s="42" t="s">
        <v>200</v>
      </c>
      <c r="D14" s="42" t="s">
        <v>201</v>
      </c>
      <c r="E14" s="42" t="s">
        <v>202</v>
      </c>
      <c r="F14" s="42" t="s">
        <v>203</v>
      </c>
      <c r="G14" s="42" t="s">
        <v>204</v>
      </c>
      <c r="H14" s="42" t="s">
        <v>1</v>
      </c>
    </row>
    <row r="15" spans="1:8" ht="12.75">
      <c r="A15" s="14" t="s">
        <v>256</v>
      </c>
      <c r="B15" s="77">
        <v>27595</v>
      </c>
      <c r="C15" s="77">
        <v>211573</v>
      </c>
      <c r="D15" s="77">
        <v>428343</v>
      </c>
      <c r="E15" s="77">
        <v>258779</v>
      </c>
      <c r="F15" s="77">
        <v>179745</v>
      </c>
      <c r="G15" s="77">
        <v>147171</v>
      </c>
      <c r="H15" s="77">
        <v>1253206</v>
      </c>
    </row>
    <row r="16" spans="1:8" ht="12.75">
      <c r="A16" s="62" t="s">
        <v>326</v>
      </c>
      <c r="B16" s="78">
        <v>51163</v>
      </c>
      <c r="C16" s="78">
        <v>196180</v>
      </c>
      <c r="D16" s="78">
        <v>328362</v>
      </c>
      <c r="E16" s="78">
        <v>232264</v>
      </c>
      <c r="F16" s="78">
        <v>223893</v>
      </c>
      <c r="G16" s="78">
        <v>127791</v>
      </c>
      <c r="H16" s="78">
        <v>1159653</v>
      </c>
    </row>
    <row r="17" spans="1:8" ht="12.75">
      <c r="A17" s="14" t="s">
        <v>327</v>
      </c>
      <c r="B17" s="77">
        <v>44837</v>
      </c>
      <c r="C17" s="77">
        <v>358255</v>
      </c>
      <c r="D17" s="77">
        <v>465220</v>
      </c>
      <c r="E17" s="77">
        <v>164035</v>
      </c>
      <c r="F17" s="77">
        <v>82859</v>
      </c>
      <c r="G17" s="77">
        <v>38156</v>
      </c>
      <c r="H17" s="77">
        <v>1153362</v>
      </c>
    </row>
    <row r="18" spans="1:8" ht="12.75">
      <c r="A18" s="62" t="s">
        <v>328</v>
      </c>
      <c r="B18" s="78">
        <v>39977</v>
      </c>
      <c r="C18" s="78">
        <v>381254</v>
      </c>
      <c r="D18" s="78">
        <v>528949</v>
      </c>
      <c r="E18" s="78">
        <v>279993</v>
      </c>
      <c r="F18" s="78">
        <v>178221</v>
      </c>
      <c r="G18" s="78">
        <v>65173</v>
      </c>
      <c r="H18" s="78">
        <v>1473567</v>
      </c>
    </row>
    <row r="19" spans="1:8" ht="12.75">
      <c r="A19" s="14" t="s">
        <v>329</v>
      </c>
      <c r="B19" s="77">
        <v>33825</v>
      </c>
      <c r="C19" s="77">
        <v>219924</v>
      </c>
      <c r="D19" s="77">
        <v>602920</v>
      </c>
      <c r="E19" s="77">
        <v>238797</v>
      </c>
      <c r="F19" s="77">
        <v>179642</v>
      </c>
      <c r="G19" s="77">
        <v>109628</v>
      </c>
      <c r="H19" s="77">
        <v>1384736</v>
      </c>
    </row>
    <row r="20" spans="1:8" ht="12.75">
      <c r="A20" s="62" t="s">
        <v>330</v>
      </c>
      <c r="B20" s="78">
        <v>56818</v>
      </c>
      <c r="C20" s="78">
        <v>214896</v>
      </c>
      <c r="D20" s="78">
        <v>414763</v>
      </c>
      <c r="E20" s="78">
        <v>241195</v>
      </c>
      <c r="F20" s="78">
        <v>175681</v>
      </c>
      <c r="G20" s="78">
        <v>133771</v>
      </c>
      <c r="H20" s="78">
        <v>1237124</v>
      </c>
    </row>
    <row r="21" spans="1:8" ht="12.75">
      <c r="A21" s="14" t="s">
        <v>331</v>
      </c>
      <c r="B21" s="77">
        <v>34721</v>
      </c>
      <c r="C21" s="77">
        <v>194996</v>
      </c>
      <c r="D21" s="77">
        <v>358177</v>
      </c>
      <c r="E21" s="77">
        <v>346428</v>
      </c>
      <c r="F21" s="77">
        <v>259454</v>
      </c>
      <c r="G21" s="77">
        <v>88112</v>
      </c>
      <c r="H21" s="77">
        <v>1281888</v>
      </c>
    </row>
    <row r="22" spans="1:8" ht="12.75">
      <c r="A22" s="62" t="s">
        <v>332</v>
      </c>
      <c r="B22" s="78">
        <v>83932</v>
      </c>
      <c r="C22" s="78">
        <v>239302</v>
      </c>
      <c r="D22" s="78">
        <v>653212</v>
      </c>
      <c r="E22" s="78">
        <v>165447</v>
      </c>
      <c r="F22" s="78">
        <v>56574</v>
      </c>
      <c r="G22" s="78">
        <v>109022</v>
      </c>
      <c r="H22" s="78">
        <v>1307489</v>
      </c>
    </row>
    <row r="23" spans="1:8" ht="12.75">
      <c r="A23" s="14" t="s">
        <v>333</v>
      </c>
      <c r="B23" s="77">
        <v>85072</v>
      </c>
      <c r="C23" s="77">
        <v>201831</v>
      </c>
      <c r="D23" s="77">
        <v>422735</v>
      </c>
      <c r="E23" s="77">
        <v>191100</v>
      </c>
      <c r="F23" s="77">
        <v>121815</v>
      </c>
      <c r="G23" s="77">
        <v>89033</v>
      </c>
      <c r="H23" s="77">
        <v>1111586</v>
      </c>
    </row>
    <row r="24" spans="1:8" ht="12.75">
      <c r="A24" s="62" t="s">
        <v>334</v>
      </c>
      <c r="B24" s="78">
        <v>59016</v>
      </c>
      <c r="C24" s="78">
        <v>322188</v>
      </c>
      <c r="D24" s="78">
        <v>458230</v>
      </c>
      <c r="E24" s="78">
        <v>233185</v>
      </c>
      <c r="F24" s="78">
        <v>84125</v>
      </c>
      <c r="G24" s="78">
        <v>57745</v>
      </c>
      <c r="H24" s="78">
        <v>1214489</v>
      </c>
    </row>
    <row r="25" spans="1:8" ht="12.75">
      <c r="A25" s="14" t="s">
        <v>335</v>
      </c>
      <c r="B25" s="77">
        <v>56213</v>
      </c>
      <c r="C25" s="77">
        <v>157331</v>
      </c>
      <c r="D25" s="77">
        <v>271905</v>
      </c>
      <c r="E25" s="77">
        <v>195024</v>
      </c>
      <c r="F25" s="77">
        <v>83642</v>
      </c>
      <c r="G25" s="77">
        <v>63982</v>
      </c>
      <c r="H25" s="77">
        <v>828097</v>
      </c>
    </row>
    <row r="26" spans="1:8" ht="12.75">
      <c r="A26" s="62" t="s">
        <v>253</v>
      </c>
      <c r="B26" s="78">
        <v>107081</v>
      </c>
      <c r="C26" s="78">
        <v>365576</v>
      </c>
      <c r="D26" s="78">
        <v>283594</v>
      </c>
      <c r="E26" s="78">
        <v>385884</v>
      </c>
      <c r="F26" s="78">
        <v>116427</v>
      </c>
      <c r="G26" s="78">
        <v>201681</v>
      </c>
      <c r="H26" s="78">
        <v>1460243</v>
      </c>
    </row>
    <row r="27" spans="1:8" ht="12.75">
      <c r="A27" s="138" t="s">
        <v>254</v>
      </c>
      <c r="B27" s="139">
        <v>38702</v>
      </c>
      <c r="C27" s="139">
        <v>214516</v>
      </c>
      <c r="D27" s="139">
        <v>528829</v>
      </c>
      <c r="E27" s="139">
        <v>165475</v>
      </c>
      <c r="F27" s="139">
        <v>88616</v>
      </c>
      <c r="G27" s="139">
        <v>150362</v>
      </c>
      <c r="H27" s="139">
        <v>1186500</v>
      </c>
    </row>
    <row r="29" spans="1:8" ht="12.75">
      <c r="A29" s="258" t="s">
        <v>236</v>
      </c>
      <c r="B29" s="264"/>
      <c r="C29" s="264"/>
      <c r="D29" s="264"/>
      <c r="E29" s="264"/>
      <c r="F29" s="264"/>
      <c r="G29" s="264"/>
      <c r="H29" s="270"/>
    </row>
    <row r="30" spans="1:8" ht="12.75">
      <c r="A30" s="261" t="s">
        <v>322</v>
      </c>
      <c r="B30" s="255"/>
      <c r="C30" s="255"/>
      <c r="D30" s="255"/>
      <c r="E30" s="255"/>
      <c r="F30" s="255"/>
      <c r="G30" s="255"/>
      <c r="H30" s="269"/>
    </row>
  </sheetData>
  <sheetProtection/>
  <mergeCells count="8">
    <mergeCell ref="A13:A14"/>
    <mergeCell ref="B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115" zoomScaleNormal="115" zoomScalePageLayoutView="0" workbookViewId="0" topLeftCell="A1">
      <selection activeCell="F42" sqref="F42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6.71093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158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'a2'!A9</f>
        <v>Abril 2018 - mayo 2018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07"/>
      <c r="B12" s="207"/>
      <c r="C12" s="207"/>
      <c r="D12" s="207"/>
      <c r="E12" s="207"/>
      <c r="F12" s="203"/>
    </row>
    <row r="13" spans="1:6" ht="22.5" customHeight="1">
      <c r="A13" s="325" t="s">
        <v>6</v>
      </c>
      <c r="B13" s="330" t="s">
        <v>76</v>
      </c>
      <c r="C13" s="330"/>
      <c r="D13" s="17"/>
      <c r="E13" s="17" t="s">
        <v>12</v>
      </c>
      <c r="F13" s="17"/>
    </row>
    <row r="14" spans="1:6" ht="12.75">
      <c r="A14" s="326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-68.29110112567749</v>
      </c>
      <c r="C15" s="21">
        <v>-43.695549156125836</v>
      </c>
      <c r="D15" s="9"/>
      <c r="E15" s="21">
        <v>-15.143369973353746</v>
      </c>
      <c r="F15" s="21">
        <v>-8.626925378653889</v>
      </c>
      <c r="H15" s="208"/>
      <c r="I15" s="208"/>
      <c r="J15" s="208"/>
      <c r="K15" s="208"/>
      <c r="L15" s="208"/>
    </row>
    <row r="16" spans="1:12" ht="12.75">
      <c r="A16" s="51" t="s">
        <v>49</v>
      </c>
      <c r="B16" s="53">
        <v>-48.270440251572325</v>
      </c>
      <c r="C16" s="53">
        <v>-16.28895184135978</v>
      </c>
      <c r="D16" s="48"/>
      <c r="E16" s="53">
        <v>-0.021023898077237823</v>
      </c>
      <c r="F16" s="53">
        <v>-0.006366489456816661</v>
      </c>
      <c r="H16" s="208"/>
      <c r="I16" s="208"/>
      <c r="J16" s="208"/>
      <c r="K16" s="208"/>
      <c r="L16" s="208"/>
    </row>
    <row r="17" spans="1:12" ht="12.75">
      <c r="A17" s="18" t="s">
        <v>50</v>
      </c>
      <c r="B17" s="21">
        <v>879.7136923305148</v>
      </c>
      <c r="C17" s="21">
        <v>402.6719071142682</v>
      </c>
      <c r="D17" s="9"/>
      <c r="E17" s="21">
        <v>8.122141314835954</v>
      </c>
      <c r="F17" s="21">
        <v>6.182304148792061</v>
      </c>
      <c r="H17" s="208"/>
      <c r="I17" s="208"/>
      <c r="J17" s="208"/>
      <c r="K17" s="208"/>
      <c r="L17" s="208"/>
    </row>
    <row r="18" spans="1:12" ht="12.75">
      <c r="A18" s="51" t="s">
        <v>51</v>
      </c>
      <c r="B18" s="53">
        <v>-13.978690861056076</v>
      </c>
      <c r="C18" s="53">
        <v>36.40217668754324</v>
      </c>
      <c r="D18" s="48"/>
      <c r="E18" s="53">
        <v>-2.2030579841848232</v>
      </c>
      <c r="F18" s="53">
        <v>5.447611265475419</v>
      </c>
      <c r="H18" s="208"/>
      <c r="I18" s="208"/>
      <c r="J18" s="208"/>
      <c r="K18" s="208"/>
      <c r="L18" s="208"/>
    </row>
    <row r="19" spans="1:12" ht="12.75">
      <c r="A19" s="18" t="s">
        <v>52</v>
      </c>
      <c r="B19" s="21">
        <v>-95.97803249004971</v>
      </c>
      <c r="C19" s="21">
        <v>-92.62340075159396</v>
      </c>
      <c r="D19" s="9"/>
      <c r="E19" s="21">
        <v>-7.695499995548684</v>
      </c>
      <c r="F19" s="21">
        <v>-7.28636414215984</v>
      </c>
      <c r="H19" s="208"/>
      <c r="I19" s="208"/>
      <c r="J19" s="208"/>
      <c r="K19" s="208"/>
      <c r="L19" s="208"/>
    </row>
    <row r="20" spans="1:12" ht="12.75">
      <c r="A20" s="51" t="s">
        <v>53</v>
      </c>
      <c r="B20" s="53">
        <v>36.826617491270056</v>
      </c>
      <c r="C20" s="53">
        <v>1.4946178269960475</v>
      </c>
      <c r="D20" s="48"/>
      <c r="E20" s="53">
        <v>0.6427697307913818</v>
      </c>
      <c r="F20" s="53">
        <v>0.03205389039562476</v>
      </c>
      <c r="H20" s="208"/>
      <c r="I20" s="208"/>
      <c r="J20" s="208"/>
      <c r="K20" s="208"/>
      <c r="L20" s="208"/>
    </row>
    <row r="21" spans="1:12" ht="12.75">
      <c r="A21" s="18" t="s">
        <v>54</v>
      </c>
      <c r="B21" s="21">
        <v>-39.41431824651295</v>
      </c>
      <c r="C21" s="21">
        <v>-60.55660227453294</v>
      </c>
      <c r="D21" s="9"/>
      <c r="E21" s="21">
        <v>-0.7585723745979264</v>
      </c>
      <c r="F21" s="21">
        <v>-1.4768594716478094</v>
      </c>
      <c r="H21" s="208"/>
      <c r="I21" s="208"/>
      <c r="J21" s="208"/>
      <c r="K21" s="208"/>
      <c r="L21" s="208"/>
    </row>
    <row r="22" spans="1:12" ht="12.75">
      <c r="A22" s="51" t="s">
        <v>55</v>
      </c>
      <c r="B22" s="53">
        <v>-62.02229299363058</v>
      </c>
      <c r="C22" s="53">
        <v>98.72340425531915</v>
      </c>
      <c r="D22" s="48"/>
      <c r="E22" s="53">
        <v>-0.2667364267454115</v>
      </c>
      <c r="F22" s="53">
        <v>0.3853110140821214</v>
      </c>
      <c r="H22" s="208"/>
      <c r="I22" s="208"/>
      <c r="J22" s="208"/>
      <c r="K22" s="208"/>
      <c r="L22" s="208"/>
    </row>
    <row r="23" spans="1:12" ht="12.75">
      <c r="A23" s="18" t="s">
        <v>57</v>
      </c>
      <c r="B23" s="21">
        <v>-5.953134895503487</v>
      </c>
      <c r="C23" s="21">
        <v>-17.456197274497075</v>
      </c>
      <c r="D23" s="9"/>
      <c r="E23" s="21">
        <v>-0.01931185425987318</v>
      </c>
      <c r="F23" s="21">
        <v>-0.059568197004649805</v>
      </c>
      <c r="H23" s="208"/>
      <c r="I23" s="208"/>
      <c r="J23" s="208"/>
      <c r="K23" s="208"/>
      <c r="L23" s="208"/>
    </row>
    <row r="24" spans="1:12" ht="12.75">
      <c r="A24" s="51" t="s">
        <v>56</v>
      </c>
      <c r="B24" s="53">
        <v>-64.60711060021347</v>
      </c>
      <c r="C24" s="53">
        <v>-61.83670678336981</v>
      </c>
      <c r="D24" s="48"/>
      <c r="E24" s="53">
        <v>-1.0776973421546958</v>
      </c>
      <c r="F24" s="53">
        <v>-1.001255028834662</v>
      </c>
      <c r="H24" s="208"/>
      <c r="I24" s="208"/>
      <c r="J24" s="208"/>
      <c r="K24" s="208"/>
      <c r="L24" s="208"/>
    </row>
    <row r="25" spans="1:12" ht="12.75">
      <c r="A25" s="18" t="s">
        <v>58</v>
      </c>
      <c r="B25" s="21">
        <v>11.917659804983739</v>
      </c>
      <c r="C25" s="21">
        <v>3.0626622172784668</v>
      </c>
      <c r="D25" s="9"/>
      <c r="E25" s="21">
        <v>0.09792890635325763</v>
      </c>
      <c r="F25" s="21">
        <v>0.02286400126665462</v>
      </c>
      <c r="H25" s="208"/>
      <c r="I25" s="208"/>
      <c r="J25" s="208"/>
      <c r="K25" s="208"/>
      <c r="L25" s="208"/>
    </row>
    <row r="26" spans="1:12" ht="12.75">
      <c r="A26" s="51" t="s">
        <v>59</v>
      </c>
      <c r="B26" s="53">
        <v>456.4078431372549</v>
      </c>
      <c r="C26" s="53">
        <v>318.7190415850709</v>
      </c>
      <c r="D26" s="48"/>
      <c r="E26" s="53">
        <v>1.9925450764016668</v>
      </c>
      <c r="F26" s="53">
        <v>1.5317220025322034</v>
      </c>
      <c r="H26" s="208"/>
      <c r="I26" s="208"/>
      <c r="J26" s="208"/>
      <c r="K26" s="208"/>
      <c r="L26" s="208"/>
    </row>
    <row r="27" spans="1:12" ht="12.75">
      <c r="A27" s="18" t="s">
        <v>60</v>
      </c>
      <c r="B27" s="21">
        <v>112.37627229433187</v>
      </c>
      <c r="C27" s="21">
        <v>54.091794702022696</v>
      </c>
      <c r="D27" s="9"/>
      <c r="E27" s="21">
        <v>6.593080740671243</v>
      </c>
      <c r="F27" s="21">
        <v>5.517753371056172</v>
      </c>
      <c r="H27" s="208"/>
      <c r="I27" s="208"/>
      <c r="J27" s="208"/>
      <c r="K27" s="208"/>
      <c r="L27" s="208"/>
    </row>
    <row r="28" spans="1:12" ht="12.75">
      <c r="A28" s="51" t="s">
        <v>61</v>
      </c>
      <c r="B28" s="53">
        <v>60.48671149535703</v>
      </c>
      <c r="C28" s="53">
        <v>164.36119116234389</v>
      </c>
      <c r="D28" s="48"/>
      <c r="E28" s="53">
        <v>0.12936203084007247</v>
      </c>
      <c r="F28" s="53">
        <v>0.2841668728855645</v>
      </c>
      <c r="H28" s="208"/>
      <c r="I28" s="208"/>
      <c r="J28" s="208"/>
      <c r="K28" s="208"/>
      <c r="L28" s="208"/>
    </row>
    <row r="29" spans="1:12" ht="12.75">
      <c r="A29" s="18" t="s">
        <v>62</v>
      </c>
      <c r="B29" s="21">
        <v>164.84280198565915</v>
      </c>
      <c r="C29" s="21">
        <v>134.0930495385195</v>
      </c>
      <c r="D29" s="9"/>
      <c r="E29" s="21">
        <v>1.023322830515195</v>
      </c>
      <c r="F29" s="21">
        <v>0.7882267555317881</v>
      </c>
      <c r="H29" s="208"/>
      <c r="I29" s="208"/>
      <c r="J29" s="208"/>
      <c r="K29" s="208"/>
      <c r="L29" s="208"/>
    </row>
    <row r="30" spans="1:12" ht="12.75">
      <c r="A30" s="51" t="s">
        <v>63</v>
      </c>
      <c r="B30" s="53">
        <v>-10.965372507869887</v>
      </c>
      <c r="C30" s="53">
        <v>-5.142371440713978</v>
      </c>
      <c r="D30" s="48"/>
      <c r="E30" s="53">
        <v>-0.014312686313168422</v>
      </c>
      <c r="F30" s="53">
        <v>-0.006698654124128835</v>
      </c>
      <c r="H30" s="208"/>
      <c r="I30" s="208"/>
      <c r="J30" s="208"/>
      <c r="K30" s="208"/>
      <c r="L30" s="208"/>
    </row>
    <row r="31" spans="1:12" ht="12.75">
      <c r="A31" s="18" t="s">
        <v>64</v>
      </c>
      <c r="B31" s="21">
        <v>-85.04591449736132</v>
      </c>
      <c r="C31" s="21">
        <v>-82.37117223993475</v>
      </c>
      <c r="D31" s="9"/>
      <c r="E31" s="21">
        <v>-3.6087829217465854</v>
      </c>
      <c r="F31" s="21">
        <v>-3.0751251291982182</v>
      </c>
      <c r="H31" s="208"/>
      <c r="I31" s="208"/>
      <c r="J31" s="208"/>
      <c r="K31" s="208"/>
      <c r="L31" s="208"/>
    </row>
    <row r="32" spans="1:12" ht="12.75">
      <c r="A32" s="51" t="s">
        <v>65</v>
      </c>
      <c r="B32" s="53">
        <v>103.16488004083718</v>
      </c>
      <c r="C32" s="53">
        <v>80.94618649869916</v>
      </c>
      <c r="D32" s="48"/>
      <c r="E32" s="53">
        <v>0.2768032443915156</v>
      </c>
      <c r="F32" s="53">
        <v>0.6545304769386381</v>
      </c>
      <c r="H32" s="208"/>
      <c r="I32" s="208"/>
      <c r="J32" s="208"/>
      <c r="K32" s="208"/>
      <c r="L32" s="208"/>
    </row>
    <row r="33" spans="1:12" ht="12.75">
      <c r="A33" s="18" t="s">
        <v>66</v>
      </c>
      <c r="B33" s="21">
        <v>-86.57274337310919</v>
      </c>
      <c r="C33" s="21">
        <v>-80.49400265430506</v>
      </c>
      <c r="D33" s="9"/>
      <c r="E33" s="21">
        <v>-8.168024089141326</v>
      </c>
      <c r="F33" s="21">
        <v>-7.084795549879237</v>
      </c>
      <c r="H33" s="208"/>
      <c r="I33" s="208"/>
      <c r="J33" s="208"/>
      <c r="K33" s="208"/>
      <c r="L33" s="208"/>
    </row>
    <row r="34" spans="1:12" ht="12.75">
      <c r="A34" s="51" t="s">
        <v>153</v>
      </c>
      <c r="B34" s="53">
        <v>370.89215980775003</v>
      </c>
      <c r="C34" s="53">
        <v>235.64369838906188</v>
      </c>
      <c r="D34" s="48"/>
      <c r="E34" s="53">
        <v>2.5366326015601506</v>
      </c>
      <c r="F34" s="53">
        <v>1.9273301213010021</v>
      </c>
      <c r="H34" s="208"/>
      <c r="I34" s="208"/>
      <c r="J34" s="208"/>
      <c r="K34" s="208"/>
      <c r="L34" s="208"/>
    </row>
    <row r="35" spans="1:12" ht="12.75">
      <c r="A35" s="18" t="s">
        <v>67</v>
      </c>
      <c r="B35" s="21">
        <v>-59.771597291747966</v>
      </c>
      <c r="C35" s="21">
        <v>-65.1879367519178</v>
      </c>
      <c r="D35" s="9"/>
      <c r="E35" s="21">
        <v>-2.4122012569140883</v>
      </c>
      <c r="F35" s="21">
        <v>-2.5356897094832482</v>
      </c>
      <c r="H35" s="208"/>
      <c r="I35" s="208"/>
      <c r="J35" s="208"/>
      <c r="K35" s="208"/>
      <c r="L35" s="208"/>
    </row>
    <row r="36" spans="1:12" ht="12.75">
      <c r="A36" s="51" t="s">
        <v>68</v>
      </c>
      <c r="B36" s="53">
        <v>23.980651196750856</v>
      </c>
      <c r="C36" s="53">
        <v>6.4249664137104645</v>
      </c>
      <c r="D36" s="48"/>
      <c r="E36" s="53">
        <v>0.7197432208200962</v>
      </c>
      <c r="F36" s="53">
        <v>0.19592179293629708</v>
      </c>
      <c r="H36" s="208"/>
      <c r="I36" s="208"/>
      <c r="J36" s="208"/>
      <c r="K36" s="208"/>
      <c r="L36" s="208"/>
    </row>
    <row r="37" spans="1:12" ht="12.75">
      <c r="A37" s="18" t="s">
        <v>71</v>
      </c>
      <c r="B37" s="21">
        <v>15.48571428571428</v>
      </c>
      <c r="C37" s="21">
        <v>92.76516804888695</v>
      </c>
      <c r="D37" s="9"/>
      <c r="E37" s="21">
        <v>0.20414410478256012</v>
      </c>
      <c r="F37" s="21">
        <v>1.4118659184103939</v>
      </c>
      <c r="H37" s="208"/>
      <c r="I37" s="208"/>
      <c r="J37" s="208"/>
      <c r="K37" s="208"/>
      <c r="L37" s="208"/>
    </row>
    <row r="38" spans="1:12" ht="12.75">
      <c r="A38" s="51" t="s">
        <v>69</v>
      </c>
      <c r="B38" s="53">
        <v>73.2256020278834</v>
      </c>
      <c r="C38" s="53">
        <v>64.97763081112625</v>
      </c>
      <c r="D38" s="48"/>
      <c r="E38" s="53">
        <v>0.47478399143156297</v>
      </c>
      <c r="F38" s="53">
        <v>0.3698653570521054</v>
      </c>
      <c r="H38" s="208"/>
      <c r="I38" s="208"/>
      <c r="J38" s="208"/>
      <c r="K38" s="208"/>
      <c r="L38" s="208"/>
    </row>
    <row r="39" spans="1:12" ht="12.75">
      <c r="A39" s="18" t="s">
        <v>70</v>
      </c>
      <c r="B39" s="21">
        <v>215.4797624150389</v>
      </c>
      <c r="C39" s="21">
        <v>207.6767994135051</v>
      </c>
      <c r="D39" s="9"/>
      <c r="E39" s="21">
        <v>4.819745754644946</v>
      </c>
      <c r="F39" s="21">
        <v>4.391106180311165</v>
      </c>
      <c r="H39" s="208"/>
      <c r="I39" s="208"/>
      <c r="J39" s="208"/>
      <c r="K39" s="208"/>
      <c r="L39" s="208"/>
    </row>
    <row r="40" spans="1:12" ht="12.75">
      <c r="A40" s="51" t="s">
        <v>177</v>
      </c>
      <c r="B40" s="53">
        <v>-38.31288311305975</v>
      </c>
      <c r="C40" s="53">
        <v>-27.763150798436953</v>
      </c>
      <c r="D40" s="48"/>
      <c r="E40" s="53">
        <v>-4.99081317287602</v>
      </c>
      <c r="F40" s="53">
        <v>-3.1348594085365242</v>
      </c>
      <c r="H40" s="208"/>
      <c r="I40" s="208"/>
      <c r="J40" s="208"/>
      <c r="K40" s="208"/>
      <c r="L40" s="208"/>
    </row>
    <row r="41" spans="1:12" ht="12.75">
      <c r="A41" s="18"/>
      <c r="B41" s="21"/>
      <c r="C41" s="21"/>
      <c r="D41" s="9"/>
      <c r="E41" s="21"/>
      <c r="F41" s="21"/>
      <c r="H41" s="208"/>
      <c r="I41" s="208"/>
      <c r="J41" s="208"/>
      <c r="K41" s="208"/>
      <c r="L41" s="208"/>
    </row>
    <row r="42" spans="1:12" ht="12.75">
      <c r="A42" s="51" t="s">
        <v>1</v>
      </c>
      <c r="B42" s="53">
        <v>-18.746400427873986</v>
      </c>
      <c r="C42" s="53">
        <v>-5.151873990011813</v>
      </c>
      <c r="D42" s="48"/>
      <c r="E42" s="53">
        <v>-18.746400427873986</v>
      </c>
      <c r="F42" s="53">
        <v>-5.151873990011815</v>
      </c>
      <c r="H42" s="208"/>
      <c r="I42" s="208"/>
      <c r="J42" s="208"/>
      <c r="K42" s="208"/>
      <c r="L42" s="208"/>
    </row>
    <row r="43" spans="1:6" ht="12.75">
      <c r="A43" s="196"/>
      <c r="B43" s="196"/>
      <c r="C43" s="196"/>
      <c r="D43" s="196"/>
      <c r="E43" s="196"/>
      <c r="F43" s="19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ht="12.75">
      <c r="A45" s="271" t="s">
        <v>80</v>
      </c>
      <c r="B45" s="199"/>
      <c r="C45" s="199"/>
      <c r="D45" s="199"/>
      <c r="E45" s="199"/>
      <c r="F45" s="268"/>
    </row>
    <row r="46" spans="1:6" ht="12.75">
      <c r="A46" s="261" t="s">
        <v>322</v>
      </c>
      <c r="B46" s="255"/>
      <c r="C46" s="255"/>
      <c r="D46" s="255"/>
      <c r="E46" s="255"/>
      <c r="F46" s="269"/>
    </row>
    <row r="47" ht="12.75">
      <c r="A47" s="187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9" sqref="A9:I9"/>
    </sheetView>
  </sheetViews>
  <sheetFormatPr defaultColWidth="11.421875" defaultRowHeight="12.75"/>
  <cols>
    <col min="1" max="1" width="18.7109375" style="200" customWidth="1"/>
    <col min="2" max="4" width="14.7109375" style="200" customWidth="1"/>
    <col min="5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159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20" t="s">
        <v>254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s="209" customFormat="1" ht="12.75" customHeight="1">
      <c r="A11" s="199"/>
      <c r="B11" s="199"/>
      <c r="C11" s="199"/>
      <c r="D11" s="188"/>
      <c r="H11" s="323" t="s">
        <v>235</v>
      </c>
      <c r="I11" s="323"/>
    </row>
    <row r="12" spans="1:4" s="211" customFormat="1" ht="12.75" customHeight="1">
      <c r="A12" s="210"/>
      <c r="B12" s="209"/>
      <c r="C12" s="209"/>
      <c r="D12" s="203" t="s">
        <v>5</v>
      </c>
    </row>
    <row r="13" spans="1:4" s="211" customFormat="1" ht="12" customHeight="1">
      <c r="A13" s="325" t="s">
        <v>6</v>
      </c>
      <c r="B13" s="325" t="s">
        <v>7</v>
      </c>
      <c r="C13" s="325" t="s">
        <v>186</v>
      </c>
      <c r="D13" s="325" t="str">
        <f>'a1'!F14</f>
        <v>Doce meses a Mayo</v>
      </c>
    </row>
    <row r="14" spans="1:4" ht="12.75">
      <c r="A14" s="326"/>
      <c r="B14" s="326"/>
      <c r="C14" s="326"/>
      <c r="D14" s="326"/>
    </row>
    <row r="15" spans="1:4" ht="12.75">
      <c r="A15" s="18" t="s">
        <v>48</v>
      </c>
      <c r="B15" s="140">
        <v>102675</v>
      </c>
      <c r="C15" s="140">
        <v>740190</v>
      </c>
      <c r="D15" s="140">
        <v>2173122</v>
      </c>
    </row>
    <row r="16" spans="1:4" ht="12.75">
      <c r="A16" s="51" t="s">
        <v>49</v>
      </c>
      <c r="B16" s="141">
        <v>329</v>
      </c>
      <c r="C16" s="141">
        <v>5874</v>
      </c>
      <c r="D16" s="141">
        <v>12329</v>
      </c>
    </row>
    <row r="17" spans="1:4" ht="12.75">
      <c r="A17" s="18" t="s">
        <v>50</v>
      </c>
      <c r="B17" s="140">
        <v>132085</v>
      </c>
      <c r="C17" s="140">
        <v>327999</v>
      </c>
      <c r="D17" s="140">
        <v>681954</v>
      </c>
    </row>
    <row r="18" spans="1:4" ht="12.75">
      <c r="A18" s="51" t="s">
        <v>51</v>
      </c>
      <c r="B18" s="141">
        <v>197966</v>
      </c>
      <c r="C18" s="141">
        <v>1043921</v>
      </c>
      <c r="D18" s="141">
        <v>2543984</v>
      </c>
    </row>
    <row r="19" spans="1:4" ht="12.75">
      <c r="A19" s="18" t="s">
        <v>52</v>
      </c>
      <c r="B19" s="140">
        <v>4709</v>
      </c>
      <c r="C19" s="140">
        <v>182910</v>
      </c>
      <c r="D19" s="140">
        <v>412557</v>
      </c>
    </row>
    <row r="20" spans="1:4" ht="12.75">
      <c r="A20" s="51" t="s">
        <v>53</v>
      </c>
      <c r="B20" s="141">
        <v>34873</v>
      </c>
      <c r="C20" s="141">
        <v>137707</v>
      </c>
      <c r="D20" s="141">
        <v>605392</v>
      </c>
    </row>
    <row r="21" spans="1:4" ht="12.75">
      <c r="A21" s="18" t="s">
        <v>54</v>
      </c>
      <c r="B21" s="140">
        <v>17027</v>
      </c>
      <c r="C21" s="140">
        <v>123394</v>
      </c>
      <c r="D21" s="140">
        <v>348147</v>
      </c>
    </row>
    <row r="22" spans="1:4" ht="12.75">
      <c r="A22" s="51" t="s">
        <v>55</v>
      </c>
      <c r="B22" s="141">
        <v>2385</v>
      </c>
      <c r="C22" s="141">
        <v>17709</v>
      </c>
      <c r="D22" s="141">
        <v>45211</v>
      </c>
    </row>
    <row r="23" spans="1:4" ht="12.75">
      <c r="A23" s="18" t="s">
        <v>57</v>
      </c>
      <c r="B23" s="140">
        <v>4455</v>
      </c>
      <c r="C23" s="140">
        <v>18907</v>
      </c>
      <c r="D23" s="140">
        <v>52509</v>
      </c>
    </row>
    <row r="24" spans="1:4" ht="12.75">
      <c r="A24" s="51" t="s">
        <v>56</v>
      </c>
      <c r="B24" s="141">
        <v>8621</v>
      </c>
      <c r="C24" s="141">
        <v>86785</v>
      </c>
      <c r="D24" s="141">
        <v>177931</v>
      </c>
    </row>
    <row r="25" spans="1:4" ht="12.75">
      <c r="A25" s="18" t="s">
        <v>58</v>
      </c>
      <c r="B25" s="140">
        <v>13429</v>
      </c>
      <c r="C25" s="140">
        <v>37608</v>
      </c>
      <c r="D25" s="140">
        <v>89853</v>
      </c>
    </row>
    <row r="26" spans="1:4" ht="12.75">
      <c r="A26" s="51" t="s">
        <v>59</v>
      </c>
      <c r="B26" s="141">
        <v>35471</v>
      </c>
      <c r="C26" s="141">
        <v>62873</v>
      </c>
      <c r="D26" s="141">
        <v>188003</v>
      </c>
    </row>
    <row r="27" spans="1:4" ht="12.75">
      <c r="A27" s="18" t="s">
        <v>60</v>
      </c>
      <c r="B27" s="140">
        <v>181947</v>
      </c>
      <c r="C27" s="140">
        <v>760382</v>
      </c>
      <c r="D27" s="140">
        <v>1601441</v>
      </c>
    </row>
    <row r="28" spans="1:4" ht="12.75">
      <c r="A28" s="51" t="s">
        <v>61</v>
      </c>
      <c r="B28" s="141">
        <v>5012</v>
      </c>
      <c r="C28" s="141">
        <v>11794</v>
      </c>
      <c r="D28" s="141">
        <v>23100</v>
      </c>
    </row>
    <row r="29" spans="1:4" ht="12.75">
      <c r="A29" s="18" t="s">
        <v>62</v>
      </c>
      <c r="B29" s="140">
        <v>24008</v>
      </c>
      <c r="C29" s="140">
        <v>83363</v>
      </c>
      <c r="D29" s="140">
        <v>361396</v>
      </c>
    </row>
    <row r="30" spans="1:4" ht="12.75">
      <c r="A30" s="51" t="s">
        <v>63</v>
      </c>
      <c r="B30" s="141">
        <v>1697</v>
      </c>
      <c r="C30" s="141">
        <v>34699</v>
      </c>
      <c r="D30" s="141">
        <v>84234</v>
      </c>
    </row>
    <row r="31" spans="1:4" ht="12.75">
      <c r="A31" s="18" t="s">
        <v>64</v>
      </c>
      <c r="B31" s="140">
        <v>9266</v>
      </c>
      <c r="C31" s="140">
        <v>112251</v>
      </c>
      <c r="D31" s="140">
        <v>253764</v>
      </c>
    </row>
    <row r="32" spans="1:4" ht="12.75">
      <c r="A32" s="51" t="s">
        <v>65</v>
      </c>
      <c r="B32" s="141">
        <v>7960</v>
      </c>
      <c r="C32" s="141">
        <v>52518</v>
      </c>
      <c r="D32" s="141">
        <v>167066</v>
      </c>
    </row>
    <row r="33" spans="1:4" ht="12.75">
      <c r="A33" s="18" t="s">
        <v>66</v>
      </c>
      <c r="B33" s="140">
        <v>18499</v>
      </c>
      <c r="C33" s="140">
        <v>243493</v>
      </c>
      <c r="D33" s="140">
        <v>535536</v>
      </c>
    </row>
    <row r="34" spans="1:4" ht="12.75">
      <c r="A34" s="51" t="s">
        <v>153</v>
      </c>
      <c r="B34" s="141">
        <v>47028</v>
      </c>
      <c r="C34" s="141">
        <v>70927</v>
      </c>
      <c r="D34" s="141">
        <v>232147</v>
      </c>
    </row>
    <row r="35" spans="1:4" ht="12.75">
      <c r="A35" s="18" t="s">
        <v>67</v>
      </c>
      <c r="B35" s="140">
        <v>23707</v>
      </c>
      <c r="C35" s="140">
        <v>221433</v>
      </c>
      <c r="D35" s="140">
        <v>494432</v>
      </c>
    </row>
    <row r="36" spans="1:4" ht="12.75">
      <c r="A36" s="51" t="s">
        <v>68</v>
      </c>
      <c r="B36" s="141">
        <v>54337</v>
      </c>
      <c r="C36" s="141">
        <v>319011</v>
      </c>
      <c r="D36" s="141">
        <v>804280</v>
      </c>
    </row>
    <row r="37" spans="1:4" ht="12.75">
      <c r="A37" s="18" t="s">
        <v>71</v>
      </c>
      <c r="B37" s="140">
        <v>22231</v>
      </c>
      <c r="C37" s="140">
        <v>228066</v>
      </c>
      <c r="D37" s="140">
        <v>581658</v>
      </c>
    </row>
    <row r="38" spans="1:4" ht="12.75">
      <c r="A38" s="51" t="s">
        <v>69</v>
      </c>
      <c r="B38" s="141">
        <v>16401</v>
      </c>
      <c r="C38" s="141">
        <v>40621</v>
      </c>
      <c r="D38" s="141">
        <v>77476</v>
      </c>
    </row>
    <row r="39" spans="1:4" ht="12.75">
      <c r="A39" s="18" t="s">
        <v>70</v>
      </c>
      <c r="B39" s="140">
        <v>103042</v>
      </c>
      <c r="C39" s="140">
        <v>227478</v>
      </c>
      <c r="D39" s="140">
        <v>786241</v>
      </c>
    </row>
    <row r="40" spans="1:4" ht="12.75">
      <c r="A40" s="51" t="s">
        <v>177</v>
      </c>
      <c r="B40" s="141">
        <v>117340</v>
      </c>
      <c r="C40" s="141">
        <v>609002</v>
      </c>
      <c r="D40" s="141">
        <v>1464971</v>
      </c>
    </row>
    <row r="41" spans="1:4" ht="12.75">
      <c r="A41" s="18"/>
      <c r="B41" s="8"/>
      <c r="C41" s="8"/>
      <c r="D41" s="8"/>
    </row>
    <row r="42" spans="1:4" ht="12.75">
      <c r="A42" s="51" t="s">
        <v>1</v>
      </c>
      <c r="B42" s="141">
        <v>1186500</v>
      </c>
      <c r="C42" s="141">
        <v>5800915</v>
      </c>
      <c r="D42" s="141">
        <v>14798734</v>
      </c>
    </row>
    <row r="43" spans="1:4" ht="12.75">
      <c r="A43" s="196"/>
      <c r="B43" s="196"/>
      <c r="C43" s="196"/>
      <c r="D43" s="196"/>
    </row>
    <row r="44" spans="1:4" ht="12.75">
      <c r="A44" s="258" t="s">
        <v>236</v>
      </c>
      <c r="B44" s="264"/>
      <c r="C44" s="264"/>
      <c r="D44" s="270"/>
    </row>
    <row r="45" spans="1:4" ht="12.75">
      <c r="A45" s="267" t="s">
        <v>77</v>
      </c>
      <c r="B45" s="199"/>
      <c r="C45" s="199"/>
      <c r="D45" s="268"/>
    </row>
    <row r="46" spans="1:4" ht="12.75">
      <c r="A46" s="261" t="s">
        <v>322</v>
      </c>
      <c r="B46" s="255"/>
      <c r="C46" s="255"/>
      <c r="D46" s="269"/>
    </row>
  </sheetData>
  <sheetProtection/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00" customWidth="1"/>
    <col min="2" max="3" width="12.7109375" style="200" customWidth="1"/>
    <col min="4" max="4" width="14.7109375" style="200" customWidth="1"/>
    <col min="5" max="5" width="12.7109375" style="200" customWidth="1"/>
    <col min="6" max="16384" width="11.421875" style="200" customWidth="1"/>
  </cols>
  <sheetData>
    <row r="1" spans="1:9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5"/>
    </row>
    <row r="2" spans="1:9" s="176" customFormat="1" ht="13.5" customHeight="1">
      <c r="A2" s="177"/>
      <c r="B2" s="68"/>
      <c r="C2" s="68"/>
      <c r="D2" s="68"/>
      <c r="E2" s="68"/>
      <c r="F2" s="68"/>
      <c r="G2" s="68"/>
      <c r="H2" s="68"/>
      <c r="I2" s="178"/>
    </row>
    <row r="3" spans="1:9" s="176" customFormat="1" ht="49.5" customHeight="1">
      <c r="A3" s="179"/>
      <c r="B3" s="69"/>
      <c r="C3" s="69"/>
      <c r="D3" s="69"/>
      <c r="E3" s="69"/>
      <c r="F3" s="69"/>
      <c r="G3" s="69"/>
      <c r="H3" s="69"/>
      <c r="I3" s="180"/>
    </row>
    <row r="4" spans="1:9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4"/>
    </row>
    <row r="5" spans="1:9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6"/>
    </row>
    <row r="6" spans="1:9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9"/>
    </row>
    <row r="7" spans="1:9" s="176" customFormat="1" ht="13.5" customHeight="1">
      <c r="A7" s="320" t="s">
        <v>78</v>
      </c>
      <c r="B7" s="321"/>
      <c r="C7" s="321"/>
      <c r="D7" s="321"/>
      <c r="E7" s="321"/>
      <c r="F7" s="321"/>
      <c r="G7" s="321"/>
      <c r="H7" s="321"/>
      <c r="I7" s="322"/>
    </row>
    <row r="8" spans="1:9" s="176" customFormat="1" ht="13.5" customHeight="1">
      <c r="A8" s="320" t="s">
        <v>160</v>
      </c>
      <c r="B8" s="321"/>
      <c r="C8" s="321"/>
      <c r="D8" s="321"/>
      <c r="E8" s="321"/>
      <c r="F8" s="321"/>
      <c r="G8" s="321"/>
      <c r="H8" s="321"/>
      <c r="I8" s="322"/>
    </row>
    <row r="9" spans="1:9" s="176" customFormat="1" ht="13.5" customHeight="1">
      <c r="A9" s="333" t="str">
        <f>'a4'!A9</f>
        <v>Mayo 2018</v>
      </c>
      <c r="B9" s="321"/>
      <c r="C9" s="321"/>
      <c r="D9" s="321"/>
      <c r="E9" s="321"/>
      <c r="F9" s="321"/>
      <c r="G9" s="321"/>
      <c r="H9" s="321"/>
      <c r="I9" s="322"/>
    </row>
    <row r="10" spans="1:9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3"/>
    </row>
    <row r="11" spans="1:9" ht="12.75" customHeight="1">
      <c r="A11" s="199"/>
      <c r="B11" s="199"/>
      <c r="C11" s="199"/>
      <c r="D11" s="199"/>
      <c r="E11" s="188"/>
      <c r="H11" s="323" t="s">
        <v>235</v>
      </c>
      <c r="I11" s="323"/>
    </row>
    <row r="12" spans="1:5" s="209" customFormat="1" ht="12.75" customHeight="1">
      <c r="A12" s="210"/>
      <c r="B12" s="210"/>
      <c r="C12" s="210"/>
      <c r="D12" s="203"/>
      <c r="E12" s="203" t="s">
        <v>8</v>
      </c>
    </row>
    <row r="13" spans="1:5" ht="12.75" customHeight="1">
      <c r="A13" s="325" t="s">
        <v>6</v>
      </c>
      <c r="B13" s="325" t="s">
        <v>74</v>
      </c>
      <c r="C13" s="325" t="s">
        <v>186</v>
      </c>
      <c r="D13" s="325" t="str">
        <f>'a4'!D13</f>
        <v>Doce meses a Mayo</v>
      </c>
      <c r="E13" s="331" t="s">
        <v>75</v>
      </c>
    </row>
    <row r="14" spans="1:5" ht="12.75">
      <c r="A14" s="326"/>
      <c r="B14" s="326"/>
      <c r="C14" s="326"/>
      <c r="D14" s="326"/>
      <c r="E14" s="332"/>
    </row>
    <row r="15" spans="1:9" ht="12.75">
      <c r="A15" s="18" t="s">
        <v>48</v>
      </c>
      <c r="B15" s="21">
        <v>-63.84912223873135</v>
      </c>
      <c r="C15" s="21">
        <v>-25.715879975633044</v>
      </c>
      <c r="D15" s="22">
        <v>-2.472911161534924</v>
      </c>
      <c r="E15" s="22">
        <v>-68.29110112567749</v>
      </c>
      <c r="G15" s="208"/>
      <c r="H15" s="208"/>
      <c r="I15" s="208"/>
    </row>
    <row r="16" spans="1:9" ht="12.75">
      <c r="A16" s="51" t="s">
        <v>49</v>
      </c>
      <c r="B16" s="53">
        <v>-82.7024185068349</v>
      </c>
      <c r="C16" s="53">
        <v>53.28810020876827</v>
      </c>
      <c r="D16" s="54">
        <v>4.059756920999334</v>
      </c>
      <c r="E16" s="54">
        <v>-48.270440251572325</v>
      </c>
      <c r="G16" s="208"/>
      <c r="H16" s="208"/>
      <c r="I16" s="208"/>
    </row>
    <row r="17" spans="1:9" ht="12.75">
      <c r="A17" s="18" t="s">
        <v>50</v>
      </c>
      <c r="B17" s="21">
        <v>86.39750500973724</v>
      </c>
      <c r="C17" s="21">
        <v>-10.023125224599966</v>
      </c>
      <c r="D17" s="22">
        <v>-19.927154627336733</v>
      </c>
      <c r="E17" s="22">
        <v>879.7136923305148</v>
      </c>
      <c r="G17" s="208"/>
      <c r="H17" s="208"/>
      <c r="I17" s="208"/>
    </row>
    <row r="18" spans="1:9" ht="12.75">
      <c r="A18" s="51" t="s">
        <v>51</v>
      </c>
      <c r="B18" s="53">
        <v>-5.584356742577796</v>
      </c>
      <c r="C18" s="53">
        <v>-7.574342324858279</v>
      </c>
      <c r="D18" s="54">
        <v>-24.45405536388489</v>
      </c>
      <c r="E18" s="54">
        <v>-13.978690861056076</v>
      </c>
      <c r="G18" s="208"/>
      <c r="H18" s="208"/>
      <c r="I18" s="208"/>
    </row>
    <row r="19" spans="1:9" ht="12.75">
      <c r="A19" s="18" t="s">
        <v>52</v>
      </c>
      <c r="B19" s="21">
        <v>-68.34072878848998</v>
      </c>
      <c r="C19" s="21">
        <v>-21.924421508240385</v>
      </c>
      <c r="D19" s="22">
        <v>-53.78988222248358</v>
      </c>
      <c r="E19" s="22">
        <v>-95.97803249004971</v>
      </c>
      <c r="G19" s="208"/>
      <c r="H19" s="208"/>
      <c r="I19" s="208"/>
    </row>
    <row r="20" spans="1:9" ht="12.75">
      <c r="A20" s="51" t="s">
        <v>53</v>
      </c>
      <c r="B20" s="53">
        <v>-20.299394354930868</v>
      </c>
      <c r="C20" s="53">
        <v>-7.244277997063222</v>
      </c>
      <c r="D20" s="54">
        <v>9.343640501390738</v>
      </c>
      <c r="E20" s="54">
        <v>36.826617491270056</v>
      </c>
      <c r="G20" s="208"/>
      <c r="H20" s="208"/>
      <c r="I20" s="208"/>
    </row>
    <row r="21" spans="1:9" ht="12.75">
      <c r="A21" s="18" t="s">
        <v>54</v>
      </c>
      <c r="B21" s="21">
        <v>-44.878601489155066</v>
      </c>
      <c r="C21" s="21">
        <v>72.66595768498826</v>
      </c>
      <c r="D21" s="22">
        <v>31.944833963722914</v>
      </c>
      <c r="E21" s="22">
        <v>-39.41431824651295</v>
      </c>
      <c r="G21" s="208"/>
      <c r="H21" s="208"/>
      <c r="I21" s="208"/>
    </row>
    <row r="22" spans="1:9" ht="12.75">
      <c r="A22" s="51" t="s">
        <v>55</v>
      </c>
      <c r="B22" s="53">
        <v>-9.418913786555265</v>
      </c>
      <c r="C22" s="53">
        <v>-4.923225598625578</v>
      </c>
      <c r="D22" s="54">
        <v>-6.654416319114674</v>
      </c>
      <c r="E22" s="54">
        <v>-62.02229299363058</v>
      </c>
      <c r="G22" s="208"/>
      <c r="H22" s="208"/>
      <c r="I22" s="208"/>
    </row>
    <row r="23" spans="1:9" ht="12.75">
      <c r="A23" s="18" t="s">
        <v>57</v>
      </c>
      <c r="B23" s="21">
        <v>42.423273657289</v>
      </c>
      <c r="C23" s="21">
        <v>8.1203179504775</v>
      </c>
      <c r="D23" s="22">
        <v>23.527336030864788</v>
      </c>
      <c r="E23" s="22">
        <v>-5.953134895503487</v>
      </c>
      <c r="G23" s="208"/>
      <c r="H23" s="208"/>
      <c r="I23" s="208"/>
    </row>
    <row r="24" spans="1:9" ht="12.75">
      <c r="A24" s="51" t="s">
        <v>56</v>
      </c>
      <c r="B24" s="53">
        <v>823.0192719486082</v>
      </c>
      <c r="C24" s="53">
        <v>49.828220223400024</v>
      </c>
      <c r="D24" s="54">
        <v>-17.858791594342065</v>
      </c>
      <c r="E24" s="54">
        <v>-64.60711060021347</v>
      </c>
      <c r="G24" s="208"/>
      <c r="H24" s="208"/>
      <c r="I24" s="208"/>
    </row>
    <row r="25" spans="1:9" ht="12.75">
      <c r="A25" s="18" t="s">
        <v>58</v>
      </c>
      <c r="B25" s="21">
        <v>-16.105453863934528</v>
      </c>
      <c r="C25" s="21">
        <v>-18.7240663900415</v>
      </c>
      <c r="D25" s="22">
        <v>27.715552775961555</v>
      </c>
      <c r="E25" s="22">
        <v>11.917659804983739</v>
      </c>
      <c r="G25" s="208"/>
      <c r="H25" s="208"/>
      <c r="I25" s="208"/>
    </row>
    <row r="26" spans="1:9" ht="12.75">
      <c r="A26" s="51" t="s">
        <v>59</v>
      </c>
      <c r="B26" s="53">
        <v>1710.6687085247574</v>
      </c>
      <c r="C26" s="53">
        <v>-12.01651273439687</v>
      </c>
      <c r="D26" s="54">
        <v>-13.92789286940598</v>
      </c>
      <c r="E26" s="54">
        <v>456.4078431372549</v>
      </c>
      <c r="G26" s="208"/>
      <c r="H26" s="208"/>
      <c r="I26" s="208"/>
    </row>
    <row r="27" spans="1:9" ht="12.75">
      <c r="A27" s="18" t="s">
        <v>60</v>
      </c>
      <c r="B27" s="21">
        <v>81.25821876867903</v>
      </c>
      <c r="C27" s="21">
        <v>9.450474790817111</v>
      </c>
      <c r="D27" s="22">
        <v>-3.506084793649663</v>
      </c>
      <c r="E27" s="22">
        <v>112.37627229433187</v>
      </c>
      <c r="G27" s="208"/>
      <c r="H27" s="208"/>
      <c r="I27" s="208"/>
    </row>
    <row r="28" spans="1:9" ht="12.75">
      <c r="A28" s="51" t="s">
        <v>61</v>
      </c>
      <c r="B28" s="53" t="s">
        <v>257</v>
      </c>
      <c r="C28" s="53">
        <v>296.83714670255716</v>
      </c>
      <c r="D28" s="54">
        <v>49.166989538938395</v>
      </c>
      <c r="E28" s="55">
        <v>60.48671149535703</v>
      </c>
      <c r="G28" s="208"/>
      <c r="H28" s="208"/>
      <c r="I28" s="208"/>
    </row>
    <row r="29" spans="1:9" ht="12.75">
      <c r="A29" s="18" t="s">
        <v>62</v>
      </c>
      <c r="B29" s="21">
        <v>-39.3630187154295</v>
      </c>
      <c r="C29" s="21">
        <v>-12.199566069134036</v>
      </c>
      <c r="D29" s="22">
        <v>59.04764000440093</v>
      </c>
      <c r="E29" s="22">
        <v>164.84280198565915</v>
      </c>
      <c r="G29" s="208"/>
      <c r="H29" s="208"/>
      <c r="I29" s="208"/>
    </row>
    <row r="30" spans="1:9" ht="12.75">
      <c r="A30" s="51" t="s">
        <v>63</v>
      </c>
      <c r="B30" s="53">
        <v>1205.3846153846155</v>
      </c>
      <c r="C30" s="53">
        <v>285.80164554147206</v>
      </c>
      <c r="D30" s="54">
        <v>267.3367929876586</v>
      </c>
      <c r="E30" s="55">
        <v>-10.965372507869887</v>
      </c>
      <c r="G30" s="208"/>
      <c r="H30" s="208"/>
      <c r="I30" s="208"/>
    </row>
    <row r="31" spans="1:9" ht="12.75">
      <c r="A31" s="18" t="s">
        <v>64</v>
      </c>
      <c r="B31" s="21">
        <v>289.98316498316495</v>
      </c>
      <c r="C31" s="21">
        <v>105.73109490121331</v>
      </c>
      <c r="D31" s="22">
        <v>31.65652383694689</v>
      </c>
      <c r="E31" s="22">
        <v>-85.04591449736132</v>
      </c>
      <c r="G31" s="208"/>
      <c r="H31" s="208"/>
      <c r="I31" s="208"/>
    </row>
    <row r="32" spans="1:9" ht="12.75">
      <c r="A32" s="51" t="s">
        <v>65</v>
      </c>
      <c r="B32" s="53">
        <v>-85.74498567335243</v>
      </c>
      <c r="C32" s="53">
        <v>-75.63229910496791</v>
      </c>
      <c r="D32" s="54">
        <v>-57.33780726349712</v>
      </c>
      <c r="E32" s="54">
        <v>103.16488004083718</v>
      </c>
      <c r="G32" s="208"/>
      <c r="H32" s="208"/>
      <c r="I32" s="208"/>
    </row>
    <row r="33" spans="1:9" ht="12.75">
      <c r="A33" s="18" t="s">
        <v>66</v>
      </c>
      <c r="B33" s="21">
        <v>-15.07987513771576</v>
      </c>
      <c r="C33" s="21">
        <v>27.589459288098467</v>
      </c>
      <c r="D33" s="22">
        <v>38.448652058364274</v>
      </c>
      <c r="E33" s="22">
        <v>-86.57274337310919</v>
      </c>
      <c r="G33" s="208"/>
      <c r="H33" s="208"/>
      <c r="I33" s="208"/>
    </row>
    <row r="34" spans="1:9" ht="12.75">
      <c r="A34" s="51" t="s">
        <v>153</v>
      </c>
      <c r="B34" s="53">
        <v>604.4337926902336</v>
      </c>
      <c r="C34" s="53">
        <v>2.49566473988439</v>
      </c>
      <c r="D34" s="54">
        <v>1.8559387847330413</v>
      </c>
      <c r="E34" s="54">
        <v>370.89215980775003</v>
      </c>
      <c r="G34" s="208"/>
      <c r="H34" s="208"/>
      <c r="I34" s="208"/>
    </row>
    <row r="35" spans="1:9" ht="12.75">
      <c r="A35" s="18" t="s">
        <v>67</v>
      </c>
      <c r="B35" s="21">
        <v>-22.200708847466515</v>
      </c>
      <c r="C35" s="21">
        <v>32.88265581680051</v>
      </c>
      <c r="D35" s="22">
        <v>73.20777983296901</v>
      </c>
      <c r="E35" s="22">
        <v>-59.771597291747966</v>
      </c>
      <c r="G35" s="208"/>
      <c r="H35" s="208"/>
      <c r="I35" s="208"/>
    </row>
    <row r="36" spans="1:9" ht="12.75">
      <c r="A36" s="51" t="s">
        <v>68</v>
      </c>
      <c r="B36" s="53">
        <v>-12.40206351765275</v>
      </c>
      <c r="C36" s="53">
        <v>24.063624166293977</v>
      </c>
      <c r="D36" s="54">
        <v>23.366424110046253</v>
      </c>
      <c r="E36" s="54">
        <v>23.980651196750856</v>
      </c>
      <c r="G36" s="208"/>
      <c r="H36" s="208"/>
      <c r="I36" s="208"/>
    </row>
    <row r="37" spans="1:9" ht="12.75">
      <c r="A37" s="18" t="s">
        <v>71</v>
      </c>
      <c r="B37" s="21">
        <v>-65.99360592293453</v>
      </c>
      <c r="C37" s="21">
        <v>-9.363102382106774</v>
      </c>
      <c r="D37" s="22">
        <v>-21.87770298221203</v>
      </c>
      <c r="E37" s="22">
        <v>15.48571428571428</v>
      </c>
      <c r="G37" s="208"/>
      <c r="H37" s="208"/>
      <c r="I37" s="208"/>
    </row>
    <row r="38" spans="1:9" ht="12.75">
      <c r="A38" s="51" t="s">
        <v>69</v>
      </c>
      <c r="B38" s="53">
        <v>207.48031496062993</v>
      </c>
      <c r="C38" s="53">
        <v>34.34647440137584</v>
      </c>
      <c r="D38" s="54">
        <v>-14.567688863894489</v>
      </c>
      <c r="E38" s="54">
        <v>73.2256020278834</v>
      </c>
      <c r="G38" s="208"/>
      <c r="H38" s="208"/>
      <c r="I38" s="208"/>
    </row>
    <row r="39" spans="1:9" ht="12.75">
      <c r="A39" s="18" t="s">
        <v>70</v>
      </c>
      <c r="B39" s="21">
        <v>219.23291405911147</v>
      </c>
      <c r="C39" s="21">
        <v>-26.247191448385877</v>
      </c>
      <c r="D39" s="22">
        <v>-2.1262955576966647</v>
      </c>
      <c r="E39" s="22">
        <v>215.4797624150389</v>
      </c>
      <c r="G39" s="208"/>
      <c r="H39" s="208"/>
      <c r="I39" s="208"/>
    </row>
    <row r="40" spans="1:9" ht="12.75">
      <c r="A40" s="51" t="s">
        <v>177</v>
      </c>
      <c r="B40" s="53">
        <v>-21.93103264738562</v>
      </c>
      <c r="C40" s="53">
        <v>10.550554475467493</v>
      </c>
      <c r="D40" s="54">
        <v>-1.7057245974719422</v>
      </c>
      <c r="E40" s="54">
        <v>-38.31288311305975</v>
      </c>
      <c r="G40" s="208"/>
      <c r="H40" s="208"/>
      <c r="I40" s="208"/>
    </row>
    <row r="41" spans="1:5" ht="12.75">
      <c r="A41" s="18"/>
      <c r="B41" s="21"/>
      <c r="C41" s="21"/>
      <c r="D41" s="22"/>
      <c r="E41" s="22"/>
    </row>
    <row r="42" spans="1:9" ht="12.75">
      <c r="A42" s="51" t="s">
        <v>1</v>
      </c>
      <c r="B42" s="53">
        <v>-5.322828010718112</v>
      </c>
      <c r="C42" s="53">
        <v>-4.227159138787968</v>
      </c>
      <c r="D42" s="54">
        <v>-7.256019849912363</v>
      </c>
      <c r="E42" s="54">
        <v>-18.746400427873986</v>
      </c>
      <c r="G42" s="208"/>
      <c r="H42" s="208"/>
      <c r="I42" s="208"/>
    </row>
    <row r="43" spans="1:5" ht="12.75">
      <c r="A43" s="196"/>
      <c r="B43" s="196"/>
      <c r="C43" s="196"/>
      <c r="D43" s="196"/>
      <c r="E43" s="196"/>
    </row>
    <row r="44" spans="1:5" ht="12.75">
      <c r="A44" s="258" t="s">
        <v>236</v>
      </c>
      <c r="B44" s="272"/>
      <c r="C44" s="272"/>
      <c r="D44" s="264"/>
      <c r="E44" s="270"/>
    </row>
    <row r="45" spans="1:5" ht="12.75">
      <c r="A45" s="271" t="s">
        <v>80</v>
      </c>
      <c r="B45" s="199"/>
      <c r="C45" s="199"/>
      <c r="D45" s="199"/>
      <c r="E45" s="268"/>
    </row>
    <row r="46" spans="1:5" ht="12.75">
      <c r="A46" s="261" t="s">
        <v>322</v>
      </c>
      <c r="B46" s="255"/>
      <c r="C46" s="255"/>
      <c r="D46" s="255"/>
      <c r="E46" s="269"/>
    </row>
  </sheetData>
  <sheetProtection/>
  <mergeCells count="11">
    <mergeCell ref="A4:I5"/>
    <mergeCell ref="A6:I6"/>
    <mergeCell ref="A7:I7"/>
    <mergeCell ref="A8:I8"/>
    <mergeCell ref="A9:I9"/>
    <mergeCell ref="H11:I11"/>
    <mergeCell ref="E13:E14"/>
    <mergeCell ref="A13:A14"/>
    <mergeCell ref="D13:D14"/>
    <mergeCell ref="B13:B14"/>
    <mergeCell ref="C13:C14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B15" sqref="B15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2.5742187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161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255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s="209" customFormat="1" ht="12.75" customHeight="1">
      <c r="A11" s="212"/>
      <c r="B11" s="213"/>
      <c r="C11" s="213"/>
      <c r="D11" s="213"/>
      <c r="E11" s="213"/>
      <c r="F11" s="188"/>
      <c r="I11" s="323" t="s">
        <v>235</v>
      </c>
      <c r="J11" s="323"/>
    </row>
    <row r="12" spans="1:6" ht="12.75" customHeight="1">
      <c r="A12" s="214"/>
      <c r="B12" s="215"/>
      <c r="C12" s="215"/>
      <c r="D12" s="215"/>
      <c r="E12" s="215"/>
      <c r="F12" s="203" t="s">
        <v>5</v>
      </c>
    </row>
    <row r="13" spans="1:6" ht="12.75">
      <c r="A13" s="325" t="s">
        <v>6</v>
      </c>
      <c r="B13" s="334" t="s">
        <v>256</v>
      </c>
      <c r="C13" s="334"/>
      <c r="D13" s="17"/>
      <c r="E13" s="335" t="str">
        <f>'a2'!E13:F13</f>
        <v>Mayo 2018</v>
      </c>
      <c r="F13" s="334"/>
    </row>
    <row r="14" spans="1:6" ht="12.75">
      <c r="A14" s="326"/>
      <c r="B14" s="2" t="s">
        <v>2</v>
      </c>
      <c r="C14" s="2" t="s">
        <v>9</v>
      </c>
      <c r="D14" s="4"/>
      <c r="E14" s="2" t="s">
        <v>10</v>
      </c>
      <c r="F14" s="2" t="s">
        <v>11</v>
      </c>
    </row>
    <row r="15" spans="1:6" ht="12.75">
      <c r="A15" s="18" t="s">
        <v>48</v>
      </c>
      <c r="B15" s="77">
        <v>284018</v>
      </c>
      <c r="C15" s="77">
        <v>314959</v>
      </c>
      <c r="D15" s="136"/>
      <c r="E15" s="77">
        <v>102675</v>
      </c>
      <c r="F15" s="77">
        <v>200798</v>
      </c>
    </row>
    <row r="16" spans="1:6" ht="12.75">
      <c r="A16" s="51" t="s">
        <v>49</v>
      </c>
      <c r="B16" s="78">
        <v>1902</v>
      </c>
      <c r="C16" s="78">
        <v>1902</v>
      </c>
      <c r="D16" s="137"/>
      <c r="E16" s="78">
        <v>329</v>
      </c>
      <c r="F16" s="78">
        <v>591</v>
      </c>
    </row>
    <row r="17" spans="1:6" ht="12.75">
      <c r="A17" s="18" t="s">
        <v>50</v>
      </c>
      <c r="B17" s="77">
        <v>70862</v>
      </c>
      <c r="C17" s="77">
        <v>89848</v>
      </c>
      <c r="D17" s="136"/>
      <c r="E17" s="77">
        <v>132085</v>
      </c>
      <c r="F17" s="77">
        <v>139406</v>
      </c>
    </row>
    <row r="18" spans="1:6" ht="12.75">
      <c r="A18" s="51" t="s">
        <v>51</v>
      </c>
      <c r="B18" s="78">
        <v>209675</v>
      </c>
      <c r="C18" s="78">
        <v>282476</v>
      </c>
      <c r="D18" s="137"/>
      <c r="E18" s="78">
        <v>197966</v>
      </c>
      <c r="F18" s="78">
        <v>368721</v>
      </c>
    </row>
    <row r="19" spans="1:6" ht="12.75">
      <c r="A19" s="18" t="s">
        <v>52</v>
      </c>
      <c r="B19" s="77">
        <v>14874</v>
      </c>
      <c r="C19" s="77">
        <v>30793</v>
      </c>
      <c r="D19" s="136"/>
      <c r="E19" s="77">
        <v>4709</v>
      </c>
      <c r="F19" s="77">
        <v>10482</v>
      </c>
    </row>
    <row r="20" spans="1:6" ht="12.75">
      <c r="A20" s="51" t="s">
        <v>53</v>
      </c>
      <c r="B20" s="78">
        <v>43755</v>
      </c>
      <c r="C20" s="78">
        <v>70210</v>
      </c>
      <c r="D20" s="137"/>
      <c r="E20" s="78">
        <v>34873</v>
      </c>
      <c r="F20" s="78">
        <v>39318</v>
      </c>
    </row>
    <row r="21" spans="1:6" ht="12.75">
      <c r="A21" s="18" t="s">
        <v>54</v>
      </c>
      <c r="B21" s="77">
        <v>30890</v>
      </c>
      <c r="C21" s="77">
        <v>33035</v>
      </c>
      <c r="D21" s="136"/>
      <c r="E21" s="77">
        <v>17027</v>
      </c>
      <c r="F21" s="77">
        <v>17376</v>
      </c>
    </row>
    <row r="22" spans="1:6" ht="12.75">
      <c r="A22" s="51" t="s">
        <v>55</v>
      </c>
      <c r="B22" s="78">
        <v>2633</v>
      </c>
      <c r="C22" s="78">
        <v>2633</v>
      </c>
      <c r="D22" s="137"/>
      <c r="E22" s="78">
        <v>2385</v>
      </c>
      <c r="F22" s="78">
        <v>14010</v>
      </c>
    </row>
    <row r="23" spans="1:6" ht="12.75">
      <c r="A23" s="18" t="s">
        <v>57</v>
      </c>
      <c r="B23" s="77">
        <v>3128</v>
      </c>
      <c r="C23" s="77">
        <v>3128</v>
      </c>
      <c r="D23" s="136"/>
      <c r="E23" s="77">
        <v>4455</v>
      </c>
      <c r="F23" s="77">
        <v>5088</v>
      </c>
    </row>
    <row r="24" spans="1:6" ht="12.75">
      <c r="A24" s="51" t="s">
        <v>56</v>
      </c>
      <c r="B24" s="78">
        <v>934</v>
      </c>
      <c r="C24" s="78">
        <v>5138</v>
      </c>
      <c r="D24" s="137"/>
      <c r="E24" s="78">
        <v>8621</v>
      </c>
      <c r="F24" s="78">
        <v>11162</v>
      </c>
    </row>
    <row r="25" spans="1:6" ht="12.75">
      <c r="A25" s="18" t="s">
        <v>58</v>
      </c>
      <c r="B25" s="77">
        <v>16007</v>
      </c>
      <c r="C25" s="77">
        <v>16434</v>
      </c>
      <c r="D25" s="136"/>
      <c r="E25" s="77">
        <v>13429</v>
      </c>
      <c r="F25" s="77">
        <v>13898</v>
      </c>
    </row>
    <row r="26" spans="1:6" ht="12.75">
      <c r="A26" s="51" t="s">
        <v>59</v>
      </c>
      <c r="B26" s="78">
        <v>1959</v>
      </c>
      <c r="C26" s="78">
        <v>3359</v>
      </c>
      <c r="D26" s="137"/>
      <c r="E26" s="78">
        <v>35471</v>
      </c>
      <c r="F26" s="78">
        <v>36349</v>
      </c>
    </row>
    <row r="27" spans="1:6" ht="12.75">
      <c r="A27" s="18" t="s">
        <v>60</v>
      </c>
      <c r="B27" s="77">
        <v>100380</v>
      </c>
      <c r="C27" s="77">
        <v>155147</v>
      </c>
      <c r="D27" s="136"/>
      <c r="E27" s="77">
        <v>181947</v>
      </c>
      <c r="F27" s="77">
        <v>283928</v>
      </c>
    </row>
    <row r="28" spans="1:6" ht="12.75">
      <c r="A28" s="51" t="s">
        <v>61</v>
      </c>
      <c r="B28" s="78">
        <v>0</v>
      </c>
      <c r="C28" s="78">
        <v>0</v>
      </c>
      <c r="D28" s="137"/>
      <c r="E28" s="78">
        <v>5012</v>
      </c>
      <c r="F28" s="78">
        <v>8256</v>
      </c>
    </row>
    <row r="29" spans="1:6" ht="12.75">
      <c r="A29" s="18" t="s">
        <v>62</v>
      </c>
      <c r="B29" s="77">
        <v>39593</v>
      </c>
      <c r="C29" s="77">
        <v>45547</v>
      </c>
      <c r="D29" s="136"/>
      <c r="E29" s="77">
        <v>24008</v>
      </c>
      <c r="F29" s="77">
        <v>24856</v>
      </c>
    </row>
    <row r="30" spans="1:6" ht="12.75">
      <c r="A30" s="51" t="s">
        <v>63</v>
      </c>
      <c r="B30" s="78">
        <v>130</v>
      </c>
      <c r="C30" s="78">
        <v>7024</v>
      </c>
      <c r="D30" s="137"/>
      <c r="E30" s="78">
        <v>1697</v>
      </c>
      <c r="F30" s="78">
        <v>2232</v>
      </c>
    </row>
    <row r="31" spans="1:6" ht="12.75">
      <c r="A31" s="18" t="s">
        <v>64</v>
      </c>
      <c r="B31" s="77">
        <v>2376</v>
      </c>
      <c r="C31" s="77">
        <v>12619</v>
      </c>
      <c r="D31" s="136"/>
      <c r="E31" s="77">
        <v>9266</v>
      </c>
      <c r="F31" s="77">
        <v>11888</v>
      </c>
    </row>
    <row r="32" spans="1:6" ht="12.75">
      <c r="A32" s="51" t="s">
        <v>65</v>
      </c>
      <c r="B32" s="78">
        <v>55840</v>
      </c>
      <c r="C32" s="78">
        <v>68866</v>
      </c>
      <c r="D32" s="137"/>
      <c r="E32" s="78">
        <v>7960</v>
      </c>
      <c r="F32" s="78">
        <v>26429</v>
      </c>
    </row>
    <row r="33" spans="1:6" ht="12.75">
      <c r="A33" s="18" t="s">
        <v>66</v>
      </c>
      <c r="B33" s="77">
        <v>21784</v>
      </c>
      <c r="C33" s="77">
        <v>40359</v>
      </c>
      <c r="D33" s="136"/>
      <c r="E33" s="77">
        <v>18499</v>
      </c>
      <c r="F33" s="77">
        <v>31012</v>
      </c>
    </row>
    <row r="34" spans="1:6" ht="12.75">
      <c r="A34" s="51" t="s">
        <v>153</v>
      </c>
      <c r="B34" s="78">
        <v>6676</v>
      </c>
      <c r="C34" s="78">
        <v>20087</v>
      </c>
      <c r="D34" s="137"/>
      <c r="E34" s="78">
        <v>47028</v>
      </c>
      <c r="F34" s="78">
        <v>49588</v>
      </c>
    </row>
    <row r="35" spans="1:6" ht="12.75">
      <c r="A35" s="18" t="s">
        <v>67</v>
      </c>
      <c r="B35" s="77">
        <v>30472</v>
      </c>
      <c r="C35" s="77">
        <v>32100</v>
      </c>
      <c r="D35" s="136"/>
      <c r="E35" s="77">
        <v>23707</v>
      </c>
      <c r="F35" s="77">
        <v>24460</v>
      </c>
    </row>
    <row r="36" spans="1:6" ht="12.75">
      <c r="A36" s="51" t="s">
        <v>68</v>
      </c>
      <c r="B36" s="78">
        <v>62030</v>
      </c>
      <c r="C36" s="78">
        <v>74875</v>
      </c>
      <c r="D36" s="137"/>
      <c r="E36" s="78">
        <v>54337</v>
      </c>
      <c r="F36" s="78">
        <v>58621</v>
      </c>
    </row>
    <row r="37" spans="1:6" ht="12.75">
      <c r="A37" s="18" t="s">
        <v>71</v>
      </c>
      <c r="B37" s="77">
        <v>65373</v>
      </c>
      <c r="C37" s="77">
        <v>87067</v>
      </c>
      <c r="D37" s="136"/>
      <c r="E37" s="77">
        <v>22231</v>
      </c>
      <c r="F37" s="77">
        <v>52995</v>
      </c>
    </row>
    <row r="38" spans="1:6" ht="12.75">
      <c r="A38" s="51" t="s">
        <v>69</v>
      </c>
      <c r="B38" s="78">
        <v>5334</v>
      </c>
      <c r="C38" s="78">
        <v>5768</v>
      </c>
      <c r="D38" s="137"/>
      <c r="E38" s="78">
        <v>16401</v>
      </c>
      <c r="F38" s="78">
        <v>16963</v>
      </c>
    </row>
    <row r="39" spans="1:6" ht="12.75">
      <c r="A39" s="18" t="s">
        <v>70</v>
      </c>
      <c r="B39" s="77">
        <v>32278</v>
      </c>
      <c r="C39" s="77">
        <v>40197</v>
      </c>
      <c r="D39" s="136"/>
      <c r="E39" s="77">
        <v>103042</v>
      </c>
      <c r="F39" s="77">
        <v>117511</v>
      </c>
    </row>
    <row r="40" spans="1:6" ht="12.75">
      <c r="A40" s="51" t="s">
        <v>177</v>
      </c>
      <c r="B40" s="78">
        <v>150303</v>
      </c>
      <c r="C40" s="78">
        <v>177008</v>
      </c>
      <c r="D40" s="137"/>
      <c r="E40" s="78">
        <v>117340</v>
      </c>
      <c r="F40" s="78">
        <v>147335</v>
      </c>
    </row>
    <row r="41" spans="1:6" ht="12.75">
      <c r="A41" s="18"/>
      <c r="B41" s="77"/>
      <c r="C41" s="77"/>
      <c r="D41" s="136"/>
      <c r="E41" s="77"/>
      <c r="F41" s="77"/>
    </row>
    <row r="42" spans="1:6" ht="12.75">
      <c r="A42" s="51" t="s">
        <v>1</v>
      </c>
      <c r="B42" s="78">
        <v>1253206</v>
      </c>
      <c r="C42" s="78">
        <v>1620579</v>
      </c>
      <c r="D42" s="137"/>
      <c r="E42" s="78">
        <v>1186500</v>
      </c>
      <c r="F42" s="78">
        <v>1713273</v>
      </c>
    </row>
    <row r="43" spans="1:6" ht="12.75">
      <c r="A43" s="196"/>
      <c r="B43" s="216"/>
      <c r="C43" s="216"/>
      <c r="D43" s="216"/>
      <c r="E43" s="216"/>
      <c r="F43" s="21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s="257" customFormat="1" ht="11.25">
      <c r="A45" s="267" t="s">
        <v>77</v>
      </c>
      <c r="B45" s="273"/>
      <c r="C45" s="273"/>
      <c r="D45" s="273"/>
      <c r="E45" s="273"/>
      <c r="F45" s="274"/>
    </row>
    <row r="46" spans="1:6" ht="12.75">
      <c r="A46" s="261" t="s">
        <v>322</v>
      </c>
      <c r="B46" s="255"/>
      <c r="C46" s="255"/>
      <c r="D46" s="255"/>
      <c r="E46" s="255"/>
      <c r="F46" s="269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A42" sqref="A42"/>
    </sheetView>
  </sheetViews>
  <sheetFormatPr defaultColWidth="11.421875" defaultRowHeight="12.75"/>
  <cols>
    <col min="1" max="1" width="18.7109375" style="200" customWidth="1"/>
    <col min="2" max="3" width="11.421875" style="200" customWidth="1"/>
    <col min="4" max="4" width="3.28125" style="200" customWidth="1"/>
    <col min="5" max="16384" width="11.421875" style="20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162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tr">
        <f>'a6'!A9</f>
        <v>Mayo (2017 - 2018)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2.75" customHeight="1">
      <c r="A11" s="199"/>
      <c r="B11" s="199"/>
      <c r="C11" s="199"/>
      <c r="D11" s="199"/>
      <c r="E11" s="199"/>
      <c r="F11" s="188"/>
      <c r="I11" s="323" t="s">
        <v>235</v>
      </c>
      <c r="J11" s="323"/>
    </row>
    <row r="12" spans="1:6" ht="12.75" customHeight="1">
      <c r="A12" s="217"/>
      <c r="B12" s="217"/>
      <c r="C12" s="217"/>
      <c r="D12" s="217"/>
      <c r="E12" s="217"/>
      <c r="F12" s="218"/>
    </row>
    <row r="13" spans="1:6" ht="22.5" customHeight="1">
      <c r="A13" s="325" t="s">
        <v>6</v>
      </c>
      <c r="B13" s="330" t="s">
        <v>22</v>
      </c>
      <c r="C13" s="330"/>
      <c r="D13" s="17"/>
      <c r="E13" s="17" t="s">
        <v>12</v>
      </c>
      <c r="F13" s="17"/>
    </row>
    <row r="14" spans="1:6" ht="12.75">
      <c r="A14" s="326"/>
      <c r="B14" s="20" t="s">
        <v>2</v>
      </c>
      <c r="C14" s="2" t="s">
        <v>9</v>
      </c>
      <c r="D14" s="4"/>
      <c r="E14" s="20" t="s">
        <v>2</v>
      </c>
      <c r="F14" s="2" t="s">
        <v>11</v>
      </c>
    </row>
    <row r="15" spans="1:12" ht="12.75">
      <c r="A15" s="18" t="s">
        <v>48</v>
      </c>
      <c r="B15" s="21">
        <v>-63.84912223873135</v>
      </c>
      <c r="C15" s="21">
        <v>-36.24630507462876</v>
      </c>
      <c r="D15" s="23"/>
      <c r="E15" s="23">
        <v>-14.470326506575939</v>
      </c>
      <c r="F15" s="23">
        <v>-7.044457567326253</v>
      </c>
      <c r="H15" s="208"/>
      <c r="I15" s="208"/>
      <c r="J15" s="208"/>
      <c r="K15" s="208"/>
      <c r="L15" s="208"/>
    </row>
    <row r="16" spans="1:12" ht="12.75">
      <c r="A16" s="51" t="s">
        <v>49</v>
      </c>
      <c r="B16" s="53">
        <v>-82.7024185068349</v>
      </c>
      <c r="C16" s="53">
        <v>-68.92744479495268</v>
      </c>
      <c r="D16" s="56"/>
      <c r="E16" s="56">
        <v>-0.12551807125085584</v>
      </c>
      <c r="F16" s="56">
        <v>-0.08089701273433762</v>
      </c>
      <c r="H16" s="208"/>
      <c r="I16" s="208"/>
      <c r="J16" s="208"/>
      <c r="K16" s="208"/>
      <c r="L16" s="208"/>
    </row>
    <row r="17" spans="1:12" ht="12.75">
      <c r="A17" s="18" t="s">
        <v>50</v>
      </c>
      <c r="B17" s="21">
        <v>86.39750500973724</v>
      </c>
      <c r="C17" s="21">
        <v>55.157599501380105</v>
      </c>
      <c r="D17" s="23"/>
      <c r="E17" s="23">
        <v>4.885310156510584</v>
      </c>
      <c r="F17" s="23">
        <v>3.058042835307631</v>
      </c>
      <c r="H17" s="208"/>
      <c r="I17" s="208"/>
      <c r="J17" s="208"/>
      <c r="K17" s="208"/>
      <c r="L17" s="208"/>
    </row>
    <row r="18" spans="1:12" ht="12.75">
      <c r="A18" s="51" t="s">
        <v>51</v>
      </c>
      <c r="B18" s="53">
        <v>-5.584356742577796</v>
      </c>
      <c r="C18" s="53">
        <v>30.531797391636815</v>
      </c>
      <c r="D18" s="56"/>
      <c r="E18" s="56">
        <v>-0.9343236467109162</v>
      </c>
      <c r="F18" s="56">
        <v>5.3218633587131565</v>
      </c>
      <c r="H18" s="208"/>
      <c r="I18" s="208"/>
      <c r="J18" s="208"/>
      <c r="K18" s="208"/>
      <c r="L18" s="208"/>
    </row>
    <row r="19" spans="1:12" ht="12.75">
      <c r="A19" s="18" t="s">
        <v>52</v>
      </c>
      <c r="B19" s="21">
        <v>-68.34072878848998</v>
      </c>
      <c r="C19" s="21">
        <v>-65.95979605754555</v>
      </c>
      <c r="D19" s="23"/>
      <c r="E19" s="23">
        <v>-0.8111196403464398</v>
      </c>
      <c r="F19" s="23">
        <v>-1.2533174871450279</v>
      </c>
      <c r="H19" s="208"/>
      <c r="I19" s="208"/>
      <c r="J19" s="208"/>
      <c r="K19" s="208"/>
      <c r="L19" s="208"/>
    </row>
    <row r="20" spans="1:12" ht="12.75">
      <c r="A20" s="51" t="s">
        <v>53</v>
      </c>
      <c r="B20" s="53">
        <v>-20.299394354930868</v>
      </c>
      <c r="C20" s="53">
        <v>-43.999430280586814</v>
      </c>
      <c r="D20" s="56"/>
      <c r="E20" s="56">
        <v>-0.7087422179593781</v>
      </c>
      <c r="F20" s="56">
        <v>-1.9062322787102655</v>
      </c>
      <c r="H20" s="208"/>
      <c r="I20" s="208"/>
      <c r="J20" s="208"/>
      <c r="K20" s="208"/>
      <c r="L20" s="208"/>
    </row>
    <row r="21" spans="1:12" ht="12.75">
      <c r="A21" s="18" t="s">
        <v>54</v>
      </c>
      <c r="B21" s="21">
        <v>-44.878601489155066</v>
      </c>
      <c r="C21" s="21">
        <v>-47.40124110791585</v>
      </c>
      <c r="D21" s="23"/>
      <c r="E21" s="23">
        <v>-1.10620281103027</v>
      </c>
      <c r="F21" s="23">
        <v>-0.966259589936684</v>
      </c>
      <c r="H21" s="208"/>
      <c r="I21" s="208"/>
      <c r="J21" s="208"/>
      <c r="K21" s="208"/>
      <c r="L21" s="208"/>
    </row>
    <row r="22" spans="1:12" ht="12.75">
      <c r="A22" s="51" t="s">
        <v>55</v>
      </c>
      <c r="B22" s="53">
        <v>-9.418913786555265</v>
      </c>
      <c r="C22" s="53">
        <v>432.0926699582226</v>
      </c>
      <c r="D22" s="56"/>
      <c r="E22" s="56">
        <v>-0.01978924454558948</v>
      </c>
      <c r="F22" s="56">
        <v>0.7020330388089696</v>
      </c>
      <c r="H22" s="208"/>
      <c r="I22" s="208"/>
      <c r="J22" s="208"/>
      <c r="K22" s="208"/>
      <c r="L22" s="208"/>
    </row>
    <row r="23" spans="1:12" ht="12.75">
      <c r="A23" s="18" t="s">
        <v>57</v>
      </c>
      <c r="B23" s="21">
        <v>42.423273657289</v>
      </c>
      <c r="C23" s="21">
        <v>62.65984654731457</v>
      </c>
      <c r="D23" s="23"/>
      <c r="E23" s="23">
        <v>0.10588841738708564</v>
      </c>
      <c r="F23" s="23">
        <v>0.12094442788657647</v>
      </c>
      <c r="H23" s="208"/>
      <c r="I23" s="208"/>
      <c r="J23" s="208"/>
      <c r="K23" s="208"/>
      <c r="L23" s="208"/>
    </row>
    <row r="24" spans="1:12" ht="12.75">
      <c r="A24" s="51" t="s">
        <v>56</v>
      </c>
      <c r="B24" s="53">
        <v>823.0192719486082</v>
      </c>
      <c r="C24" s="53">
        <v>117.24406383806928</v>
      </c>
      <c r="D24" s="56"/>
      <c r="E24" s="56">
        <v>0.6133867855723643</v>
      </c>
      <c r="F24" s="56">
        <v>0.37171899672894726</v>
      </c>
      <c r="H24" s="208"/>
      <c r="I24" s="208"/>
      <c r="J24" s="208"/>
      <c r="K24" s="208"/>
      <c r="L24" s="208"/>
    </row>
    <row r="25" spans="1:12" ht="12.75">
      <c r="A25" s="18" t="s">
        <v>58</v>
      </c>
      <c r="B25" s="21">
        <v>-16.105453863934528</v>
      </c>
      <c r="C25" s="21">
        <v>-15.431422660338328</v>
      </c>
      <c r="D25" s="23"/>
      <c r="E25" s="23">
        <v>-0.20571238886503904</v>
      </c>
      <c r="F25" s="23">
        <v>-0.15648728016344793</v>
      </c>
      <c r="H25" s="208"/>
      <c r="I25" s="208"/>
      <c r="J25" s="208"/>
      <c r="K25" s="208"/>
      <c r="L25" s="208"/>
    </row>
    <row r="26" spans="1:12" ht="12.75">
      <c r="A26" s="51" t="s">
        <v>59</v>
      </c>
      <c r="B26" s="53">
        <v>1710.6687085247574</v>
      </c>
      <c r="C26" s="53">
        <v>982.137540934802</v>
      </c>
      <c r="D26" s="56"/>
      <c r="E26" s="56">
        <v>2.674101464563688</v>
      </c>
      <c r="F26" s="56">
        <v>2.035692181621509</v>
      </c>
      <c r="H26" s="208"/>
      <c r="I26" s="208"/>
      <c r="J26" s="208"/>
      <c r="K26" s="208"/>
      <c r="L26" s="208"/>
    </row>
    <row r="27" spans="1:12" ht="12.75">
      <c r="A27" s="18" t="s">
        <v>60</v>
      </c>
      <c r="B27" s="21">
        <v>81.25821876867903</v>
      </c>
      <c r="C27" s="21">
        <v>83.00579450456664</v>
      </c>
      <c r="D27" s="23"/>
      <c r="E27" s="23">
        <v>6.508666571976198</v>
      </c>
      <c r="F27" s="23">
        <v>7.9466042692149</v>
      </c>
      <c r="H27" s="208"/>
      <c r="I27" s="208"/>
      <c r="J27" s="208"/>
      <c r="K27" s="208"/>
      <c r="L27" s="208"/>
    </row>
    <row r="28" spans="1:12" ht="12.75">
      <c r="A28" s="51" t="s">
        <v>61</v>
      </c>
      <c r="B28" s="53" t="s">
        <v>257</v>
      </c>
      <c r="C28" s="53" t="s">
        <v>257</v>
      </c>
      <c r="D28" s="56"/>
      <c r="E28" s="56">
        <v>0.3999342486390906</v>
      </c>
      <c r="F28" s="56">
        <v>0.5094475493018241</v>
      </c>
      <c r="H28" s="208"/>
      <c r="I28" s="208"/>
      <c r="J28" s="208"/>
      <c r="K28" s="208"/>
      <c r="L28" s="208"/>
    </row>
    <row r="29" spans="1:12" ht="12.75">
      <c r="A29" s="18" t="s">
        <v>62</v>
      </c>
      <c r="B29" s="21">
        <v>-39.3630187154295</v>
      </c>
      <c r="C29" s="21">
        <v>-45.42779985509474</v>
      </c>
      <c r="D29" s="23"/>
      <c r="E29" s="23">
        <v>-1.2436103880766614</v>
      </c>
      <c r="F29" s="23">
        <v>-1.2767658966332418</v>
      </c>
      <c r="H29" s="208"/>
      <c r="I29" s="208"/>
      <c r="J29" s="208"/>
      <c r="K29" s="208"/>
      <c r="L29" s="208"/>
    </row>
    <row r="30" spans="1:12" ht="12.75">
      <c r="A30" s="51" t="s">
        <v>63</v>
      </c>
      <c r="B30" s="53">
        <v>1205.3846153846155</v>
      </c>
      <c r="C30" s="53">
        <v>-68.22323462414579</v>
      </c>
      <c r="D30" s="56"/>
      <c r="E30" s="56">
        <v>0.12503929920539802</v>
      </c>
      <c r="F30" s="56">
        <v>-0.2956967849145278</v>
      </c>
      <c r="H30" s="208"/>
      <c r="I30" s="208"/>
      <c r="J30" s="208"/>
      <c r="K30" s="208"/>
      <c r="L30" s="208"/>
    </row>
    <row r="31" spans="1:12" ht="12.75">
      <c r="A31" s="18" t="s">
        <v>64</v>
      </c>
      <c r="B31" s="21">
        <v>289.98316498316495</v>
      </c>
      <c r="C31" s="21">
        <v>-5.792852048498304</v>
      </c>
      <c r="D31" s="23"/>
      <c r="E31" s="23">
        <v>0.5497898988673852</v>
      </c>
      <c r="F31" s="23">
        <v>-0.04510733509443234</v>
      </c>
      <c r="H31" s="208"/>
      <c r="I31" s="208"/>
      <c r="J31" s="208"/>
      <c r="K31" s="208"/>
      <c r="L31" s="208"/>
    </row>
    <row r="32" spans="1:12" ht="12.75">
      <c r="A32" s="51" t="s">
        <v>65</v>
      </c>
      <c r="B32" s="53">
        <v>-85.74498567335243</v>
      </c>
      <c r="C32" s="53">
        <v>-61.62257137048761</v>
      </c>
      <c r="D32" s="56"/>
      <c r="E32" s="56">
        <v>-3.8206009227533233</v>
      </c>
      <c r="F32" s="56">
        <v>-2.6186319827666558</v>
      </c>
      <c r="H32" s="208"/>
      <c r="I32" s="208"/>
      <c r="J32" s="208"/>
      <c r="K32" s="208"/>
      <c r="L32" s="208"/>
    </row>
    <row r="33" spans="1:12" ht="12.75">
      <c r="A33" s="18" t="s">
        <v>66</v>
      </c>
      <c r="B33" s="21">
        <v>-15.07987513771576</v>
      </c>
      <c r="C33" s="21">
        <v>-23.15964221115489</v>
      </c>
      <c r="D33" s="23"/>
      <c r="E33" s="23">
        <v>-0.26212769488815096</v>
      </c>
      <c r="F33" s="23">
        <v>-0.5767691670693011</v>
      </c>
      <c r="H33" s="208"/>
      <c r="I33" s="208"/>
      <c r="J33" s="208"/>
      <c r="K33" s="208"/>
      <c r="L33" s="208"/>
    </row>
    <row r="34" spans="1:12" ht="12.75">
      <c r="A34" s="51" t="s">
        <v>153</v>
      </c>
      <c r="B34" s="53">
        <v>604.4337926902336</v>
      </c>
      <c r="C34" s="53">
        <v>146.8661323243889</v>
      </c>
      <c r="D34" s="56"/>
      <c r="E34" s="56">
        <v>3.2199015963855913</v>
      </c>
      <c r="F34" s="56">
        <v>1.8203987587152513</v>
      </c>
      <c r="H34" s="208"/>
      <c r="I34" s="208"/>
      <c r="J34" s="208"/>
      <c r="K34" s="208"/>
      <c r="L34" s="208"/>
    </row>
    <row r="35" spans="1:12" ht="12.75">
      <c r="A35" s="18" t="s">
        <v>67</v>
      </c>
      <c r="B35" s="21">
        <v>-22.200708847466515</v>
      </c>
      <c r="C35" s="21">
        <v>-23.80062305295951</v>
      </c>
      <c r="D35" s="23"/>
      <c r="E35" s="23">
        <v>-0.5398154812536807</v>
      </c>
      <c r="F35" s="23">
        <v>-0.47143644339461444</v>
      </c>
      <c r="H35" s="208"/>
      <c r="I35" s="208"/>
      <c r="J35" s="208"/>
      <c r="K35" s="208"/>
      <c r="L35" s="208"/>
    </row>
    <row r="36" spans="1:12" ht="12.75">
      <c r="A36" s="51" t="s">
        <v>68</v>
      </c>
      <c r="B36" s="53">
        <v>-12.40206351765275</v>
      </c>
      <c r="C36" s="53">
        <v>-21.70818030050083</v>
      </c>
      <c r="D36" s="56"/>
      <c r="E36" s="56">
        <v>-0.613865557617822</v>
      </c>
      <c r="F36" s="56">
        <v>-1.0029748626879664</v>
      </c>
      <c r="H36" s="208"/>
      <c r="I36" s="208"/>
      <c r="J36" s="208"/>
      <c r="K36" s="208"/>
      <c r="L36" s="208"/>
    </row>
    <row r="37" spans="1:12" ht="12.75">
      <c r="A37" s="18" t="s">
        <v>71</v>
      </c>
      <c r="B37" s="21">
        <v>-65.99360592293453</v>
      </c>
      <c r="C37" s="21">
        <v>-39.13308142005582</v>
      </c>
      <c r="D37" s="23"/>
      <c r="E37" s="23">
        <v>-3.442530597523473</v>
      </c>
      <c r="F37" s="23">
        <v>-2.10245844232216</v>
      </c>
      <c r="H37" s="208"/>
      <c r="I37" s="208"/>
      <c r="J37" s="208"/>
      <c r="K37" s="208"/>
      <c r="L37" s="208"/>
    </row>
    <row r="38" spans="1:12" ht="12.75">
      <c r="A38" s="51" t="s">
        <v>69</v>
      </c>
      <c r="B38" s="53">
        <v>207.48031496062993</v>
      </c>
      <c r="C38" s="53">
        <v>194.08807212205272</v>
      </c>
      <c r="D38" s="56"/>
      <c r="E38" s="56">
        <v>0.8830950378469306</v>
      </c>
      <c r="F38" s="56">
        <v>0.6908024847909304</v>
      </c>
      <c r="H38" s="208"/>
      <c r="I38" s="208"/>
      <c r="J38" s="208"/>
      <c r="K38" s="208"/>
      <c r="L38" s="208"/>
    </row>
    <row r="39" spans="1:12" ht="12.75">
      <c r="A39" s="18" t="s">
        <v>70</v>
      </c>
      <c r="B39" s="21">
        <v>219.23291405911147</v>
      </c>
      <c r="C39" s="21">
        <v>192.33773664701346</v>
      </c>
      <c r="D39" s="23"/>
      <c r="E39" s="23">
        <v>5.646637504129411</v>
      </c>
      <c r="F39" s="23">
        <v>4.770764029399374</v>
      </c>
      <c r="H39" s="208"/>
      <c r="I39" s="208"/>
      <c r="J39" s="208"/>
      <c r="K39" s="208"/>
      <c r="L39" s="208"/>
    </row>
    <row r="40" spans="1:12" ht="12.75">
      <c r="A40" s="51" t="s">
        <v>177</v>
      </c>
      <c r="B40" s="53">
        <v>-21.93103264738562</v>
      </c>
      <c r="C40" s="53">
        <v>-16.763649100605633</v>
      </c>
      <c r="D40" s="56"/>
      <c r="E40" s="56">
        <v>-2.6302938224042984</v>
      </c>
      <c r="F40" s="56">
        <v>-1.8310122493257057</v>
      </c>
      <c r="H40" s="208"/>
      <c r="I40" s="208"/>
      <c r="J40" s="208"/>
      <c r="K40" s="208"/>
      <c r="L40" s="208"/>
    </row>
    <row r="41" spans="1:6" ht="12.75">
      <c r="A41" s="18"/>
      <c r="B41" s="21"/>
      <c r="C41" s="21"/>
      <c r="D41" s="23"/>
      <c r="E41" s="23"/>
      <c r="F41" s="23"/>
    </row>
    <row r="42" spans="1:12" ht="12.75">
      <c r="A42" s="51" t="s">
        <v>1</v>
      </c>
      <c r="B42" s="53">
        <v>-5.322828010718112</v>
      </c>
      <c r="C42" s="53">
        <v>5.7198075502644485</v>
      </c>
      <c r="D42" s="56"/>
      <c r="E42" s="56">
        <v>-5.322828010718116</v>
      </c>
      <c r="F42" s="56">
        <v>5.7198075502644485</v>
      </c>
      <c r="H42" s="208"/>
      <c r="I42" s="208"/>
      <c r="J42" s="208"/>
      <c r="K42" s="208"/>
      <c r="L42" s="208"/>
    </row>
    <row r="43" spans="1:6" ht="12.75">
      <c r="A43" s="196"/>
      <c r="B43" s="196"/>
      <c r="C43" s="196"/>
      <c r="D43" s="196"/>
      <c r="E43" s="196"/>
      <c r="F43" s="196"/>
    </row>
    <row r="44" spans="1:6" ht="12.75">
      <c r="A44" s="258" t="s">
        <v>236</v>
      </c>
      <c r="B44" s="264"/>
      <c r="C44" s="264"/>
      <c r="D44" s="264"/>
      <c r="E44" s="264"/>
      <c r="F44" s="270"/>
    </row>
    <row r="45" spans="1:6" s="257" customFormat="1" ht="11.25">
      <c r="A45" s="271" t="s">
        <v>80</v>
      </c>
      <c r="B45" s="273"/>
      <c r="C45" s="273"/>
      <c r="D45" s="273"/>
      <c r="E45" s="273"/>
      <c r="F45" s="274"/>
    </row>
    <row r="46" spans="1:6" ht="12.75">
      <c r="A46" s="261" t="s">
        <v>322</v>
      </c>
      <c r="B46" s="255"/>
      <c r="C46" s="255"/>
      <c r="D46" s="255"/>
      <c r="E46" s="255"/>
      <c r="F46" s="269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3" sqref="A3"/>
    </sheetView>
  </sheetViews>
  <sheetFormatPr defaultColWidth="11.421875" defaultRowHeight="12.75"/>
  <cols>
    <col min="1" max="1" width="18.7109375" style="220" customWidth="1"/>
    <col min="2" max="3" width="11.421875" style="220" customWidth="1"/>
    <col min="4" max="4" width="2.8515625" style="220" customWidth="1"/>
    <col min="5" max="16384" width="11.421875" style="220" customWidth="1"/>
  </cols>
  <sheetData>
    <row r="1" spans="1:10" s="176" customFormat="1" ht="13.5" customHeight="1">
      <c r="A1" s="173"/>
      <c r="B1" s="174"/>
      <c r="C1" s="174"/>
      <c r="D1" s="174"/>
      <c r="E1" s="174"/>
      <c r="F1" s="174"/>
      <c r="G1" s="174"/>
      <c r="H1" s="174"/>
      <c r="I1" s="174"/>
      <c r="J1" s="175"/>
    </row>
    <row r="2" spans="1:10" s="176" customFormat="1" ht="13.5" customHeight="1">
      <c r="A2" s="177"/>
      <c r="B2" s="68"/>
      <c r="C2" s="68"/>
      <c r="D2" s="68"/>
      <c r="E2" s="68"/>
      <c r="F2" s="68"/>
      <c r="G2" s="68"/>
      <c r="H2" s="68"/>
      <c r="I2" s="68"/>
      <c r="J2" s="178"/>
    </row>
    <row r="3" spans="1:10" s="176" customFormat="1" ht="49.5" customHeight="1">
      <c r="A3" s="179"/>
      <c r="B3" s="69"/>
      <c r="C3" s="69"/>
      <c r="D3" s="69"/>
      <c r="E3" s="69"/>
      <c r="F3" s="69"/>
      <c r="G3" s="69"/>
      <c r="H3" s="69"/>
      <c r="I3" s="69"/>
      <c r="J3" s="180"/>
    </row>
    <row r="4" spans="1:10" s="176" customFormat="1" ht="13.5" customHeight="1">
      <c r="A4" s="313" t="s">
        <v>234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s="176" customFormat="1" ht="18" customHeight="1">
      <c r="A5" s="315"/>
      <c r="B5" s="315"/>
      <c r="C5" s="315"/>
      <c r="D5" s="315"/>
      <c r="E5" s="315"/>
      <c r="F5" s="315"/>
      <c r="G5" s="315"/>
      <c r="H5" s="315"/>
      <c r="I5" s="315"/>
      <c r="J5" s="316"/>
    </row>
    <row r="6" spans="1:10" s="176" customFormat="1" ht="7.5" customHeight="1">
      <c r="A6" s="317"/>
      <c r="B6" s="318"/>
      <c r="C6" s="318"/>
      <c r="D6" s="318"/>
      <c r="E6" s="318"/>
      <c r="F6" s="318"/>
      <c r="G6" s="318"/>
      <c r="H6" s="318"/>
      <c r="I6" s="318"/>
      <c r="J6" s="319"/>
    </row>
    <row r="7" spans="1:10" s="176" customFormat="1" ht="13.5" customHeight="1">
      <c r="A7" s="320" t="s">
        <v>258</v>
      </c>
      <c r="B7" s="321"/>
      <c r="C7" s="321"/>
      <c r="D7" s="321"/>
      <c r="E7" s="321"/>
      <c r="F7" s="321"/>
      <c r="G7" s="321"/>
      <c r="H7" s="321"/>
      <c r="I7" s="321"/>
      <c r="J7" s="322"/>
    </row>
    <row r="8" spans="1:10" s="176" customFormat="1" ht="13.5" customHeight="1">
      <c r="A8" s="320" t="s">
        <v>4</v>
      </c>
      <c r="B8" s="321"/>
      <c r="C8" s="321"/>
      <c r="D8" s="321"/>
      <c r="E8" s="321"/>
      <c r="F8" s="321"/>
      <c r="G8" s="321"/>
      <c r="H8" s="321"/>
      <c r="I8" s="321"/>
      <c r="J8" s="322"/>
    </row>
    <row r="9" spans="1:10" s="176" customFormat="1" ht="13.5" customHeight="1">
      <c r="A9" s="320" t="s">
        <v>259</v>
      </c>
      <c r="B9" s="321"/>
      <c r="C9" s="321"/>
      <c r="D9" s="321"/>
      <c r="E9" s="321"/>
      <c r="F9" s="321"/>
      <c r="G9" s="321"/>
      <c r="H9" s="321"/>
      <c r="I9" s="321"/>
      <c r="J9" s="322"/>
    </row>
    <row r="10" spans="1:10" s="176" customFormat="1" ht="7.5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83"/>
    </row>
    <row r="11" spans="1:10" ht="14.25" customHeight="1">
      <c r="A11" s="219"/>
      <c r="B11" s="219"/>
      <c r="C11" s="219"/>
      <c r="D11" s="219"/>
      <c r="E11" s="219"/>
      <c r="F11" s="188"/>
      <c r="I11" s="323" t="s">
        <v>235</v>
      </c>
      <c r="J11" s="323"/>
    </row>
    <row r="12" spans="1:6" ht="14.25" customHeight="1">
      <c r="A12" s="221"/>
      <c r="B12" s="222"/>
      <c r="C12" s="222"/>
      <c r="D12" s="222"/>
      <c r="E12" s="336" t="s">
        <v>5</v>
      </c>
      <c r="F12" s="336"/>
    </row>
    <row r="13" spans="1:6" ht="12.75">
      <c r="A13" s="337" t="s">
        <v>6</v>
      </c>
      <c r="B13" s="340" t="s">
        <v>248</v>
      </c>
      <c r="C13" s="340"/>
      <c r="D13" s="340"/>
      <c r="E13" s="340"/>
      <c r="F13" s="340"/>
    </row>
    <row r="14" spans="1:6" ht="12.75">
      <c r="A14" s="338"/>
      <c r="B14" s="341">
        <v>2017</v>
      </c>
      <c r="C14" s="342"/>
      <c r="D14" s="97"/>
      <c r="E14" s="341">
        <v>2018</v>
      </c>
      <c r="F14" s="341"/>
    </row>
    <row r="15" spans="1:6" ht="12.75">
      <c r="A15" s="339"/>
      <c r="B15" s="98" t="s">
        <v>2</v>
      </c>
      <c r="C15" s="99" t="s">
        <v>13</v>
      </c>
      <c r="D15" s="100"/>
      <c r="E15" s="98" t="s">
        <v>2</v>
      </c>
      <c r="F15" s="99" t="s">
        <v>13</v>
      </c>
    </row>
    <row r="16" spans="1:6" ht="12.75">
      <c r="A16" s="101" t="s">
        <v>48</v>
      </c>
      <c r="B16" s="142">
        <v>996431</v>
      </c>
      <c r="C16" s="142">
        <v>1330101</v>
      </c>
      <c r="D16" s="143"/>
      <c r="E16" s="142">
        <v>740190</v>
      </c>
      <c r="F16" s="142">
        <v>1036518</v>
      </c>
    </row>
    <row r="17" spans="1:6" ht="12.75">
      <c r="A17" s="103" t="s">
        <v>49</v>
      </c>
      <c r="B17" s="144">
        <v>3832</v>
      </c>
      <c r="C17" s="144">
        <v>3963</v>
      </c>
      <c r="D17" s="145"/>
      <c r="E17" s="144">
        <v>5874</v>
      </c>
      <c r="F17" s="144">
        <v>6353</v>
      </c>
    </row>
    <row r="18" spans="1:6" ht="12.75">
      <c r="A18" s="101" t="s">
        <v>50</v>
      </c>
      <c r="B18" s="142">
        <v>364537</v>
      </c>
      <c r="C18" s="142">
        <v>473094</v>
      </c>
      <c r="D18" s="143"/>
      <c r="E18" s="142">
        <v>327999</v>
      </c>
      <c r="F18" s="142">
        <v>409849</v>
      </c>
    </row>
    <row r="19" spans="1:6" ht="12.75">
      <c r="A19" s="103" t="s">
        <v>51</v>
      </c>
      <c r="B19" s="144">
        <v>1129471</v>
      </c>
      <c r="C19" s="144">
        <v>1537667</v>
      </c>
      <c r="D19" s="145"/>
      <c r="E19" s="144">
        <v>1043921</v>
      </c>
      <c r="F19" s="144">
        <v>1427595</v>
      </c>
    </row>
    <row r="20" spans="1:6" ht="12.75">
      <c r="A20" s="101" t="s">
        <v>52</v>
      </c>
      <c r="B20" s="142">
        <v>234273</v>
      </c>
      <c r="C20" s="142">
        <v>268595</v>
      </c>
      <c r="D20" s="143"/>
      <c r="E20" s="142">
        <v>182910</v>
      </c>
      <c r="F20" s="142">
        <v>230522</v>
      </c>
    </row>
    <row r="21" spans="1:6" ht="12.75">
      <c r="A21" s="103" t="s">
        <v>53</v>
      </c>
      <c r="B21" s="144">
        <v>148462</v>
      </c>
      <c r="C21" s="144">
        <v>202595</v>
      </c>
      <c r="D21" s="145"/>
      <c r="E21" s="144">
        <v>137707</v>
      </c>
      <c r="F21" s="144">
        <v>171289</v>
      </c>
    </row>
    <row r="22" spans="1:6" ht="12.75">
      <c r="A22" s="101" t="s">
        <v>54</v>
      </c>
      <c r="B22" s="142">
        <v>71464</v>
      </c>
      <c r="C22" s="142">
        <v>82654</v>
      </c>
      <c r="D22" s="143"/>
      <c r="E22" s="142">
        <v>123394</v>
      </c>
      <c r="F22" s="142">
        <v>150662</v>
      </c>
    </row>
    <row r="23" spans="1:6" ht="12.75">
      <c r="A23" s="103" t="s">
        <v>55</v>
      </c>
      <c r="B23" s="144">
        <v>18626</v>
      </c>
      <c r="C23" s="144">
        <v>19880</v>
      </c>
      <c r="D23" s="145"/>
      <c r="E23" s="144">
        <v>17709</v>
      </c>
      <c r="F23" s="144">
        <v>33303</v>
      </c>
    </row>
    <row r="24" spans="1:6" ht="12.75">
      <c r="A24" s="101" t="s">
        <v>57</v>
      </c>
      <c r="B24" s="142">
        <v>17487</v>
      </c>
      <c r="C24" s="142">
        <v>19832</v>
      </c>
      <c r="D24" s="143"/>
      <c r="E24" s="142">
        <v>18907</v>
      </c>
      <c r="F24" s="142">
        <v>23674</v>
      </c>
    </row>
    <row r="25" spans="1:6" ht="12.75">
      <c r="A25" s="103" t="s">
        <v>56</v>
      </c>
      <c r="B25" s="144">
        <v>57923</v>
      </c>
      <c r="C25" s="144">
        <v>74686</v>
      </c>
      <c r="D25" s="145"/>
      <c r="E25" s="144">
        <v>86785</v>
      </c>
      <c r="F25" s="144">
        <v>106691</v>
      </c>
    </row>
    <row r="26" spans="1:6" ht="12.75">
      <c r="A26" s="101" t="s">
        <v>58</v>
      </c>
      <c r="B26" s="142">
        <v>46272</v>
      </c>
      <c r="C26" s="142">
        <v>62607</v>
      </c>
      <c r="D26" s="143"/>
      <c r="E26" s="142">
        <v>37608</v>
      </c>
      <c r="F26" s="142">
        <v>54313</v>
      </c>
    </row>
    <row r="27" spans="1:6" ht="12.75">
      <c r="A27" s="103" t="s">
        <v>59</v>
      </c>
      <c r="B27" s="144">
        <v>71460</v>
      </c>
      <c r="C27" s="144">
        <v>127757</v>
      </c>
      <c r="D27" s="145"/>
      <c r="E27" s="144">
        <v>62873</v>
      </c>
      <c r="F27" s="144">
        <v>73769</v>
      </c>
    </row>
    <row r="28" spans="1:6" ht="12.75">
      <c r="A28" s="101" t="s">
        <v>60</v>
      </c>
      <c r="B28" s="142">
        <v>694727</v>
      </c>
      <c r="C28" s="142">
        <v>948880</v>
      </c>
      <c r="D28" s="143"/>
      <c r="E28" s="142">
        <v>760382</v>
      </c>
      <c r="F28" s="142">
        <v>1076330</v>
      </c>
    </row>
    <row r="29" spans="1:6" ht="12.75">
      <c r="A29" s="103" t="s">
        <v>61</v>
      </c>
      <c r="B29" s="144">
        <v>2972</v>
      </c>
      <c r="C29" s="144">
        <v>4425</v>
      </c>
      <c r="D29" s="145"/>
      <c r="E29" s="144">
        <v>11794</v>
      </c>
      <c r="F29" s="144">
        <v>21162</v>
      </c>
    </row>
    <row r="30" spans="1:6" ht="12.75">
      <c r="A30" s="101" t="s">
        <v>62</v>
      </c>
      <c r="B30" s="142">
        <v>94946</v>
      </c>
      <c r="C30" s="142">
        <v>112061</v>
      </c>
      <c r="D30" s="143"/>
      <c r="E30" s="142">
        <v>83363</v>
      </c>
      <c r="F30" s="142">
        <v>102637</v>
      </c>
    </row>
    <row r="31" spans="1:6" ht="12.75">
      <c r="A31" s="103" t="s">
        <v>63</v>
      </c>
      <c r="B31" s="144">
        <v>8994</v>
      </c>
      <c r="C31" s="144">
        <v>19492</v>
      </c>
      <c r="D31" s="145"/>
      <c r="E31" s="144">
        <v>34699</v>
      </c>
      <c r="F31" s="144">
        <v>38542</v>
      </c>
    </row>
    <row r="32" spans="1:6" ht="12.75">
      <c r="A32" s="101" t="s">
        <v>64</v>
      </c>
      <c r="B32" s="142">
        <v>54562</v>
      </c>
      <c r="C32" s="142">
        <v>81394</v>
      </c>
      <c r="D32" s="143"/>
      <c r="E32" s="142">
        <v>112251</v>
      </c>
      <c r="F32" s="142">
        <v>148645</v>
      </c>
    </row>
    <row r="33" spans="1:6" ht="12.75">
      <c r="A33" s="103" t="s">
        <v>65</v>
      </c>
      <c r="B33" s="144">
        <v>215523</v>
      </c>
      <c r="C33" s="144">
        <v>232708</v>
      </c>
      <c r="D33" s="145"/>
      <c r="E33" s="144">
        <v>52518</v>
      </c>
      <c r="F33" s="144">
        <v>84133</v>
      </c>
    </row>
    <row r="34" spans="1:6" ht="12.75">
      <c r="A34" s="101" t="s">
        <v>66</v>
      </c>
      <c r="B34" s="142">
        <v>190841</v>
      </c>
      <c r="C34" s="142">
        <v>319320</v>
      </c>
      <c r="D34" s="143"/>
      <c r="E34" s="142">
        <v>243493</v>
      </c>
      <c r="F34" s="142">
        <v>292313</v>
      </c>
    </row>
    <row r="35" spans="1:6" ht="12.75">
      <c r="A35" s="103" t="s">
        <v>153</v>
      </c>
      <c r="B35" s="144">
        <v>69200</v>
      </c>
      <c r="C35" s="144">
        <v>118520</v>
      </c>
      <c r="D35" s="145"/>
      <c r="E35" s="144">
        <v>70927</v>
      </c>
      <c r="F35" s="144">
        <v>92376</v>
      </c>
    </row>
    <row r="36" spans="1:6" ht="12.75">
      <c r="A36" s="101" t="s">
        <v>67</v>
      </c>
      <c r="B36" s="142">
        <v>166638</v>
      </c>
      <c r="C36" s="142">
        <v>197773</v>
      </c>
      <c r="D36" s="143"/>
      <c r="E36" s="142">
        <v>221433</v>
      </c>
      <c r="F36" s="142">
        <v>247858</v>
      </c>
    </row>
    <row r="37" spans="1:6" ht="12.75">
      <c r="A37" s="103" t="s">
        <v>68</v>
      </c>
      <c r="B37" s="144">
        <v>257135</v>
      </c>
      <c r="C37" s="144">
        <v>300917</v>
      </c>
      <c r="D37" s="145"/>
      <c r="E37" s="144">
        <v>319011</v>
      </c>
      <c r="F37" s="144">
        <v>351680</v>
      </c>
    </row>
    <row r="38" spans="1:6" ht="12.75">
      <c r="A38" s="101" t="s">
        <v>71</v>
      </c>
      <c r="B38" s="142">
        <v>251626</v>
      </c>
      <c r="C38" s="142">
        <v>313468</v>
      </c>
      <c r="D38" s="143"/>
      <c r="E38" s="142">
        <v>228066</v>
      </c>
      <c r="F38" s="142">
        <v>310839</v>
      </c>
    </row>
    <row r="39" spans="1:6" ht="12.75">
      <c r="A39" s="103" t="s">
        <v>69</v>
      </c>
      <c r="B39" s="144">
        <v>30236</v>
      </c>
      <c r="C39" s="144">
        <v>42479</v>
      </c>
      <c r="D39" s="145"/>
      <c r="E39" s="144">
        <v>40621</v>
      </c>
      <c r="F39" s="144">
        <v>43166</v>
      </c>
    </row>
    <row r="40" spans="1:6" ht="12.75">
      <c r="A40" s="101" t="s">
        <v>70</v>
      </c>
      <c r="B40" s="142">
        <v>308433</v>
      </c>
      <c r="C40" s="142">
        <v>359144</v>
      </c>
      <c r="D40" s="143"/>
      <c r="E40" s="142">
        <v>227478</v>
      </c>
      <c r="F40" s="142">
        <v>271115</v>
      </c>
    </row>
    <row r="41" spans="1:6" ht="12.75">
      <c r="A41" s="103" t="s">
        <v>177</v>
      </c>
      <c r="B41" s="144">
        <v>550881</v>
      </c>
      <c r="C41" s="144">
        <v>749189</v>
      </c>
      <c r="D41" s="145"/>
      <c r="E41" s="144">
        <v>609002</v>
      </c>
      <c r="F41" s="144">
        <v>728663</v>
      </c>
    </row>
    <row r="42" spans="1:6" ht="12.75">
      <c r="A42" s="101"/>
      <c r="B42" s="142"/>
      <c r="C42" s="142"/>
      <c r="D42" s="143"/>
      <c r="E42" s="142"/>
      <c r="F42" s="142"/>
    </row>
    <row r="43" spans="1:6" ht="12.75">
      <c r="A43" s="103" t="s">
        <v>1</v>
      </c>
      <c r="B43" s="144">
        <v>6056952</v>
      </c>
      <c r="C43" s="144">
        <v>8003201</v>
      </c>
      <c r="D43" s="145"/>
      <c r="E43" s="144">
        <v>5800915</v>
      </c>
      <c r="F43" s="144">
        <v>7533997</v>
      </c>
    </row>
    <row r="44" spans="1:6" ht="12.75">
      <c r="A44" s="223"/>
      <c r="B44" s="223"/>
      <c r="C44" s="223"/>
      <c r="D44" s="223"/>
      <c r="E44" s="223"/>
      <c r="F44" s="223"/>
    </row>
    <row r="45" spans="1:6" ht="12.75">
      <c r="A45" s="258" t="s">
        <v>236</v>
      </c>
      <c r="B45" s="275"/>
      <c r="C45" s="275"/>
      <c r="D45" s="275"/>
      <c r="E45" s="275"/>
      <c r="F45" s="276"/>
    </row>
    <row r="46" spans="1:6" ht="12.75">
      <c r="A46" s="267" t="s">
        <v>77</v>
      </c>
      <c r="B46" s="219"/>
      <c r="C46" s="219"/>
      <c r="D46" s="219"/>
      <c r="E46" s="219"/>
      <c r="F46" s="277"/>
    </row>
    <row r="47" spans="1:6" ht="12.75">
      <c r="A47" s="261" t="s">
        <v>322</v>
      </c>
      <c r="B47" s="278"/>
      <c r="C47" s="278"/>
      <c r="D47" s="278"/>
      <c r="E47" s="278"/>
      <c r="F47" s="279"/>
    </row>
  </sheetData>
  <sheetProtection/>
  <mergeCells count="11">
    <mergeCell ref="A4:J5"/>
    <mergeCell ref="A6:J6"/>
    <mergeCell ref="A7:J7"/>
    <mergeCell ref="A8:J8"/>
    <mergeCell ref="A9:J9"/>
    <mergeCell ref="I11:J11"/>
    <mergeCell ref="E12:F12"/>
    <mergeCell ref="A13:A15"/>
    <mergeCell ref="B13:F13"/>
    <mergeCell ref="B14:C14"/>
    <mergeCell ref="E14:F14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2018-07-11T02:30:25Z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