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585" windowWidth="12120" windowHeight="3645" tabRatio="859"/>
  </bookViews>
  <sheets>
    <sheet name="Índice" sheetId="61" r:id="rId1"/>
    <sheet name="a1" sheetId="1" r:id="rId2"/>
    <sheet name="a2" sheetId="35" r:id="rId3"/>
    <sheet name="a3" sheetId="36" r:id="rId4"/>
    <sheet name="a4" sheetId="2" r:id="rId5"/>
    <sheet name="a5" sheetId="3" r:id="rId6"/>
    <sheet name="a6" sheetId="4" r:id="rId7"/>
    <sheet name="a7" sheetId="5" r:id="rId8"/>
    <sheet name="a8" sheetId="59" r:id="rId9"/>
    <sheet name="a9" sheetId="60" r:id="rId10"/>
    <sheet name="a10" sheetId="37" r:id="rId11"/>
    <sheet name="a11" sheetId="19" r:id="rId12"/>
    <sheet name="a12" sheetId="58" r:id="rId13"/>
    <sheet name="a13" sheetId="27" r:id="rId14"/>
    <sheet name="a14" sheetId="26" r:id="rId15"/>
    <sheet name="a15" sheetId="57" r:id="rId16"/>
    <sheet name="a16" sheetId="56" r:id="rId17"/>
    <sheet name="a17" sheetId="18" r:id="rId18"/>
    <sheet name="a18" sheetId="30" r:id="rId19"/>
    <sheet name="a19" sheetId="55" r:id="rId20"/>
    <sheet name="a20" sheetId="40" r:id="rId21"/>
    <sheet name="a21" sheetId="54" r:id="rId22"/>
    <sheet name="a22" sheetId="52" r:id="rId23"/>
  </sheets>
  <calcPr calcId="145621"/>
</workbook>
</file>

<file path=xl/calcChain.xml><?xml version="1.0" encoding="utf-8"?>
<calcChain xmlns="http://schemas.openxmlformats.org/spreadsheetml/2006/main">
  <c r="A8" i="30" l="1"/>
  <c r="A8" i="3"/>
  <c r="A8" i="18"/>
</calcChain>
</file>

<file path=xl/sharedStrings.xml><?xml version="1.0" encoding="utf-8"?>
<sst xmlns="http://schemas.openxmlformats.org/spreadsheetml/2006/main" count="1072" uniqueCount="203">
  <si>
    <t>Total</t>
  </si>
  <si>
    <t>Vivienda</t>
  </si>
  <si>
    <t>según departamentos y Bogotá</t>
  </si>
  <si>
    <t>Metros cuadrados</t>
  </si>
  <si>
    <t>Departamentos y Bogotá</t>
  </si>
  <si>
    <t>Porcentajes</t>
  </si>
  <si>
    <t xml:space="preserve">      Total</t>
  </si>
  <si>
    <t xml:space="preserve">     Vivienda</t>
  </si>
  <si>
    <t xml:space="preserve">        Total</t>
  </si>
  <si>
    <t xml:space="preserve">       Total</t>
  </si>
  <si>
    <t>según destinos</t>
  </si>
  <si>
    <t>Destinos</t>
  </si>
  <si>
    <t>Variación anual (%)</t>
  </si>
  <si>
    <t>Industria</t>
  </si>
  <si>
    <t>Oficina</t>
  </si>
  <si>
    <t>Bodega</t>
  </si>
  <si>
    <t>Comercio</t>
  </si>
  <si>
    <t>Hotel</t>
  </si>
  <si>
    <t>Educación</t>
  </si>
  <si>
    <t>Religioso</t>
  </si>
  <si>
    <t>Otro</t>
  </si>
  <si>
    <t>Vivienda de interés social</t>
  </si>
  <si>
    <t>Casas</t>
  </si>
  <si>
    <t>Aptos.</t>
  </si>
  <si>
    <t>Período</t>
  </si>
  <si>
    <t>Metros cuadrados aprobados</t>
  </si>
  <si>
    <t>Total vivienda</t>
  </si>
  <si>
    <t>Vivienda diferente a VIS</t>
  </si>
  <si>
    <t>Total nacional</t>
  </si>
  <si>
    <t>Variaciones %</t>
  </si>
  <si>
    <t>Número de viviendas por construir</t>
  </si>
  <si>
    <t>Hospital</t>
  </si>
  <si>
    <t>Social</t>
  </si>
  <si>
    <t>Unidades</t>
  </si>
  <si>
    <t>Antioquia</t>
  </si>
  <si>
    <t>Arauca</t>
  </si>
  <si>
    <t>Atlántico</t>
  </si>
  <si>
    <t>Bolívar</t>
  </si>
  <si>
    <t>Boyacá</t>
  </si>
  <si>
    <t>Caldas</t>
  </si>
  <si>
    <t>Caquetá</t>
  </si>
  <si>
    <t>Cauca</t>
  </si>
  <si>
    <t>Casanare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</si>
  <si>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</si>
  <si>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</si>
  <si>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</si>
  <si>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</si>
  <si>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</si>
  <si>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</si>
  <si>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</si>
  <si>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</si>
  <si>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</si>
  <si>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Quindío</t>
  </si>
  <si>
    <t>Risaralda</t>
  </si>
  <si>
    <t>Sucre</t>
  </si>
  <si>
    <t>Tolima</t>
  </si>
  <si>
    <t>Santander</t>
  </si>
  <si>
    <t>Social-recreacional</t>
  </si>
  <si>
    <t>Norte de Santander</t>
  </si>
  <si>
    <t>Anual</t>
  </si>
  <si>
    <t>Mensual</t>
  </si>
  <si>
    <t>Variación mensual (%)</t>
  </si>
  <si>
    <t>- Sin movimiento</t>
  </si>
  <si>
    <t>Vivienda diferente de VIS</t>
  </si>
  <si>
    <t>* Cálculo matemático indeterminado</t>
  </si>
  <si>
    <t>Variaciones (%)</t>
  </si>
  <si>
    <t>Valle del Cauca</t>
  </si>
  <si>
    <t>Administración pública</t>
  </si>
  <si>
    <t>Área</t>
  </si>
  <si>
    <t>Metros cuadrados y unidades</t>
  </si>
  <si>
    <t xml:space="preserve">         Total</t>
  </si>
  <si>
    <t>Resumen vivienda:</t>
  </si>
  <si>
    <t>Departamentos y Bogotá:</t>
  </si>
  <si>
    <t>Destinos:</t>
  </si>
  <si>
    <t>Departamentos y Bogotá por destinos:</t>
  </si>
  <si>
    <t>Vivienda de Interés Prioritario VIP:</t>
  </si>
  <si>
    <t>Vivienda VIS y No VIS por casas y apartamentos: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</si>
  <si>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</si>
  <si>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</si>
  <si>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</si>
  <si>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</si>
  <si>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</si>
  <si>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</si>
  <si>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</si>
  <si>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según estratos socioeconómicos</t>
  </si>
  <si>
    <t>Estratos</t>
  </si>
  <si>
    <t>Bogotá, D.C.</t>
  </si>
  <si>
    <t>Putumayo</t>
  </si>
  <si>
    <t>San Andrés</t>
  </si>
  <si>
    <t>Amazonas</t>
  </si>
  <si>
    <t>Guainía</t>
  </si>
  <si>
    <t>Guaviare</t>
  </si>
  <si>
    <t>Vaupés</t>
  </si>
  <si>
    <t>Vichada</t>
  </si>
  <si>
    <t>302 municipios</t>
  </si>
  <si>
    <t xml:space="preserve"> Variación doce meses
 (%)</t>
  </si>
  <si>
    <t>Variación doce meses (%)</t>
  </si>
  <si>
    <t>Doce meses</t>
  </si>
  <si>
    <t>Destinos no habitacionales</t>
  </si>
  <si>
    <t>1.</t>
  </si>
  <si>
    <t>2.</t>
  </si>
  <si>
    <t>3.</t>
  </si>
  <si>
    <t xml:space="preserve">ESTADÍSTICAS DE EDIFICACIÓN LICENCIAS DE CONSTRUCCIÓN - ELIC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</si>
  <si>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</si>
  <si>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</si>
  <si>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</si>
  <si>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</si>
  <si>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</si>
  <si>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</si>
  <si>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</si>
  <si>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</si>
  <si>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</si>
  <si>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</si>
  <si>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</si>
  <si>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</si>
  <si>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</si>
  <si>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</si>
  <si>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</si>
  <si>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</si>
  <si>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</si>
  <si>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</si>
  <si>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</si>
  <si>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Resultados generales</t>
  </si>
  <si>
    <t>Licencias de Construcción ELIC</t>
  </si>
  <si>
    <t>Contribución a la variación (p.p.)</t>
  </si>
  <si>
    <t>p.p. puntos porcentuales</t>
  </si>
  <si>
    <t>Año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</si>
  <si>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</si>
  <si>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</si>
  <si>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</si>
  <si>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Volver a índice</t>
  </si>
  <si>
    <t>por tipo de vivienda y según departamentos y Bogotá</t>
  </si>
  <si>
    <t>Anexos - 302 municipios
Diciembre 2019</t>
  </si>
  <si>
    <t>A1 Evolución de la actividad edificadora, según licencias aprobadas. Diciembre 2019</t>
  </si>
  <si>
    <t>A2 Área aprobada total y de vivienda. Noviembre 2019 - diciembre 2019</t>
  </si>
  <si>
    <t xml:space="preserve">A3 Variación mensual del área total y de vivienda. </t>
  </si>
  <si>
    <t>A4 Área aprobada para vivienda. Diciembre 2019</t>
  </si>
  <si>
    <t xml:space="preserve">A5 Variación porcentual del área aprobada para vivienda. </t>
  </si>
  <si>
    <t>A6 Área aprobada total y de vivienda. Diciembre 2018 - diciembre 2019</t>
  </si>
  <si>
    <t xml:space="preserve">A7 Variación anual del área total y de vivienda. </t>
  </si>
  <si>
    <t>A8 Área aprobada total y de vivienda. Doce meses a diciembre 2019</t>
  </si>
  <si>
    <t xml:space="preserve">A9 Variación doce meses del área total y de vivienda. </t>
  </si>
  <si>
    <t xml:space="preserve">A10 Área aprobada, variación mensual y contribución a la variación. </t>
  </si>
  <si>
    <t xml:space="preserve">A11 Área aprobada, variación anual y contribución a la variación. </t>
  </si>
  <si>
    <t xml:space="preserve">A12 Área aprobada, variación doce meses y contribución a la variación. </t>
  </si>
  <si>
    <t>A13 Área aprobada para vivienda. Diciembre 2019</t>
  </si>
  <si>
    <t xml:space="preserve">A14 Unidades de vivienda a construir. </t>
  </si>
  <si>
    <t>A15 Área aprobada para vivienda. Doce meses a diciembre 2019</t>
  </si>
  <si>
    <t xml:space="preserve">A16 Unidades de vivienda a construir. </t>
  </si>
  <si>
    <t xml:space="preserve">A17 Área y unidades aprobadas para vivienda, y variación porcentual. </t>
  </si>
  <si>
    <t>A18 Área aprobada. Diciembre 2019</t>
  </si>
  <si>
    <t>A19 Área aprobada. Doce meses a diciembre 2019</t>
  </si>
  <si>
    <t>A20 Área y unidades aprobadas. Diciembre 2019</t>
  </si>
  <si>
    <t>A21 Área y unidades aprobadas. Doce meses a diciembre 2019</t>
  </si>
  <si>
    <t>A22 Área aprobada para vivienda. Diciembre 2018 - diciembre 2019</t>
  </si>
  <si>
    <t>A1 Evolución de la actividad edificadora, según licencias aprobadas - 302 municipios</t>
  </si>
  <si>
    <t>Actualizado el 13 de febrero de 2020</t>
  </si>
  <si>
    <t>A2 Área total aprobada en 302 municipios,</t>
  </si>
  <si>
    <t>A3 Variación mensual del área total aprobada en 302 municipios,</t>
  </si>
  <si>
    <t>Diciembre 2019</t>
  </si>
  <si>
    <t xml:space="preserve">A4 Área total aprobada para vivienda en 302 municipios, </t>
  </si>
  <si>
    <t>A5 Variación porcentual del área aprobada para vivienda,</t>
  </si>
  <si>
    <t>A6 Área total aprobada en 302 municipios,</t>
  </si>
  <si>
    <t>A7 Variación anual del área total aprobada en 302 municipios,</t>
  </si>
  <si>
    <t>A8 Área total aprobada en 302 municipios,</t>
  </si>
  <si>
    <t>A9 Variación del área total aprobada  en 302 municipios,</t>
  </si>
  <si>
    <t>Doce meses a diciembre 2019</t>
  </si>
  <si>
    <t>A10 Área aprobada bajo licencias de construcción en 302 municipios,</t>
  </si>
  <si>
    <t>Noviembre</t>
  </si>
  <si>
    <t>Diciembre</t>
  </si>
  <si>
    <t>A11 Área aprobada bajo licencias de construcción en 302 municipios,</t>
  </si>
  <si>
    <t>A12 Área aprobada bajo licencias de construcción en 302 municipios,</t>
  </si>
  <si>
    <t>A13 Área total aprobada para vivienda en 302 municipios,</t>
  </si>
  <si>
    <t>A14 Unidades de vivienda a construir en 302 municipios,</t>
  </si>
  <si>
    <t>A15 Área total aprobada para vivienda en 302 municipios,</t>
  </si>
  <si>
    <t>A16 Unidades de vivienda a construir en 302 municipios,</t>
  </si>
  <si>
    <t xml:space="preserve">A17 Licencias aprobadas para vivienda, por tipo de vivienda </t>
  </si>
  <si>
    <t>A18 Área aprobada por departamentos y Bogotá, según destinos</t>
  </si>
  <si>
    <t>A19 Área aprobada por departamentos y Bogotá, según destinos</t>
  </si>
  <si>
    <t>A20 Área y unidades para vivienda de interés prioritario VIP,</t>
  </si>
  <si>
    <t>A21 Área y unidades para vivienda de interés prioritario VIP,</t>
  </si>
  <si>
    <t>A22 Área aprobada para vivienda,</t>
  </si>
  <si>
    <t>Diciembre (2017 - 2019)</t>
  </si>
  <si>
    <t>Doce meses a diciembre</t>
  </si>
  <si>
    <t>Noviembre 2019 - diciembre 2019</t>
  </si>
  <si>
    <t>Noviembre 2019</t>
  </si>
  <si>
    <t>*</t>
  </si>
  <si>
    <t>Diciembre (2018 - 2019)</t>
  </si>
  <si>
    <t>Diciembre 2018</t>
  </si>
  <si>
    <t>Doce meses a diciembre (2018 - 2019)</t>
  </si>
  <si>
    <t>Doce meses
(metros cuadrados)</t>
  </si>
  <si>
    <t>Doce meses a diciembre 2018</t>
  </si>
  <si>
    <t>Diciembre 2018 - diciembre 2019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</si>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</sst>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b/>
      <sz val="14"/>
      <color theme="0"/>
      <name val="SegoUE UI"/>
    </font>
    <font>
      <b/>
      <sz val="12"/>
      <name val="SegoUE UI"/>
    </font>
    <font>
      <b/>
      <sz val="11"/>
      <color rgb="FFB6004B"/>
      <name val="SegoUE UI"/>
    </font>
    <font>
      <b/>
      <sz val="11"/>
      <name val="SegoUE UI"/>
    </font>
    <font>
      <b/>
      <u/>
      <sz val="10"/>
      <color indexed="12"/>
      <name val="SegoUE UI"/>
    </font>
    <font>
      <sz val="11"/>
      <name val="SegoUE UI"/>
    </font>
    <font>
      <u/>
      <sz val="10"/>
      <color theme="10"/>
      <name val="SegoUE U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56">
    <xf numFmtId="0" fontId="0" fillId="0" borderId="0" xfId="0"/>
    <xf numFmtId="0" fontId="13" fillId="2" borderId="10" xfId="0" applyFont="1" applyFill="1" applyBorder="1"/>
    <xf numFmtId="0" fontId="13" fillId="2" borderId="0" xfId="0" applyFont="1" applyFill="1" applyBorder="1"/>
    <xf numFmtId="0" fontId="13" fillId="0" borderId="0" xfId="0" applyFont="1" applyFill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3" fillId="0" borderId="0" xfId="0" applyFont="1" applyFill="1" applyBorder="1"/>
    <xf numFmtId="0" fontId="12" fillId="0" borderId="0" xfId="0" applyFont="1" applyFill="1"/>
    <xf numFmtId="0" fontId="10" fillId="0" borderId="1" xfId="0" applyFont="1" applyFill="1" applyBorder="1" applyAlignment="1">
      <alignment horizontal="centerContinuous"/>
    </xf>
    <xf numFmtId="0" fontId="15" fillId="0" borderId="0" xfId="0" applyFont="1" applyFill="1"/>
    <xf numFmtId="0" fontId="15" fillId="2" borderId="2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168" fontId="16" fillId="0" borderId="0" xfId="0" applyNumberFormat="1" applyFont="1" applyFill="1" applyBorder="1"/>
    <xf numFmtId="166" fontId="16" fillId="3" borderId="10" xfId="0" applyNumberFormat="1" applyFont="1" applyFill="1" applyBorder="1"/>
    <xf numFmtId="3" fontId="16" fillId="3" borderId="0" xfId="0" applyNumberFormat="1" applyFont="1" applyFill="1" applyBorder="1" applyAlignment="1">
      <alignment horizontal="right"/>
    </xf>
    <xf numFmtId="4" fontId="16" fillId="3" borderId="0" xfId="0" applyNumberFormat="1" applyFont="1" applyFill="1" applyBorder="1" applyAlignment="1">
      <alignment horizontal="right"/>
    </xf>
    <xf numFmtId="169" fontId="16" fillId="3" borderId="0" xfId="0" applyNumberFormat="1" applyFont="1" applyFill="1" applyBorder="1" applyAlignment="1">
      <alignment horizontal="right"/>
    </xf>
    <xf numFmtId="168" fontId="16" fillId="3" borderId="0" xfId="0" applyNumberFormat="1" applyFont="1" applyFill="1" applyBorder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Border="1" applyAlignment="1">
      <alignment horizontal="right"/>
    </xf>
    <xf numFmtId="4" fontId="16" fillId="2" borderId="0" xfId="0" applyNumberFormat="1" applyFont="1" applyFill="1" applyBorder="1" applyAlignment="1">
      <alignment horizontal="right"/>
    </xf>
    <xf numFmtId="169" fontId="16" fillId="2" borderId="0" xfId="0" applyNumberFormat="1" applyFont="1" applyFill="1" applyBorder="1" applyAlignment="1">
      <alignment horizontal="right"/>
    </xf>
    <xf numFmtId="168" fontId="16" fillId="2" borderId="0" xfId="0" applyNumberFormat="1" applyFont="1" applyFill="1" applyBorder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 applyFill="1" applyBorder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4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8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0" fontId="16" fillId="0" borderId="0" xfId="0" applyFont="1" applyFill="1"/>
    <xf numFmtId="167" fontId="16" fillId="0" borderId="0" xfId="0" applyNumberFormat="1" applyFont="1" applyFill="1"/>
    <xf numFmtId="0" fontId="17" fillId="0" borderId="8" xfId="0" applyFont="1" applyBorder="1" applyAlignment="1">
      <alignment vertical="center"/>
    </xf>
    <xf numFmtId="0" fontId="13" fillId="0" borderId="2" xfId="0" applyFont="1" applyFill="1" applyBorder="1"/>
    <xf numFmtId="0" fontId="13" fillId="0" borderId="9" xfId="0" applyFont="1" applyFill="1" applyBorder="1"/>
    <xf numFmtId="3" fontId="18" fillId="0" borderId="12" xfId="0" applyNumberFormat="1" applyFont="1" applyFill="1" applyBorder="1" applyAlignment="1" applyProtection="1">
      <alignment vertical="center"/>
    </xf>
    <xf numFmtId="167" fontId="13" fillId="0" borderId="0" xfId="0" applyNumberFormat="1" applyFont="1" applyFill="1"/>
    <xf numFmtId="0" fontId="11" fillId="0" borderId="0" xfId="1" applyFont="1" applyFill="1" applyBorder="1" applyAlignment="1">
      <alignment horizontal="right"/>
    </xf>
    <xf numFmtId="0" fontId="15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right"/>
    </xf>
    <xf numFmtId="0" fontId="15" fillId="2" borderId="2" xfId="0" applyFont="1" applyFill="1" applyBorder="1" applyAlignment="1">
      <alignment horizontal="centerContinuous" vertical="center" wrapText="1"/>
    </xf>
    <xf numFmtId="0" fontId="16" fillId="2" borderId="18" xfId="0" applyFont="1" applyFill="1" applyBorder="1"/>
    <xf numFmtId="164" fontId="16" fillId="2" borderId="0" xfId="0" applyNumberFormat="1" applyFont="1" applyFill="1" applyBorder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Border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 applyFill="1"/>
    <xf numFmtId="0" fontId="16" fillId="3" borderId="17" xfId="0" applyFont="1" applyFill="1" applyBorder="1"/>
    <xf numFmtId="3" fontId="16" fillId="3" borderId="13" xfId="0" applyNumberFormat="1" applyFont="1" applyFill="1" applyBorder="1" applyAlignment="1">
      <alignment horizontal="right"/>
    </xf>
    <xf numFmtId="0" fontId="17" fillId="0" borderId="10" xfId="0" quotePrefix="1" applyFont="1" applyFill="1" applyBorder="1"/>
    <xf numFmtId="0" fontId="13" fillId="0" borderId="11" xfId="0" applyFont="1" applyFill="1" applyBorder="1"/>
    <xf numFmtId="0" fontId="13" fillId="0" borderId="1" xfId="0" applyFont="1" applyFill="1" applyBorder="1"/>
    <xf numFmtId="0" fontId="13" fillId="0" borderId="13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 applyFill="1" applyBorder="1"/>
    <xf numFmtId="0" fontId="13" fillId="0" borderId="0" xfId="2" applyFont="1" applyFill="1"/>
    <xf numFmtId="0" fontId="19" fillId="0" borderId="4" xfId="2" applyFont="1" applyFill="1" applyBorder="1" applyAlignment="1">
      <alignment horizontal="left" vertical="center" wrapText="1"/>
    </xf>
    <xf numFmtId="0" fontId="20" fillId="0" borderId="4" xfId="2" applyFont="1" applyFill="1" applyBorder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Border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Border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2" borderId="18" xfId="2" applyFont="1" applyFill="1" applyBorder="1"/>
    <xf numFmtId="0" fontId="13" fillId="2" borderId="0" xfId="2" applyFont="1" applyFill="1" applyBorder="1"/>
    <xf numFmtId="0" fontId="13" fillId="2" borderId="11" xfId="2" applyFont="1" applyFill="1" applyBorder="1"/>
    <xf numFmtId="0" fontId="16" fillId="3" borderId="17" xfId="2" applyFont="1" applyFill="1" applyBorder="1" applyAlignment="1">
      <alignment horizontal="left"/>
    </xf>
    <xf numFmtId="164" fontId="16" fillId="3" borderId="1" xfId="2" applyNumberFormat="1" applyFont="1" applyFill="1" applyBorder="1" applyAlignment="1">
      <alignment horizontal="right"/>
    </xf>
    <xf numFmtId="164" fontId="16" fillId="3" borderId="13" xfId="2" applyNumberFormat="1" applyFont="1" applyFill="1" applyBorder="1" applyAlignment="1">
      <alignment horizontal="right"/>
    </xf>
    <xf numFmtId="0" fontId="13" fillId="0" borderId="2" xfId="2" applyFont="1" applyFill="1" applyBorder="1"/>
    <xf numFmtId="0" fontId="13" fillId="0" borderId="9" xfId="2" applyFont="1" applyFill="1" applyBorder="1"/>
    <xf numFmtId="49" fontId="17" fillId="0" borderId="10" xfId="0" applyNumberFormat="1" applyFont="1" applyFill="1" applyBorder="1"/>
    <xf numFmtId="164" fontId="13" fillId="0" borderId="0" xfId="2" applyNumberFormat="1" applyFont="1" applyFill="1" applyBorder="1"/>
    <xf numFmtId="0" fontId="13" fillId="0" borderId="11" xfId="2" applyFont="1" applyFill="1" applyBorder="1"/>
    <xf numFmtId="0" fontId="13" fillId="0" borderId="1" xfId="2" applyFont="1" applyFill="1" applyBorder="1"/>
    <xf numFmtId="0" fontId="13" fillId="0" borderId="13" xfId="2" applyFont="1" applyFill="1" applyBorder="1"/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3" fillId="2" borderId="18" xfId="0" applyFont="1" applyFill="1" applyBorder="1"/>
    <xf numFmtId="0" fontId="13" fillId="2" borderId="11" xfId="0" applyFont="1" applyFill="1" applyBorder="1"/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 applyFill="1"/>
    <xf numFmtId="0" fontId="20" fillId="0" borderId="0" xfId="2" applyFont="1" applyFill="1"/>
    <xf numFmtId="0" fontId="20" fillId="0" borderId="0" xfId="2" applyFont="1" applyFill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6" fillId="3" borderId="17" xfId="2" applyFont="1" applyFill="1" applyBorder="1"/>
    <xf numFmtId="164" fontId="16" fillId="3" borderId="13" xfId="2" applyNumberFormat="1" applyFont="1" applyFill="1" applyBorder="1"/>
    <xf numFmtId="0" fontId="10" fillId="0" borderId="0" xfId="0" quotePrefix="1" applyFont="1" applyFill="1"/>
    <xf numFmtId="0" fontId="20" fillId="0" borderId="0" xfId="0" applyFont="1" applyFill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 applyFill="1"/>
    <xf numFmtId="17" fontId="19" fillId="0" borderId="1" xfId="0" applyNumberFormat="1" applyFont="1" applyFill="1" applyBorder="1" applyAlignment="1">
      <alignment horizontal="left" vertical="center"/>
    </xf>
    <xf numFmtId="0" fontId="22" fillId="0" borderId="0" xfId="0" applyFont="1" applyFill="1"/>
    <xf numFmtId="0" fontId="15" fillId="2" borderId="1" xfId="0" applyFont="1" applyFill="1" applyBorder="1"/>
    <xf numFmtId="0" fontId="15" fillId="2" borderId="13" xfId="0" applyFont="1" applyFill="1" applyBorder="1" applyAlignment="1">
      <alignment horizontal="center" vertical="center" wrapText="1"/>
    </xf>
    <xf numFmtId="49" fontId="16" fillId="2" borderId="10" xfId="0" applyNumberFormat="1" applyFont="1" applyFill="1" applyBorder="1" applyAlignment="1">
      <alignment horizontal="left" vertical="center" wrapText="1"/>
    </xf>
    <xf numFmtId="3" fontId="16" fillId="2" borderId="0" xfId="0" applyNumberFormat="1" applyFont="1" applyFill="1" applyBorder="1"/>
    <xf numFmtId="3" fontId="16" fillId="2" borderId="0" xfId="0" applyNumberFormat="1" applyFont="1" applyFill="1" applyBorder="1" applyAlignment="1">
      <alignment horizontal="right" vertical="center" wrapText="1"/>
    </xf>
    <xf numFmtId="3" fontId="16" fillId="2" borderId="11" xfId="0" applyNumberFormat="1" applyFont="1" applyFill="1" applyBorder="1" applyAlignment="1">
      <alignment horizontal="right" vertical="center" wrapText="1"/>
    </xf>
    <xf numFmtId="17" fontId="16" fillId="3" borderId="10" xfId="0" quotePrefix="1" applyNumberFormat="1" applyFont="1" applyFill="1" applyBorder="1"/>
    <xf numFmtId="3" fontId="16" fillId="3" borderId="0" xfId="0" applyNumberFormat="1" applyFont="1" applyFill="1" applyBorder="1"/>
    <xf numFmtId="3" fontId="16" fillId="3" borderId="11" xfId="0" applyNumberFormat="1" applyFont="1" applyFill="1" applyBorder="1"/>
    <xf numFmtId="0" fontId="16" fillId="2" borderId="10" xfId="0" applyFont="1" applyFill="1" applyBorder="1" applyAlignment="1">
      <alignment horizontal="left" vertical="center" wrapText="1"/>
    </xf>
    <xf numFmtId="168" fontId="16" fillId="2" borderId="0" xfId="0" applyNumberFormat="1" applyFont="1" applyFill="1" applyBorder="1" applyAlignment="1">
      <alignment horizontal="right" vertical="center" wrapText="1"/>
    </xf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 applyFill="1"/>
    <xf numFmtId="0" fontId="16" fillId="3" borderId="10" xfId="0" applyFont="1" applyFill="1" applyBorder="1"/>
    <xf numFmtId="168" fontId="16" fillId="3" borderId="0" xfId="0" applyNumberFormat="1" applyFont="1" applyFill="1" applyBorder="1"/>
    <xf numFmtId="168" fontId="16" fillId="3" borderId="11" xfId="0" applyNumberFormat="1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Border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Border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165" fontId="16" fillId="3" borderId="1" xfId="0" applyNumberFormat="1" applyFont="1" applyFill="1" applyBorder="1" applyAlignment="1">
      <alignment horizontal="right"/>
    </xf>
    <xf numFmtId="165" fontId="16" fillId="3" borderId="13" xfId="0" applyNumberFormat="1" applyFont="1" applyFill="1" applyBorder="1" applyAlignment="1">
      <alignment horizontal="right"/>
    </xf>
    <xf numFmtId="0" fontId="10" fillId="0" borderId="0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centerContinuous"/>
    </xf>
    <xf numFmtId="17" fontId="15" fillId="2" borderId="2" xfId="2" applyNumberFormat="1" applyFont="1" applyFill="1" applyBorder="1" applyAlignment="1">
      <alignment horizontal="center" vertical="center" wrapText="1"/>
    </xf>
    <xf numFmtId="0" fontId="15" fillId="2" borderId="1" xfId="2" applyNumberFormat="1" applyFont="1" applyFill="1" applyBorder="1" applyAlignment="1">
      <alignment horizontal="center" vertical="center" wrapText="1"/>
    </xf>
    <xf numFmtId="0" fontId="16" fillId="2" borderId="16" xfId="2" applyFont="1" applyFill="1" applyBorder="1"/>
    <xf numFmtId="164" fontId="16" fillId="2" borderId="0" xfId="2" applyNumberFormat="1" applyFont="1" applyFill="1" applyBorder="1"/>
    <xf numFmtId="169" fontId="16" fillId="2" borderId="0" xfId="0" applyNumberFormat="1" applyFont="1" applyFill="1" applyBorder="1"/>
    <xf numFmtId="168" fontId="16" fillId="2" borderId="11" xfId="2" applyNumberFormat="1" applyFont="1" applyFill="1" applyBorder="1"/>
    <xf numFmtId="164" fontId="16" fillId="3" borderId="0" xfId="2" applyNumberFormat="1" applyFont="1" applyFill="1" applyBorder="1"/>
    <xf numFmtId="169" fontId="16" fillId="3" borderId="0" xfId="0" applyNumberFormat="1" applyFont="1" applyFill="1" applyBorder="1"/>
    <xf numFmtId="168" fontId="16" fillId="3" borderId="11" xfId="2" applyNumberFormat="1" applyFont="1" applyFill="1" applyBorder="1"/>
    <xf numFmtId="168" fontId="16" fillId="2" borderId="0" xfId="0" applyNumberFormat="1" applyFont="1" applyFill="1" applyBorder="1"/>
    <xf numFmtId="164" fontId="16" fillId="3" borderId="1" xfId="2" applyNumberFormat="1" applyFont="1" applyFill="1" applyBorder="1"/>
    <xf numFmtId="168" fontId="16" fillId="3" borderId="13" xfId="2" applyNumberFormat="1" applyFont="1" applyFill="1" applyBorder="1"/>
    <xf numFmtId="0" fontId="16" fillId="0" borderId="0" xfId="2" applyFont="1" applyFill="1" applyBorder="1"/>
    <xf numFmtId="167" fontId="16" fillId="0" borderId="0" xfId="2" applyNumberFormat="1" applyFont="1" applyFill="1" applyBorder="1"/>
    <xf numFmtId="2" fontId="16" fillId="0" borderId="0" xfId="2" applyNumberFormat="1" applyFont="1" applyFill="1" applyBorder="1"/>
    <xf numFmtId="0" fontId="17" fillId="0" borderId="10" xfId="2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Continuous"/>
    </xf>
    <xf numFmtId="0" fontId="15" fillId="2" borderId="2" xfId="0" applyFont="1" applyFill="1" applyBorder="1" applyAlignment="1">
      <alignment horizontal="center"/>
    </xf>
    <xf numFmtId="0" fontId="15" fillId="2" borderId="1" xfId="0" applyNumberFormat="1" applyFont="1" applyFill="1" applyBorder="1" applyAlignment="1">
      <alignment horizontal="center" vertical="center" wrapText="1"/>
    </xf>
    <xf numFmtId="165" fontId="16" fillId="2" borderId="0" xfId="0" applyNumberFormat="1" applyFont="1" applyFill="1" applyBorder="1"/>
    <xf numFmtId="168" fontId="16" fillId="2" borderId="11" xfId="0" applyNumberFormat="1" applyFont="1" applyFill="1" applyBorder="1"/>
    <xf numFmtId="169" fontId="13" fillId="0" borderId="0" xfId="0" applyNumberFormat="1" applyFont="1" applyFill="1"/>
    <xf numFmtId="165" fontId="16" fillId="3" borderId="0" xfId="0" applyNumberFormat="1" applyFont="1" applyFill="1" applyBorder="1"/>
    <xf numFmtId="165" fontId="16" fillId="3" borderId="1" xfId="0" applyNumberFormat="1" applyFont="1" applyFill="1" applyBorder="1"/>
    <xf numFmtId="0" fontId="17" fillId="0" borderId="10" xfId="0" applyFont="1" applyFill="1" applyBorder="1"/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164" fontId="16" fillId="2" borderId="0" xfId="0" applyNumberFormat="1" applyFont="1" applyFill="1" applyBorder="1"/>
    <xf numFmtId="164" fontId="16" fillId="3" borderId="0" xfId="0" applyNumberFormat="1" applyFont="1" applyFill="1" applyBorder="1"/>
    <xf numFmtId="3" fontId="16" fillId="3" borderId="1" xfId="0" applyNumberFormat="1" applyFont="1" applyFill="1" applyBorder="1"/>
    <xf numFmtId="0" fontId="25" fillId="0" borderId="0" xfId="0" applyFont="1" applyFill="1"/>
    <xf numFmtId="0" fontId="10" fillId="0" borderId="0" xfId="2" applyFont="1" applyFill="1" applyBorder="1" applyAlignment="1">
      <alignment horizontal="left" vertical="center" wrapText="1"/>
    </xf>
    <xf numFmtId="0" fontId="12" fillId="0" borderId="0" xfId="2" applyFont="1" applyFill="1" applyAlignment="1">
      <alignment horizontal="left" vertical="center" wrapText="1"/>
    </xf>
    <xf numFmtId="0" fontId="12" fillId="0" borderId="0" xfId="2" applyFont="1" applyFill="1"/>
    <xf numFmtId="0" fontId="15" fillId="2" borderId="2" xfId="2" applyFont="1" applyFill="1" applyBorder="1" applyAlignment="1">
      <alignment horizontal="centerContinuous" vertical="center" wrapText="1"/>
    </xf>
    <xf numFmtId="17" fontId="15" fillId="2" borderId="0" xfId="2" applyNumberFormat="1" applyFont="1" applyFill="1" applyBorder="1" applyAlignment="1">
      <alignment horizontal="centerContinuous" vertical="center" wrapText="1"/>
    </xf>
    <xf numFmtId="0" fontId="15" fillId="2" borderId="1" xfId="2" applyFont="1" applyFill="1" applyBorder="1" applyAlignment="1">
      <alignment horizontal="right" vertical="center" wrapText="1"/>
    </xf>
    <xf numFmtId="0" fontId="15" fillId="2" borderId="1" xfId="2" applyFont="1" applyFill="1" applyBorder="1"/>
    <xf numFmtId="0" fontId="15" fillId="2" borderId="13" xfId="2" applyFont="1" applyFill="1" applyBorder="1" applyAlignment="1">
      <alignment horizontal="center" vertical="center" wrapText="1"/>
    </xf>
    <xf numFmtId="169" fontId="16" fillId="2" borderId="0" xfId="2" applyNumberFormat="1" applyFont="1" applyFill="1" applyBorder="1" applyAlignment="1">
      <alignment horizontal="right"/>
    </xf>
    <xf numFmtId="169" fontId="16" fillId="2" borderId="0" xfId="2" applyNumberFormat="1" applyFont="1" applyFill="1" applyBorder="1"/>
    <xf numFmtId="169" fontId="16" fillId="2" borderId="11" xfId="2" applyNumberFormat="1" applyFont="1" applyFill="1" applyBorder="1" applyAlignment="1">
      <alignment horizontal="right"/>
    </xf>
    <xf numFmtId="169" fontId="16" fillId="3" borderId="0" xfId="2" applyNumberFormat="1" applyFont="1" applyFill="1" applyBorder="1" applyAlignment="1">
      <alignment horizontal="right"/>
    </xf>
    <xf numFmtId="169" fontId="16" fillId="3" borderId="0" xfId="2" applyNumberFormat="1" applyFont="1" applyFill="1" applyBorder="1"/>
    <xf numFmtId="169" fontId="16" fillId="3" borderId="11" xfId="2" applyNumberFormat="1" applyFont="1" applyFill="1" applyBorder="1" applyAlignment="1">
      <alignment horizontal="right"/>
    </xf>
    <xf numFmtId="0" fontId="10" fillId="0" borderId="0" xfId="2" applyFont="1" applyFill="1" applyBorder="1" applyAlignment="1">
      <alignment horizontal="left" vertical="center"/>
    </xf>
    <xf numFmtId="0" fontId="13" fillId="2" borderId="2" xfId="2" applyFont="1" applyFill="1" applyBorder="1"/>
    <xf numFmtId="0" fontId="15" fillId="2" borderId="1" xfId="2" applyFont="1" applyFill="1" applyBorder="1" applyAlignment="1">
      <alignment horizontal="right"/>
    </xf>
    <xf numFmtId="3" fontId="16" fillId="3" borderId="13" xfId="0" applyNumberFormat="1" applyFont="1" applyFill="1" applyBorder="1"/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right"/>
    </xf>
    <xf numFmtId="0" fontId="15" fillId="2" borderId="9" xfId="0" applyFont="1" applyFill="1" applyBorder="1" applyAlignment="1">
      <alignment horizontal="centerContinuous" vertical="center" wrapText="1"/>
    </xf>
    <xf numFmtId="0" fontId="15" fillId="2" borderId="3" xfId="0" applyFont="1" applyFill="1" applyBorder="1" applyAlignment="1">
      <alignment horizontal="right" vertical="center" wrapText="1"/>
    </xf>
    <xf numFmtId="169" fontId="16" fillId="2" borderId="11" xfId="0" applyNumberFormat="1" applyFont="1" applyFill="1" applyBorder="1"/>
    <xf numFmtId="169" fontId="16" fillId="3" borderId="11" xfId="0" applyNumberFormat="1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left" vertical="center" wrapText="1"/>
    </xf>
    <xf numFmtId="17" fontId="10" fillId="0" borderId="0" xfId="0" quotePrefix="1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169" fontId="16" fillId="3" borderId="13" xfId="0" applyNumberFormat="1" applyFont="1" applyFill="1" applyBorder="1"/>
    <xf numFmtId="0" fontId="15" fillId="7" borderId="10" xfId="0" applyFont="1" applyFill="1" applyBorder="1" applyAlignment="1">
      <alignment vertical="top" wrapText="1"/>
    </xf>
    <xf numFmtId="0" fontId="15" fillId="7" borderId="0" xfId="0" applyFont="1" applyFill="1" applyBorder="1" applyAlignment="1">
      <alignment vertical="top" wrapText="1"/>
    </xf>
    <xf numFmtId="0" fontId="15" fillId="7" borderId="11" xfId="0" applyFont="1" applyFill="1" applyBorder="1" applyAlignment="1">
      <alignment vertical="top" wrapText="1"/>
    </xf>
    <xf numFmtId="3" fontId="18" fillId="0" borderId="10" xfId="0" applyNumberFormat="1" applyFont="1" applyFill="1" applyBorder="1" applyAlignment="1" applyProtection="1">
      <alignment vertical="center"/>
    </xf>
    <xf numFmtId="0" fontId="0" fillId="0" borderId="0" xfId="0" applyAlignment="1"/>
    <xf numFmtId="0" fontId="0" fillId="0" borderId="0" xfId="0" applyAlignment="1">
      <alignment horizontal="right"/>
    </xf>
    <xf numFmtId="0" fontId="16" fillId="0" borderId="2" xfId="0" applyFont="1" applyFill="1" applyBorder="1"/>
    <xf numFmtId="167" fontId="16" fillId="0" borderId="2" xfId="0" applyNumberFormat="1" applyFont="1" applyFill="1" applyBorder="1"/>
    <xf numFmtId="0" fontId="16" fillId="0" borderId="9" xfId="0" applyFont="1" applyFill="1" applyBorder="1"/>
    <xf numFmtId="0" fontId="17" fillId="0" borderId="0" xfId="0" quotePrefix="1" applyFont="1" applyBorder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Fill="1" applyBorder="1" applyAlignment="1" applyProtection="1">
      <alignment vertical="center"/>
    </xf>
    <xf numFmtId="3" fontId="18" fillId="0" borderId="13" xfId="0" applyNumberFormat="1" applyFont="1" applyFill="1" applyBorder="1" applyAlignment="1" applyProtection="1">
      <alignment vertical="center"/>
    </xf>
    <xf numFmtId="0" fontId="16" fillId="0" borderId="2" xfId="2" applyFont="1" applyFill="1" applyBorder="1"/>
    <xf numFmtId="167" fontId="16" fillId="0" borderId="2" xfId="2" applyNumberFormat="1" applyFont="1" applyFill="1" applyBorder="1"/>
    <xf numFmtId="2" fontId="16" fillId="0" borderId="2" xfId="2" applyNumberFormat="1" applyFont="1" applyFill="1" applyBorder="1"/>
    <xf numFmtId="2" fontId="16" fillId="0" borderId="9" xfId="2" applyNumberFormat="1" applyFont="1" applyFill="1" applyBorder="1"/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right" vertical="center"/>
    </xf>
    <xf numFmtId="0" fontId="32" fillId="2" borderId="0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4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right" vertical="center"/>
    </xf>
    <xf numFmtId="0" fontId="35" fillId="2" borderId="1" xfId="1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5" fillId="2" borderId="0" xfId="1" quotePrefix="1" applyFont="1" applyFill="1" applyBorder="1" applyAlignment="1" applyProtection="1">
      <alignment vertical="center"/>
    </xf>
    <xf numFmtId="0" fontId="35" fillId="2" borderId="0" xfId="1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35" fillId="2" borderId="0" xfId="1" quotePrefix="1" applyFont="1" applyFill="1" applyBorder="1" applyAlignment="1" applyProtection="1">
      <alignment horizontal="left" vertical="center"/>
    </xf>
    <xf numFmtId="0" fontId="33" fillId="2" borderId="1" xfId="4" quotePrefix="1" applyFont="1" applyFill="1" applyBorder="1" applyAlignment="1" applyProtection="1">
      <alignment horizontal="left" vertical="center"/>
    </xf>
    <xf numFmtId="0" fontId="35" fillId="2" borderId="1" xfId="1" quotePrefix="1" applyFont="1" applyFill="1" applyBorder="1" applyAlignment="1" applyProtection="1">
      <alignment horizontal="left" vertical="center"/>
    </xf>
    <xf numFmtId="0" fontId="34" fillId="2" borderId="1" xfId="0" applyFont="1" applyFill="1" applyBorder="1" applyAlignment="1">
      <alignment vertical="center"/>
    </xf>
    <xf numFmtId="0" fontId="27" fillId="3" borderId="0" xfId="0" applyFont="1" applyFill="1" applyBorder="1"/>
    <xf numFmtId="0" fontId="28" fillId="3" borderId="0" xfId="0" applyFont="1" applyFill="1" applyBorder="1"/>
    <xf numFmtId="0" fontId="28" fillId="3" borderId="11" xfId="0" applyFont="1" applyFill="1" applyBorder="1"/>
    <xf numFmtId="0" fontId="27" fillId="2" borderId="0" xfId="0" applyFont="1" applyFill="1" applyBorder="1"/>
    <xf numFmtId="0" fontId="28" fillId="2" borderId="0" xfId="0" applyFont="1" applyFill="1" applyBorder="1"/>
    <xf numFmtId="0" fontId="27" fillId="2" borderId="0" xfId="0" applyFont="1" applyFill="1"/>
    <xf numFmtId="0" fontId="27" fillId="2" borderId="0" xfId="0" applyFont="1" applyFill="1" applyBorder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Border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0" fontId="15" fillId="2" borderId="15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Border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21" fillId="2" borderId="9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17" fontId="15" fillId="2" borderId="3" xfId="0" quotePrefix="1" applyNumberFormat="1" applyFont="1" applyFill="1" applyBorder="1" applyAlignment="1">
      <alignment horizontal="center" vertical="center" wrapText="1"/>
    </xf>
    <xf numFmtId="0" fontId="15" fillId="2" borderId="3" xfId="0" quotePrefix="1" applyNumberFormat="1" applyFont="1" applyFill="1" applyBorder="1" applyAlignment="1">
      <alignment horizontal="center" vertical="center" wrapText="1"/>
    </xf>
    <xf numFmtId="0" fontId="15" fillId="2" borderId="15" xfId="0" quotePrefix="1" applyNumberFormat="1" applyFont="1" applyFill="1" applyBorder="1" applyAlignment="1">
      <alignment horizontal="center" vertical="center" wrapText="1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8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17" fontId="15" fillId="2" borderId="9" xfId="2" applyNumberFormat="1" applyFont="1" applyFill="1" applyBorder="1" applyAlignment="1">
      <alignment horizontal="center" vertical="center" wrapText="1"/>
    </xf>
    <xf numFmtId="1" fontId="15" fillId="2" borderId="3" xfId="2" quotePrefix="1" applyNumberFormat="1" applyFont="1" applyFill="1" applyBorder="1" applyAlignment="1">
      <alignment horizontal="center" vertical="center" wrapText="1"/>
    </xf>
    <xf numFmtId="17" fontId="15" fillId="2" borderId="3" xfId="2" quotePrefix="1" applyNumberFormat="1" applyFont="1" applyFill="1" applyBorder="1" applyAlignment="1">
      <alignment horizontal="center" vertical="center" wrapText="1"/>
    </xf>
    <xf numFmtId="1" fontId="15" fillId="2" borderId="15" xfId="2" quotePrefix="1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right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17" fontId="15" fillId="2" borderId="3" xfId="2" applyNumberFormat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6" fillId="0" borderId="0" xfId="2" applyFont="1" applyFill="1" applyAlignment="1">
      <alignment horizontal="right" vertical="center" wrapText="1"/>
    </xf>
    <xf numFmtId="0" fontId="16" fillId="0" borderId="1" xfId="2" applyFont="1" applyFill="1" applyBorder="1" applyAlignment="1">
      <alignment horizontal="righ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6" fillId="0" borderId="0" xfId="2" applyFont="1" applyFill="1" applyAlignment="1">
      <alignment horizontal="right"/>
    </xf>
    <xf numFmtId="0" fontId="16" fillId="0" borderId="1" xfId="0" applyFont="1" applyFill="1" applyBorder="1" applyAlignment="1">
      <alignment horizontal="right" vertical="center"/>
    </xf>
    <xf numFmtId="0" fontId="16" fillId="0" borderId="1" xfId="2" applyFont="1" applyFill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  <xf numFmtId="0" fontId="16" fillId="0" borderId="12" xfId="0" applyFont="1" applyFill="1" applyBorder="1"/>
    <xf numFmtId="168" fontId="16" fillId="0" borderId="1" xfId="0" applyNumberFormat="1" applyFont="1" applyFill="1" applyBorder="1"/>
    <xf numFmtId="168" fontId="16" fillId="0" borderId="13" xfId="0" applyNumberFormat="1" applyFont="1" applyFill="1" applyBorder="1"/>
    <xf numFmtId="0" fontId="16" fillId="0" borderId="10" xfId="0" applyFont="1" applyFill="1" applyBorder="1"/>
    <xf numFmtId="168" fontId="16" fillId="0" borderId="11" xfId="0" applyNumberFormat="1" applyFont="1" applyFill="1" applyBorder="1"/>
  </cellXfs>
  <cellStyles count="13">
    <cellStyle name="Cálculo 2" xfId="5"/>
    <cellStyle name="Euro" xfId="6"/>
    <cellStyle name="Euro 2" xfId="7"/>
    <cellStyle name="Hipervínculo" xfId="1" builtinId="8"/>
    <cellStyle name="Hipervínculo 2" xfId="4"/>
    <cellStyle name="Millares 2" xfId="8"/>
    <cellStyle name="Normal" xfId="0" builtinId="0"/>
    <cellStyle name="Normal 2" xfId="2"/>
    <cellStyle name="Notas 2" xfId="9"/>
    <cellStyle name="Porcentaje" xfId="3" builtinId="5"/>
    <cellStyle name="Porcentaje 2" xfId="10"/>
    <cellStyle name="Porcentaje 3" xfId="11"/>
    <cellStyle name="Salida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190500</xdr:rowOff>
    </xdr:from>
    <xdr:to>
      <xdr:col>2</xdr:col>
      <xdr:colOff>200025</xdr:colOff>
      <xdr:row>0</xdr:row>
      <xdr:rowOff>581025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90500"/>
          <a:ext cx="9525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457200</xdr:colOff>
      <xdr:row>0</xdr:row>
      <xdr:rowOff>161925</xdr:rowOff>
    </xdr:from>
    <xdr:to>
      <xdr:col>8</xdr:col>
      <xdr:colOff>866775</xdr:colOff>
      <xdr:row>0</xdr:row>
      <xdr:rowOff>590550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161925"/>
          <a:ext cx="1933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761999</xdr:rowOff>
    </xdr:from>
    <xdr:to>
      <xdr:col>9</xdr:col>
      <xdr:colOff>0</xdr:colOff>
      <xdr:row>1</xdr:row>
      <xdr:rowOff>45718</xdr:rowOff>
    </xdr:to>
    <xdr:pic>
      <xdr:nvPicPr>
        <xdr:cNvPr id="8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1999"/>
          <a:ext cx="6800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14297</xdr:rowOff>
    </xdr:from>
    <xdr:to>
      <xdr:col>8</xdr:col>
      <xdr:colOff>40015</xdr:colOff>
      <xdr:row>1</xdr:row>
      <xdr:rowOff>52397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297"/>
          <a:ext cx="68265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195272</xdr:rowOff>
    </xdr:from>
    <xdr:to>
      <xdr:col>1</xdr:col>
      <xdr:colOff>263801</xdr:colOff>
      <xdr:row>0</xdr:row>
      <xdr:rowOff>623897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527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562752</xdr:colOff>
      <xdr:row>0</xdr:row>
      <xdr:rowOff>166697</xdr:rowOff>
    </xdr:from>
    <xdr:to>
      <xdr:col>8</xdr:col>
      <xdr:colOff>30490</xdr:colOff>
      <xdr:row>0</xdr:row>
      <xdr:rowOff>633422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221" y="166697"/>
          <a:ext cx="212283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40015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65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562752</xdr:colOff>
      <xdr:row>0</xdr:row>
      <xdr:rowOff>163330</xdr:rowOff>
    </xdr:from>
    <xdr:to>
      <xdr:col>8</xdr:col>
      <xdr:colOff>30490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221" y="163330"/>
          <a:ext cx="212283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222233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645578</xdr:colOff>
      <xdr:row>0</xdr:row>
      <xdr:rowOff>165660</xdr:rowOff>
    </xdr:from>
    <xdr:to>
      <xdr:col>8</xdr:col>
      <xdr:colOff>212708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785450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165660</xdr:rowOff>
    </xdr:from>
    <xdr:to>
      <xdr:col>8</xdr:col>
      <xdr:colOff>775925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31733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163330</xdr:rowOff>
    </xdr:from>
    <xdr:to>
      <xdr:col>9</xdr:col>
      <xdr:colOff>22208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106276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140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0</xdr:col>
      <xdr:colOff>1514475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256295</xdr:colOff>
      <xdr:row>0</xdr:row>
      <xdr:rowOff>163330</xdr:rowOff>
    </xdr:from>
    <xdr:to>
      <xdr:col>8</xdr:col>
      <xdr:colOff>96751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420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164255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198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189258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4127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314274</xdr:colOff>
      <xdr:row>0</xdr:row>
      <xdr:rowOff>163330</xdr:rowOff>
    </xdr:from>
    <xdr:to>
      <xdr:col>8</xdr:col>
      <xdr:colOff>154730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38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2378</xdr:rowOff>
    </xdr:from>
    <xdr:to>
      <xdr:col>9</xdr:col>
      <xdr:colOff>554831</xdr:colOff>
      <xdr:row>1</xdr:row>
      <xdr:rowOff>40478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4378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183353</xdr:rowOff>
    </xdr:from>
    <xdr:to>
      <xdr:col>3</xdr:col>
      <xdr:colOff>0</xdr:colOff>
      <xdr:row>0</xdr:row>
      <xdr:rowOff>611978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3353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154778</xdr:rowOff>
    </xdr:from>
    <xdr:to>
      <xdr:col>10</xdr:col>
      <xdr:colOff>466724</xdr:colOff>
      <xdr:row>0</xdr:row>
      <xdr:rowOff>621503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54778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172537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197540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645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322556</xdr:colOff>
      <xdr:row>0</xdr:row>
      <xdr:rowOff>163330</xdr:rowOff>
    </xdr:from>
    <xdr:to>
      <xdr:col>8</xdr:col>
      <xdr:colOff>163012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785450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78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163330</xdr:rowOff>
    </xdr:from>
    <xdr:to>
      <xdr:col>8</xdr:col>
      <xdr:colOff>775925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891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487276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140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512279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567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637295</xdr:colOff>
      <xdr:row>0</xdr:row>
      <xdr:rowOff>163330</xdr:rowOff>
    </xdr:from>
    <xdr:to>
      <xdr:col>8</xdr:col>
      <xdr:colOff>477751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420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8331</xdr:rowOff>
    </xdr:from>
    <xdr:to>
      <xdr:col>8</xdr:col>
      <xdr:colOff>554831</xdr:colOff>
      <xdr:row>1</xdr:row>
      <xdr:rowOff>46431</xdr:rowOff>
    </xdr:to>
    <xdr:pic>
      <xdr:nvPicPr>
        <xdr:cNvPr id="8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0331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189306</xdr:rowOff>
    </xdr:from>
    <xdr:to>
      <xdr:col>1</xdr:col>
      <xdr:colOff>264319</xdr:colOff>
      <xdr:row>0</xdr:row>
      <xdr:rowOff>617931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9306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704850</xdr:colOff>
      <xdr:row>0</xdr:row>
      <xdr:rowOff>160731</xdr:rowOff>
    </xdr:from>
    <xdr:to>
      <xdr:col>9</xdr:col>
      <xdr:colOff>3572</xdr:colOff>
      <xdr:row>0</xdr:row>
      <xdr:rowOff>627456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0731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7307</xdr:rowOff>
    </xdr:from>
    <xdr:to>
      <xdr:col>8</xdr:col>
      <xdr:colOff>553537</xdr:colOff>
      <xdr:row>1</xdr:row>
      <xdr:rowOff>45407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307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188282</xdr:rowOff>
    </xdr:from>
    <xdr:to>
      <xdr:col>1</xdr:col>
      <xdr:colOff>263801</xdr:colOff>
      <xdr:row>0</xdr:row>
      <xdr:rowOff>616907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828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703556</xdr:colOff>
      <xdr:row>0</xdr:row>
      <xdr:rowOff>159707</xdr:rowOff>
    </xdr:from>
    <xdr:to>
      <xdr:col>9</xdr:col>
      <xdr:colOff>2278</xdr:colOff>
      <xdr:row>0</xdr:row>
      <xdr:rowOff>626432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5970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7307</xdr:rowOff>
    </xdr:from>
    <xdr:to>
      <xdr:col>6</xdr:col>
      <xdr:colOff>354755</xdr:colOff>
      <xdr:row>1</xdr:row>
      <xdr:rowOff>45407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307"/>
          <a:ext cx="683770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188282</xdr:rowOff>
    </xdr:from>
    <xdr:to>
      <xdr:col>1</xdr:col>
      <xdr:colOff>263801</xdr:colOff>
      <xdr:row>0</xdr:row>
      <xdr:rowOff>616907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828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504774</xdr:colOff>
      <xdr:row>0</xdr:row>
      <xdr:rowOff>159707</xdr:rowOff>
    </xdr:from>
    <xdr:to>
      <xdr:col>6</xdr:col>
      <xdr:colOff>345230</xdr:colOff>
      <xdr:row>0</xdr:row>
      <xdr:rowOff>626432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727" y="15970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9637</xdr:rowOff>
    </xdr:from>
    <xdr:to>
      <xdr:col>6</xdr:col>
      <xdr:colOff>669494</xdr:colOff>
      <xdr:row>1</xdr:row>
      <xdr:rowOff>47737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637"/>
          <a:ext cx="6825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190612</xdr:rowOff>
    </xdr:from>
    <xdr:to>
      <xdr:col>1</xdr:col>
      <xdr:colOff>263801</xdr:colOff>
      <xdr:row>0</xdr:row>
      <xdr:rowOff>619237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61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57513</xdr:colOff>
      <xdr:row>0</xdr:row>
      <xdr:rowOff>162037</xdr:rowOff>
    </xdr:from>
    <xdr:to>
      <xdr:col>6</xdr:col>
      <xdr:colOff>659969</xdr:colOff>
      <xdr:row>0</xdr:row>
      <xdr:rowOff>628762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044" y="16203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9637</xdr:rowOff>
    </xdr:from>
    <xdr:to>
      <xdr:col>9</xdr:col>
      <xdr:colOff>64863</xdr:colOff>
      <xdr:row>1</xdr:row>
      <xdr:rowOff>47737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637"/>
          <a:ext cx="682166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190612</xdr:rowOff>
    </xdr:from>
    <xdr:to>
      <xdr:col>1</xdr:col>
      <xdr:colOff>263801</xdr:colOff>
      <xdr:row>0</xdr:row>
      <xdr:rowOff>619237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61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214882</xdr:colOff>
      <xdr:row>0</xdr:row>
      <xdr:rowOff>162037</xdr:rowOff>
    </xdr:from>
    <xdr:to>
      <xdr:col>9</xdr:col>
      <xdr:colOff>55338</xdr:colOff>
      <xdr:row>0</xdr:row>
      <xdr:rowOff>628762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679" y="16203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23450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165660</xdr:rowOff>
    </xdr:from>
    <xdr:to>
      <xdr:col>9</xdr:col>
      <xdr:colOff>13925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48298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95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198317</xdr:colOff>
      <xdr:row>0</xdr:row>
      <xdr:rowOff>163330</xdr:rowOff>
    </xdr:from>
    <xdr:to>
      <xdr:col>9</xdr:col>
      <xdr:colOff>38773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973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1:J41"/>
  <sheetViews>
    <sheetView tabSelected="1" zoomScaleNormal="100" workbookViewId="0">
      <selection sqref="A1:I1"/>
    </sheetView>
  </sheetViews>
  <sheetFormatPr baseColWidth="10" defaultRowHeight="12.75"/>
  <cols>
    <col min="1" max="1" width="6.28515625" style="268" customWidth="1"/>
    <col min="2" max="2" width="11.42578125" style="237"/>
    <col min="3" max="3" width="14" style="237" customWidth="1"/>
    <col min="4" max="8" width="11.42578125" style="237"/>
    <col min="9" max="9" width="13.140625" style="237" customWidth="1"/>
    <col min="10" max="252" width="11.42578125" style="237"/>
    <col min="253" max="253" width="6.28515625" style="237" customWidth="1"/>
    <col min="254" max="254" width="11.42578125" style="237"/>
    <col min="255" max="255" width="14" style="237" customWidth="1"/>
    <col min="256" max="508" width="11.42578125" style="237"/>
    <col min="509" max="509" width="6.28515625" style="237" customWidth="1"/>
    <col min="510" max="510" width="11.42578125" style="237"/>
    <col min="511" max="511" width="14" style="237" customWidth="1"/>
    <col min="512" max="764" width="11.42578125" style="237"/>
    <col min="765" max="765" width="6.28515625" style="237" customWidth="1"/>
    <col min="766" max="766" width="11.42578125" style="237"/>
    <col min="767" max="767" width="14" style="237" customWidth="1"/>
    <col min="768" max="1020" width="11.42578125" style="237"/>
    <col min="1021" max="1021" width="6.28515625" style="237" customWidth="1"/>
    <col min="1022" max="1022" width="11.42578125" style="237"/>
    <col min="1023" max="1023" width="14" style="237" customWidth="1"/>
    <col min="1024" max="1276" width="11.42578125" style="237"/>
    <col min="1277" max="1277" width="6.28515625" style="237" customWidth="1"/>
    <col min="1278" max="1278" width="11.42578125" style="237"/>
    <col min="1279" max="1279" width="14" style="237" customWidth="1"/>
    <col min="1280" max="1532" width="11.42578125" style="237"/>
    <col min="1533" max="1533" width="6.28515625" style="237" customWidth="1"/>
    <col min="1534" max="1534" width="11.42578125" style="237"/>
    <col min="1535" max="1535" width="14" style="237" customWidth="1"/>
    <col min="1536" max="1788" width="11.42578125" style="237"/>
    <col min="1789" max="1789" width="6.28515625" style="237" customWidth="1"/>
    <col min="1790" max="1790" width="11.42578125" style="237"/>
    <col min="1791" max="1791" width="14" style="237" customWidth="1"/>
    <col min="1792" max="2044" width="11.42578125" style="237"/>
    <col min="2045" max="2045" width="6.28515625" style="237" customWidth="1"/>
    <col min="2046" max="2046" width="11.42578125" style="237"/>
    <col min="2047" max="2047" width="14" style="237" customWidth="1"/>
    <col min="2048" max="2300" width="11.42578125" style="237"/>
    <col min="2301" max="2301" width="6.28515625" style="237" customWidth="1"/>
    <col min="2302" max="2302" width="11.42578125" style="237"/>
    <col min="2303" max="2303" width="14" style="237" customWidth="1"/>
    <col min="2304" max="2556" width="11.42578125" style="237"/>
    <col min="2557" max="2557" width="6.28515625" style="237" customWidth="1"/>
    <col min="2558" max="2558" width="11.42578125" style="237"/>
    <col min="2559" max="2559" width="14" style="237" customWidth="1"/>
    <col min="2560" max="2812" width="11.42578125" style="237"/>
    <col min="2813" max="2813" width="6.28515625" style="237" customWidth="1"/>
    <col min="2814" max="2814" width="11.42578125" style="237"/>
    <col min="2815" max="2815" width="14" style="237" customWidth="1"/>
    <col min="2816" max="3068" width="11.42578125" style="237"/>
    <col min="3069" max="3069" width="6.28515625" style="237" customWidth="1"/>
    <col min="3070" max="3070" width="11.42578125" style="237"/>
    <col min="3071" max="3071" width="14" style="237" customWidth="1"/>
    <col min="3072" max="3324" width="11.42578125" style="237"/>
    <col min="3325" max="3325" width="6.28515625" style="237" customWidth="1"/>
    <col min="3326" max="3326" width="11.42578125" style="237"/>
    <col min="3327" max="3327" width="14" style="237" customWidth="1"/>
    <col min="3328" max="3580" width="11.42578125" style="237"/>
    <col min="3581" max="3581" width="6.28515625" style="237" customWidth="1"/>
    <col min="3582" max="3582" width="11.42578125" style="237"/>
    <col min="3583" max="3583" width="14" style="237" customWidth="1"/>
    <col min="3584" max="3836" width="11.42578125" style="237"/>
    <col min="3837" max="3837" width="6.28515625" style="237" customWidth="1"/>
    <col min="3838" max="3838" width="11.42578125" style="237"/>
    <col min="3839" max="3839" width="14" style="237" customWidth="1"/>
    <col min="3840" max="4092" width="11.42578125" style="237"/>
    <col min="4093" max="4093" width="6.28515625" style="237" customWidth="1"/>
    <col min="4094" max="4094" width="11.42578125" style="237"/>
    <col min="4095" max="4095" width="14" style="237" customWidth="1"/>
    <col min="4096" max="4348" width="11.42578125" style="237"/>
    <col min="4349" max="4349" width="6.28515625" style="237" customWidth="1"/>
    <col min="4350" max="4350" width="11.42578125" style="237"/>
    <col min="4351" max="4351" width="14" style="237" customWidth="1"/>
    <col min="4352" max="4604" width="11.42578125" style="237"/>
    <col min="4605" max="4605" width="6.28515625" style="237" customWidth="1"/>
    <col min="4606" max="4606" width="11.42578125" style="237"/>
    <col min="4607" max="4607" width="14" style="237" customWidth="1"/>
    <col min="4608" max="4860" width="11.42578125" style="237"/>
    <col min="4861" max="4861" width="6.28515625" style="237" customWidth="1"/>
    <col min="4862" max="4862" width="11.42578125" style="237"/>
    <col min="4863" max="4863" width="14" style="237" customWidth="1"/>
    <col min="4864" max="5116" width="11.42578125" style="237"/>
    <col min="5117" max="5117" width="6.28515625" style="237" customWidth="1"/>
    <col min="5118" max="5118" width="11.42578125" style="237"/>
    <col min="5119" max="5119" width="14" style="237" customWidth="1"/>
    <col min="5120" max="5372" width="11.42578125" style="237"/>
    <col min="5373" max="5373" width="6.28515625" style="237" customWidth="1"/>
    <col min="5374" max="5374" width="11.42578125" style="237"/>
    <col min="5375" max="5375" width="14" style="237" customWidth="1"/>
    <col min="5376" max="5628" width="11.42578125" style="237"/>
    <col min="5629" max="5629" width="6.28515625" style="237" customWidth="1"/>
    <col min="5630" max="5630" width="11.42578125" style="237"/>
    <col min="5631" max="5631" width="14" style="237" customWidth="1"/>
    <col min="5632" max="5884" width="11.42578125" style="237"/>
    <col min="5885" max="5885" width="6.28515625" style="237" customWidth="1"/>
    <col min="5886" max="5886" width="11.42578125" style="237"/>
    <col min="5887" max="5887" width="14" style="237" customWidth="1"/>
    <col min="5888" max="6140" width="11.42578125" style="237"/>
    <col min="6141" max="6141" width="6.28515625" style="237" customWidth="1"/>
    <col min="6142" max="6142" width="11.42578125" style="237"/>
    <col min="6143" max="6143" width="14" style="237" customWidth="1"/>
    <col min="6144" max="6396" width="11.42578125" style="237"/>
    <col min="6397" max="6397" width="6.28515625" style="237" customWidth="1"/>
    <col min="6398" max="6398" width="11.42578125" style="237"/>
    <col min="6399" max="6399" width="14" style="237" customWidth="1"/>
    <col min="6400" max="6652" width="11.42578125" style="237"/>
    <col min="6653" max="6653" width="6.28515625" style="237" customWidth="1"/>
    <col min="6654" max="6654" width="11.42578125" style="237"/>
    <col min="6655" max="6655" width="14" style="237" customWidth="1"/>
    <col min="6656" max="6908" width="11.42578125" style="237"/>
    <col min="6909" max="6909" width="6.28515625" style="237" customWidth="1"/>
    <col min="6910" max="6910" width="11.42578125" style="237"/>
    <col min="6911" max="6911" width="14" style="237" customWidth="1"/>
    <col min="6912" max="7164" width="11.42578125" style="237"/>
    <col min="7165" max="7165" width="6.28515625" style="237" customWidth="1"/>
    <col min="7166" max="7166" width="11.42578125" style="237"/>
    <col min="7167" max="7167" width="14" style="237" customWidth="1"/>
    <col min="7168" max="7420" width="11.42578125" style="237"/>
    <col min="7421" max="7421" width="6.28515625" style="237" customWidth="1"/>
    <col min="7422" max="7422" width="11.42578125" style="237"/>
    <col min="7423" max="7423" width="14" style="237" customWidth="1"/>
    <col min="7424" max="7676" width="11.42578125" style="237"/>
    <col min="7677" max="7677" width="6.28515625" style="237" customWidth="1"/>
    <col min="7678" max="7678" width="11.42578125" style="237"/>
    <col min="7679" max="7679" width="14" style="237" customWidth="1"/>
    <col min="7680" max="7932" width="11.42578125" style="237"/>
    <col min="7933" max="7933" width="6.28515625" style="237" customWidth="1"/>
    <col min="7934" max="7934" width="11.42578125" style="237"/>
    <col min="7935" max="7935" width="14" style="237" customWidth="1"/>
    <col min="7936" max="8188" width="11.42578125" style="237"/>
    <col min="8189" max="8189" width="6.28515625" style="237" customWidth="1"/>
    <col min="8190" max="8190" width="11.42578125" style="237"/>
    <col min="8191" max="8191" width="14" style="237" customWidth="1"/>
    <col min="8192" max="8444" width="11.42578125" style="237"/>
    <col min="8445" max="8445" width="6.28515625" style="237" customWidth="1"/>
    <col min="8446" max="8446" width="11.42578125" style="237"/>
    <col min="8447" max="8447" width="14" style="237" customWidth="1"/>
    <col min="8448" max="8700" width="11.42578125" style="237"/>
    <col min="8701" max="8701" width="6.28515625" style="237" customWidth="1"/>
    <col min="8702" max="8702" width="11.42578125" style="237"/>
    <col min="8703" max="8703" width="14" style="237" customWidth="1"/>
    <col min="8704" max="8956" width="11.42578125" style="237"/>
    <col min="8957" max="8957" width="6.28515625" style="237" customWidth="1"/>
    <col min="8958" max="8958" width="11.42578125" style="237"/>
    <col min="8959" max="8959" width="14" style="237" customWidth="1"/>
    <col min="8960" max="9212" width="11.42578125" style="237"/>
    <col min="9213" max="9213" width="6.28515625" style="237" customWidth="1"/>
    <col min="9214" max="9214" width="11.42578125" style="237"/>
    <col min="9215" max="9215" width="14" style="237" customWidth="1"/>
    <col min="9216" max="9468" width="11.42578125" style="237"/>
    <col min="9469" max="9469" width="6.28515625" style="237" customWidth="1"/>
    <col min="9470" max="9470" width="11.42578125" style="237"/>
    <col min="9471" max="9471" width="14" style="237" customWidth="1"/>
    <col min="9472" max="9724" width="11.42578125" style="237"/>
    <col min="9725" max="9725" width="6.28515625" style="237" customWidth="1"/>
    <col min="9726" max="9726" width="11.42578125" style="237"/>
    <col min="9727" max="9727" width="14" style="237" customWidth="1"/>
    <col min="9728" max="9980" width="11.42578125" style="237"/>
    <col min="9981" max="9981" width="6.28515625" style="237" customWidth="1"/>
    <col min="9982" max="9982" width="11.42578125" style="237"/>
    <col min="9983" max="9983" width="14" style="237" customWidth="1"/>
    <col min="9984" max="10236" width="11.42578125" style="237"/>
    <col min="10237" max="10237" width="6.28515625" style="237" customWidth="1"/>
    <col min="10238" max="10238" width="11.42578125" style="237"/>
    <col min="10239" max="10239" width="14" style="237" customWidth="1"/>
    <col min="10240" max="10492" width="11.42578125" style="237"/>
    <col min="10493" max="10493" width="6.28515625" style="237" customWidth="1"/>
    <col min="10494" max="10494" width="11.42578125" style="237"/>
    <col min="10495" max="10495" width="14" style="237" customWidth="1"/>
    <col min="10496" max="10748" width="11.42578125" style="237"/>
    <col min="10749" max="10749" width="6.28515625" style="237" customWidth="1"/>
    <col min="10750" max="10750" width="11.42578125" style="237"/>
    <col min="10751" max="10751" width="14" style="237" customWidth="1"/>
    <col min="10752" max="11004" width="11.42578125" style="237"/>
    <col min="11005" max="11005" width="6.28515625" style="237" customWidth="1"/>
    <col min="11006" max="11006" width="11.42578125" style="237"/>
    <col min="11007" max="11007" width="14" style="237" customWidth="1"/>
    <col min="11008" max="11260" width="11.42578125" style="237"/>
    <col min="11261" max="11261" width="6.28515625" style="237" customWidth="1"/>
    <col min="11262" max="11262" width="11.42578125" style="237"/>
    <col min="11263" max="11263" width="14" style="237" customWidth="1"/>
    <col min="11264" max="11516" width="11.42578125" style="237"/>
    <col min="11517" max="11517" width="6.28515625" style="237" customWidth="1"/>
    <col min="11518" max="11518" width="11.42578125" style="237"/>
    <col min="11519" max="11519" width="14" style="237" customWidth="1"/>
    <col min="11520" max="11772" width="11.42578125" style="237"/>
    <col min="11773" max="11773" width="6.28515625" style="237" customWidth="1"/>
    <col min="11774" max="11774" width="11.42578125" style="237"/>
    <col min="11775" max="11775" width="14" style="237" customWidth="1"/>
    <col min="11776" max="12028" width="11.42578125" style="237"/>
    <col min="12029" max="12029" width="6.28515625" style="237" customWidth="1"/>
    <col min="12030" max="12030" width="11.42578125" style="237"/>
    <col min="12031" max="12031" width="14" style="237" customWidth="1"/>
    <col min="12032" max="12284" width="11.42578125" style="237"/>
    <col min="12285" max="12285" width="6.28515625" style="237" customWidth="1"/>
    <col min="12286" max="12286" width="11.42578125" style="237"/>
    <col min="12287" max="12287" width="14" style="237" customWidth="1"/>
    <col min="12288" max="12540" width="11.42578125" style="237"/>
    <col min="12541" max="12541" width="6.28515625" style="237" customWidth="1"/>
    <col min="12542" max="12542" width="11.42578125" style="237"/>
    <col min="12543" max="12543" width="14" style="237" customWidth="1"/>
    <col min="12544" max="12796" width="11.42578125" style="237"/>
    <col min="12797" max="12797" width="6.28515625" style="237" customWidth="1"/>
    <col min="12798" max="12798" width="11.42578125" style="237"/>
    <col min="12799" max="12799" width="14" style="237" customWidth="1"/>
    <col min="12800" max="13052" width="11.42578125" style="237"/>
    <col min="13053" max="13053" width="6.28515625" style="237" customWidth="1"/>
    <col min="13054" max="13054" width="11.42578125" style="237"/>
    <col min="13055" max="13055" width="14" style="237" customWidth="1"/>
    <col min="13056" max="13308" width="11.42578125" style="237"/>
    <col min="13309" max="13309" width="6.28515625" style="237" customWidth="1"/>
    <col min="13310" max="13310" width="11.42578125" style="237"/>
    <col min="13311" max="13311" width="14" style="237" customWidth="1"/>
    <col min="13312" max="13564" width="11.42578125" style="237"/>
    <col min="13565" max="13565" width="6.28515625" style="237" customWidth="1"/>
    <col min="13566" max="13566" width="11.42578125" style="237"/>
    <col min="13567" max="13567" width="14" style="237" customWidth="1"/>
    <col min="13568" max="13820" width="11.42578125" style="237"/>
    <col min="13821" max="13821" width="6.28515625" style="237" customWidth="1"/>
    <col min="13822" max="13822" width="11.42578125" style="237"/>
    <col min="13823" max="13823" width="14" style="237" customWidth="1"/>
    <col min="13824" max="14076" width="11.42578125" style="237"/>
    <col min="14077" max="14077" width="6.28515625" style="237" customWidth="1"/>
    <col min="14078" max="14078" width="11.42578125" style="237"/>
    <col min="14079" max="14079" width="14" style="237" customWidth="1"/>
    <col min="14080" max="14332" width="11.42578125" style="237"/>
    <col min="14333" max="14333" width="6.28515625" style="237" customWidth="1"/>
    <col min="14334" max="14334" width="11.42578125" style="237"/>
    <col min="14335" max="14335" width="14" style="237" customWidth="1"/>
    <col min="14336" max="14588" width="11.42578125" style="237"/>
    <col min="14589" max="14589" width="6.28515625" style="237" customWidth="1"/>
    <col min="14590" max="14590" width="11.42578125" style="237"/>
    <col min="14591" max="14591" width="14" style="237" customWidth="1"/>
    <col min="14592" max="14844" width="11.42578125" style="237"/>
    <col min="14845" max="14845" width="6.28515625" style="237" customWidth="1"/>
    <col min="14846" max="14846" width="11.42578125" style="237"/>
    <col min="14847" max="14847" width="14" style="237" customWidth="1"/>
    <col min="14848" max="15100" width="11.42578125" style="237"/>
    <col min="15101" max="15101" width="6.28515625" style="237" customWidth="1"/>
    <col min="15102" max="15102" width="11.42578125" style="237"/>
    <col min="15103" max="15103" width="14" style="237" customWidth="1"/>
    <col min="15104" max="15356" width="11.42578125" style="237"/>
    <col min="15357" max="15357" width="6.28515625" style="237" customWidth="1"/>
    <col min="15358" max="15358" width="11.42578125" style="237"/>
    <col min="15359" max="15359" width="14" style="237" customWidth="1"/>
    <col min="15360" max="15612" width="11.42578125" style="237"/>
    <col min="15613" max="15613" width="6.28515625" style="237" customWidth="1"/>
    <col min="15614" max="15614" width="11.42578125" style="237"/>
    <col min="15615" max="15615" width="14" style="237" customWidth="1"/>
    <col min="15616" max="15868" width="11.42578125" style="237"/>
    <col min="15869" max="15869" width="6.28515625" style="237" customWidth="1"/>
    <col min="15870" max="15870" width="11.42578125" style="237"/>
    <col min="15871" max="15871" width="14" style="237" customWidth="1"/>
    <col min="15872" max="16124" width="11.42578125" style="237"/>
    <col min="16125" max="16125" width="6.28515625" style="237" customWidth="1"/>
    <col min="16126" max="16126" width="11.42578125" style="237"/>
    <col min="16127" max="16127" width="14" style="237" customWidth="1"/>
    <col min="16128" max="16384" width="11.42578125" style="237"/>
  </cols>
  <sheetData>
    <row r="1" spans="1:9" ht="60" customHeight="1">
      <c r="A1" s="269"/>
      <c r="B1" s="269"/>
      <c r="C1" s="269"/>
      <c r="D1" s="269"/>
      <c r="E1" s="269"/>
      <c r="F1" s="269"/>
      <c r="G1" s="269"/>
      <c r="H1" s="269"/>
      <c r="I1" s="269"/>
    </row>
    <row r="2" spans="1:9">
      <c r="A2" s="238"/>
      <c r="B2" s="239"/>
      <c r="C2" s="239"/>
      <c r="D2" s="239"/>
      <c r="E2" s="239"/>
      <c r="F2" s="239"/>
      <c r="G2" s="239"/>
      <c r="H2" s="239"/>
      <c r="I2" s="240"/>
    </row>
    <row r="3" spans="1:9" ht="21.95" customHeight="1">
      <c r="A3" s="270" t="s">
        <v>102</v>
      </c>
      <c r="B3" s="271"/>
      <c r="C3" s="271"/>
      <c r="D3" s="271"/>
      <c r="E3" s="271"/>
      <c r="F3" s="271"/>
      <c r="G3" s="271"/>
      <c r="H3" s="271"/>
      <c r="I3" s="272"/>
    </row>
    <row r="4" spans="1:9" ht="12" customHeight="1">
      <c r="A4" s="273"/>
      <c r="B4" s="274"/>
      <c r="C4" s="274"/>
      <c r="D4" s="274"/>
      <c r="E4" s="274"/>
      <c r="F4" s="274"/>
      <c r="G4" s="274"/>
      <c r="H4" s="274"/>
      <c r="I4" s="275"/>
    </row>
    <row r="5" spans="1:9">
      <c r="A5" s="276" t="s">
        <v>132</v>
      </c>
      <c r="B5" s="276"/>
      <c r="C5" s="276"/>
      <c r="D5" s="276"/>
      <c r="E5" s="276"/>
      <c r="F5" s="276"/>
      <c r="G5" s="276"/>
      <c r="H5" s="276"/>
      <c r="I5" s="277"/>
    </row>
    <row r="6" spans="1:9" ht="15" customHeight="1">
      <c r="A6" s="278"/>
      <c r="B6" s="278"/>
      <c r="C6" s="278"/>
      <c r="D6" s="278"/>
      <c r="E6" s="278"/>
      <c r="F6" s="278"/>
      <c r="G6" s="278"/>
      <c r="H6" s="278"/>
      <c r="I6" s="279"/>
    </row>
    <row r="7" spans="1:9">
      <c r="A7" s="278"/>
      <c r="B7" s="278"/>
      <c r="C7" s="278"/>
      <c r="D7" s="278"/>
      <c r="E7" s="278"/>
      <c r="F7" s="278"/>
      <c r="G7" s="278"/>
      <c r="H7" s="278"/>
      <c r="I7" s="279"/>
    </row>
    <row r="8" spans="1:9" s="246" customFormat="1" ht="27" customHeight="1">
      <c r="A8" s="241"/>
      <c r="B8" s="242" t="s">
        <v>122</v>
      </c>
      <c r="C8" s="243"/>
      <c r="D8" s="243"/>
      <c r="E8" s="244"/>
      <c r="F8" s="243"/>
      <c r="G8" s="243"/>
      <c r="H8" s="243"/>
      <c r="I8" s="245"/>
    </row>
    <row r="9" spans="1:9" s="246" customFormat="1" ht="27" customHeight="1">
      <c r="A9" s="247" t="s">
        <v>99</v>
      </c>
      <c r="B9" s="243" t="s">
        <v>133</v>
      </c>
      <c r="C9" s="248"/>
      <c r="D9" s="248"/>
      <c r="E9" s="248"/>
      <c r="F9" s="248"/>
      <c r="G9" s="248"/>
      <c r="H9" s="248"/>
      <c r="I9" s="249"/>
    </row>
    <row r="10" spans="1:9" s="246" customFormat="1" ht="27" customHeight="1">
      <c r="A10" s="250"/>
      <c r="B10" s="251" t="s">
        <v>72</v>
      </c>
      <c r="C10" s="252"/>
      <c r="D10" s="252"/>
      <c r="E10" s="252"/>
      <c r="F10" s="252"/>
      <c r="G10" s="252"/>
      <c r="H10" s="252"/>
      <c r="I10" s="253"/>
    </row>
    <row r="11" spans="1:9" s="246" customFormat="1" ht="27" customHeight="1">
      <c r="A11" s="241" t="s">
        <v>100</v>
      </c>
      <c r="B11" s="243" t="s">
        <v>134</v>
      </c>
      <c r="C11" s="254"/>
      <c r="D11" s="255"/>
      <c r="E11" s="255"/>
      <c r="F11" s="255"/>
      <c r="G11" s="255"/>
      <c r="H11" s="256"/>
      <c r="I11" s="257"/>
    </row>
    <row r="12" spans="1:9" s="246" customFormat="1" ht="27" customHeight="1">
      <c r="A12" s="241" t="s">
        <v>101</v>
      </c>
      <c r="B12" s="258" t="s">
        <v>135</v>
      </c>
      <c r="C12" s="254"/>
      <c r="D12" s="255"/>
      <c r="E12" s="255"/>
      <c r="F12" s="256"/>
      <c r="G12" s="256"/>
      <c r="H12" s="256"/>
      <c r="I12" s="257"/>
    </row>
    <row r="13" spans="1:9" s="246" customFormat="1" ht="27" customHeight="1">
      <c r="A13" s="241" t="s">
        <v>103</v>
      </c>
      <c r="B13" s="258" t="s">
        <v>136</v>
      </c>
      <c r="C13" s="259"/>
      <c r="D13" s="255"/>
      <c r="E13" s="255"/>
      <c r="F13" s="256"/>
      <c r="G13" s="256"/>
      <c r="H13" s="256"/>
      <c r="I13" s="257"/>
    </row>
    <row r="14" spans="1:9" s="246" customFormat="1" ht="27" customHeight="1">
      <c r="A14" s="241" t="s">
        <v>104</v>
      </c>
      <c r="B14" s="258" t="s">
        <v>137</v>
      </c>
      <c r="C14" s="259"/>
      <c r="D14" s="255"/>
      <c r="E14" s="255"/>
      <c r="F14" s="255"/>
      <c r="G14" s="256"/>
      <c r="H14" s="256"/>
      <c r="I14" s="257"/>
    </row>
    <row r="15" spans="1:9" s="246" customFormat="1" ht="27" customHeight="1">
      <c r="A15" s="241" t="s">
        <v>105</v>
      </c>
      <c r="B15" s="258" t="s">
        <v>138</v>
      </c>
      <c r="C15" s="259"/>
      <c r="D15" s="255"/>
      <c r="E15" s="255"/>
      <c r="F15" s="255"/>
      <c r="G15" s="256"/>
      <c r="H15" s="256"/>
      <c r="I15" s="257"/>
    </row>
    <row r="16" spans="1:9" s="246" customFormat="1" ht="27" customHeight="1">
      <c r="A16" s="241" t="s">
        <v>106</v>
      </c>
      <c r="B16" s="258" t="s">
        <v>139</v>
      </c>
      <c r="C16" s="259"/>
      <c r="D16" s="255"/>
      <c r="E16" s="255"/>
      <c r="F16" s="256"/>
      <c r="G16" s="256"/>
      <c r="H16" s="256"/>
      <c r="I16" s="257"/>
    </row>
    <row r="17" spans="1:9" s="246" customFormat="1" ht="27" customHeight="1">
      <c r="A17" s="241" t="s">
        <v>107</v>
      </c>
      <c r="B17" s="258" t="s">
        <v>140</v>
      </c>
      <c r="C17" s="259"/>
      <c r="D17" s="255"/>
      <c r="E17" s="255"/>
      <c r="F17" s="256"/>
      <c r="G17" s="256"/>
      <c r="H17" s="256"/>
      <c r="I17" s="257"/>
    </row>
    <row r="18" spans="1:9" s="246" customFormat="1" ht="27" customHeight="1">
      <c r="A18" s="247" t="s">
        <v>108</v>
      </c>
      <c r="B18" s="260" t="s">
        <v>141</v>
      </c>
      <c r="C18" s="261"/>
      <c r="D18" s="248"/>
      <c r="E18" s="248"/>
      <c r="F18" s="262"/>
      <c r="G18" s="262"/>
      <c r="H18" s="262"/>
      <c r="I18" s="249"/>
    </row>
    <row r="19" spans="1:9" s="246" customFormat="1" ht="27" customHeight="1">
      <c r="A19" s="241"/>
      <c r="B19" s="242" t="s">
        <v>73</v>
      </c>
      <c r="C19" s="258"/>
      <c r="D19" s="256"/>
      <c r="E19" s="256"/>
      <c r="F19" s="256"/>
      <c r="G19" s="256"/>
      <c r="H19" s="256"/>
      <c r="I19" s="257"/>
    </row>
    <row r="20" spans="1:9" s="246" customFormat="1" ht="27" customHeight="1">
      <c r="A20" s="241" t="s">
        <v>109</v>
      </c>
      <c r="B20" s="258" t="s">
        <v>142</v>
      </c>
      <c r="C20" s="259"/>
      <c r="D20" s="255"/>
      <c r="E20" s="255"/>
      <c r="F20" s="256"/>
      <c r="G20" s="256"/>
      <c r="H20" s="256"/>
      <c r="I20" s="257"/>
    </row>
    <row r="21" spans="1:9" s="246" customFormat="1" ht="27" customHeight="1">
      <c r="A21" s="241" t="s">
        <v>110</v>
      </c>
      <c r="B21" s="258" t="s">
        <v>143</v>
      </c>
      <c r="C21" s="259"/>
      <c r="D21" s="255"/>
      <c r="E21" s="255"/>
      <c r="F21" s="256"/>
      <c r="G21" s="256"/>
      <c r="H21" s="256"/>
      <c r="I21" s="257"/>
    </row>
    <row r="22" spans="1:9" s="246" customFormat="1" ht="27" customHeight="1">
      <c r="A22" s="247" t="s">
        <v>111</v>
      </c>
      <c r="B22" s="260" t="s">
        <v>144</v>
      </c>
      <c r="C22" s="261"/>
      <c r="D22" s="248"/>
      <c r="E22" s="248"/>
      <c r="F22" s="262"/>
      <c r="G22" s="262"/>
      <c r="H22" s="262"/>
      <c r="I22" s="249"/>
    </row>
    <row r="23" spans="1:9" s="246" customFormat="1" ht="27" customHeight="1">
      <c r="A23" s="241"/>
      <c r="B23" s="242" t="s">
        <v>76</v>
      </c>
      <c r="C23" s="258"/>
      <c r="D23" s="256"/>
      <c r="E23" s="256"/>
      <c r="F23" s="256"/>
      <c r="G23" s="256"/>
      <c r="H23" s="256"/>
      <c r="I23" s="257"/>
    </row>
    <row r="24" spans="1:9" s="246" customFormat="1" ht="27" customHeight="1">
      <c r="A24" s="241" t="s">
        <v>112</v>
      </c>
      <c r="B24" s="258" t="s">
        <v>145</v>
      </c>
      <c r="C24" s="259"/>
      <c r="D24" s="255"/>
      <c r="E24" s="255"/>
      <c r="F24" s="256"/>
      <c r="G24" s="256"/>
      <c r="H24" s="256"/>
      <c r="I24" s="257"/>
    </row>
    <row r="25" spans="1:9" s="246" customFormat="1" ht="27" customHeight="1">
      <c r="A25" s="241" t="s">
        <v>113</v>
      </c>
      <c r="B25" s="258" t="s">
        <v>146</v>
      </c>
      <c r="C25" s="259"/>
      <c r="D25" s="255"/>
      <c r="E25" s="255"/>
      <c r="F25" s="256"/>
      <c r="G25" s="256"/>
      <c r="H25" s="256"/>
      <c r="I25" s="257"/>
    </row>
    <row r="26" spans="1:9" s="246" customFormat="1" ht="27" customHeight="1">
      <c r="A26" s="241" t="s">
        <v>114</v>
      </c>
      <c r="B26" s="258" t="s">
        <v>147</v>
      </c>
      <c r="C26" s="259"/>
      <c r="D26" s="255"/>
      <c r="E26" s="255"/>
      <c r="F26" s="256"/>
      <c r="G26" s="256"/>
      <c r="H26" s="256"/>
      <c r="I26" s="257"/>
    </row>
    <row r="27" spans="1:9" s="246" customFormat="1" ht="27" customHeight="1">
      <c r="A27" s="247" t="s">
        <v>115</v>
      </c>
      <c r="B27" s="260" t="s">
        <v>148</v>
      </c>
      <c r="C27" s="261"/>
      <c r="D27" s="248"/>
      <c r="E27" s="248"/>
      <c r="F27" s="262"/>
      <c r="G27" s="262"/>
      <c r="H27" s="262"/>
      <c r="I27" s="249"/>
    </row>
    <row r="28" spans="1:9" s="246" customFormat="1" ht="27" customHeight="1">
      <c r="A28" s="241"/>
      <c r="B28" s="242" t="s">
        <v>71</v>
      </c>
      <c r="C28" s="258"/>
      <c r="D28" s="256"/>
      <c r="E28" s="256"/>
      <c r="F28" s="256"/>
      <c r="G28" s="256"/>
      <c r="H28" s="256"/>
      <c r="I28" s="257"/>
    </row>
    <row r="29" spans="1:9" s="246" customFormat="1" ht="27" customHeight="1">
      <c r="A29" s="247" t="s">
        <v>116</v>
      </c>
      <c r="B29" s="260" t="s">
        <v>149</v>
      </c>
      <c r="C29" s="261"/>
      <c r="D29" s="248"/>
      <c r="E29" s="248"/>
      <c r="F29" s="262"/>
      <c r="G29" s="262"/>
      <c r="H29" s="262"/>
      <c r="I29" s="249"/>
    </row>
    <row r="30" spans="1:9" s="246" customFormat="1" ht="27" customHeight="1">
      <c r="A30" s="241"/>
      <c r="B30" s="242" t="s">
        <v>74</v>
      </c>
      <c r="C30" s="258"/>
      <c r="D30" s="256"/>
      <c r="E30" s="256"/>
      <c r="F30" s="256"/>
      <c r="G30" s="256"/>
      <c r="H30" s="256"/>
      <c r="I30" s="257"/>
    </row>
    <row r="31" spans="1:9" s="246" customFormat="1" ht="27" customHeight="1">
      <c r="A31" s="241" t="s">
        <v>117</v>
      </c>
      <c r="B31" s="258" t="s">
        <v>150</v>
      </c>
      <c r="C31" s="259"/>
      <c r="D31" s="255"/>
      <c r="E31" s="255"/>
      <c r="F31" s="256"/>
      <c r="G31" s="256"/>
      <c r="H31" s="256"/>
      <c r="I31" s="257"/>
    </row>
    <row r="32" spans="1:9" s="246" customFormat="1" ht="27" customHeight="1">
      <c r="A32" s="247" t="s">
        <v>118</v>
      </c>
      <c r="B32" s="260" t="s">
        <v>151</v>
      </c>
      <c r="C32" s="261"/>
      <c r="D32" s="248"/>
      <c r="E32" s="248"/>
      <c r="F32" s="262"/>
      <c r="G32" s="262"/>
      <c r="H32" s="262"/>
      <c r="I32" s="249"/>
    </row>
    <row r="33" spans="1:10" s="246" customFormat="1" ht="27" customHeight="1">
      <c r="A33" s="250"/>
      <c r="B33" s="242" t="s">
        <v>75</v>
      </c>
      <c r="C33" s="258"/>
      <c r="D33" s="256"/>
      <c r="E33" s="256"/>
      <c r="F33" s="252"/>
      <c r="G33" s="252"/>
      <c r="H33" s="252"/>
      <c r="I33" s="253"/>
    </row>
    <row r="34" spans="1:10" s="246" customFormat="1" ht="27" customHeight="1">
      <c r="A34" s="241" t="s">
        <v>119</v>
      </c>
      <c r="B34" s="258" t="s">
        <v>152</v>
      </c>
      <c r="C34" s="259"/>
      <c r="D34" s="255"/>
      <c r="E34" s="255"/>
      <c r="F34" s="256"/>
      <c r="G34" s="256"/>
      <c r="H34" s="256"/>
      <c r="I34" s="257"/>
    </row>
    <row r="35" spans="1:10" s="246" customFormat="1" ht="27" customHeight="1">
      <c r="A35" s="247" t="s">
        <v>120</v>
      </c>
      <c r="B35" s="260" t="s">
        <v>153</v>
      </c>
      <c r="C35" s="261"/>
      <c r="D35" s="248"/>
      <c r="E35" s="248"/>
      <c r="F35" s="262"/>
      <c r="G35" s="262"/>
      <c r="H35" s="262"/>
      <c r="I35" s="249"/>
    </row>
    <row r="36" spans="1:10" s="246" customFormat="1" ht="27" customHeight="1">
      <c r="A36" s="241"/>
      <c r="B36" s="242" t="s">
        <v>85</v>
      </c>
      <c r="C36" s="258"/>
      <c r="D36" s="256"/>
      <c r="E36" s="256"/>
      <c r="F36" s="256"/>
      <c r="G36" s="256"/>
      <c r="H36" s="256"/>
      <c r="I36" s="257"/>
    </row>
    <row r="37" spans="1:10" s="246" customFormat="1" ht="27" customHeight="1">
      <c r="A37" s="241" t="s">
        <v>121</v>
      </c>
      <c r="B37" s="258" t="s">
        <v>154</v>
      </c>
      <c r="C37" s="259"/>
      <c r="D37" s="255"/>
      <c r="E37" s="255"/>
      <c r="F37" s="256"/>
      <c r="G37" s="256"/>
      <c r="H37" s="256"/>
      <c r="I37" s="257"/>
    </row>
    <row r="38" spans="1:10" ht="14.25">
      <c r="A38" s="263"/>
      <c r="B38" s="264"/>
      <c r="C38" s="264"/>
      <c r="D38" s="264"/>
      <c r="E38" s="264"/>
      <c r="F38" s="264"/>
      <c r="G38" s="264"/>
      <c r="H38" s="264"/>
      <c r="I38" s="265"/>
      <c r="J38" s="246"/>
    </row>
    <row r="39" spans="1:10" ht="14.25">
      <c r="A39" s="266"/>
      <c r="B39" s="267"/>
      <c r="C39" s="267"/>
      <c r="D39" s="267"/>
      <c r="E39" s="267"/>
      <c r="F39" s="267"/>
      <c r="G39" s="267"/>
      <c r="H39" s="267"/>
      <c r="I39" s="267"/>
      <c r="J39" s="246"/>
    </row>
    <row r="40" spans="1:10" ht="14.25">
      <c r="J40" s="246"/>
    </row>
    <row r="41" spans="1:10" ht="14.25">
      <c r="J41" s="246"/>
    </row>
  </sheetData>
  <mergeCells count="3">
    <mergeCell ref="A1:I1"/>
    <mergeCell ref="A3:I4"/>
    <mergeCell ref="A5:I7"/>
  </mergeCells>
  <hyperlinks>
    <hyperlink ref="B11" location="'Item 1'!A1" display="Item 1"/>
    <hyperlink ref="C11" location="'Item 1'!A1" display="Item 1"/>
    <hyperlink ref="B12" location="Item 2'!A1" display="Item 2"/>
    <hyperlink ref="C12" location="Item 2'!A1" display="Item 2"/>
    <hyperlink ref="B9" location="'a1'!A1" display="'a1'!A1"/>
    <hyperlink ref="B9:H9" location="'a1'!A1" display="'a1'!A1"/>
    <hyperlink ref="B11:G11" location="'a2'!A1" display="'a2'!A1"/>
    <hyperlink ref="B12:E12" location="'a3'!A1" display="'a3'!A1"/>
    <hyperlink ref="B13:E13" location="'a4'!A1" display="'a4'!A1"/>
    <hyperlink ref="B14:F14" location="'a5'!A1" display="'a5'!A1"/>
    <hyperlink ref="B15:F15" location="'a6'!A1" display="'a6'!A1"/>
    <hyperlink ref="B16:E16" location="'a7'!A1" display="'a7'!A1"/>
    <hyperlink ref="B17:F17" location="'a10'!A1" display="'a10'!A1"/>
    <hyperlink ref="B18:E18" location="'a11'!A1" display="'a11'!A1"/>
    <hyperlink ref="B20:F20" location="'a12'!A1" display="'a12'!A1"/>
    <hyperlink ref="B21:F21" location="'a13'!A1" display="'a13'!A1"/>
    <hyperlink ref="B22:G22" location="'a12'!A1" display="A12 Área aprobada, variación doce meses y contribución a la variación. "/>
    <hyperlink ref="B24:E24" location="'a13'!A1" display="A13 Área aprobada para vivienda. Diciembre 2019"/>
    <hyperlink ref="B25:D25" location="'a14'!A1" display="A14 Unidades de vivienda a construir. "/>
    <hyperlink ref="B26:F26" location="'a15'!A1" display="A15 Área aprobada para vivienda. Doce meses a diciembre 2019"/>
    <hyperlink ref="B27:D27" location="'a16'!A1" display="A16 Unidades de vivienda a construir. "/>
    <hyperlink ref="B29:G29" location="'a17'!A1" display="A17 Área y unidades aprobadas para vivienda, y variación porcentual. "/>
    <hyperlink ref="B31:D31" location="'a18'!A1" display="A18 Área aprobada. Diciembre 2019"/>
    <hyperlink ref="B32:E32" location="'a19'!A1" display="A19 Área aprobada. Doce meses a diciembre 2019"/>
    <hyperlink ref="B34:E34" location="'a20'!A1" display="A20 Área y unidades aprobadas. Diciembre 2019"/>
    <hyperlink ref="B35:F35" location="'a21'!A1" display="A21 Área y unidades aprobadas. Doce meses a diciembre 2019"/>
    <hyperlink ref="B37:F37" location="'a29'!A1" display="'a29'!A1"/>
    <hyperlink ref="B17:G17" location="'a8'!A1" display="A8 Área aprobada total y de vivienda. Doce meses a diciembre 2019"/>
    <hyperlink ref="B18:F18" location="'a9'!A1" display="A9 Variación doce meses del área total y de vivienda. "/>
    <hyperlink ref="B20:G20" location="'a10'!A1" display="A10 Área aprobada, variación mensual y contribución a la variación. "/>
    <hyperlink ref="B21:G21" location="'a11'!A1" display="A11 Área aprobada, variación anual y contribución a la variación. "/>
    <hyperlink ref="B37:G37" location="'a22'!A1" display="A22 Área aprobada para vivienda. Diciembre 2018 - diciembre 2019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5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3.140625" style="68" customWidth="1"/>
    <col min="5" max="9" width="11.42578125" style="68"/>
    <col min="10" max="10" width="11.425781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0" t="s">
        <v>123</v>
      </c>
      <c r="B3" s="280"/>
      <c r="C3" s="280"/>
      <c r="D3" s="280"/>
      <c r="E3" s="280"/>
      <c r="F3" s="280"/>
      <c r="G3" s="280"/>
      <c r="H3" s="280"/>
      <c r="I3" s="281"/>
    </row>
    <row r="4" spans="1:12" s="3" customFormat="1" ht="18" customHeight="1">
      <c r="A4" s="282"/>
      <c r="B4" s="282"/>
      <c r="C4" s="282"/>
      <c r="D4" s="282"/>
      <c r="E4" s="282"/>
      <c r="F4" s="282"/>
      <c r="G4" s="282"/>
      <c r="H4" s="282"/>
      <c r="I4" s="283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4" t="s">
        <v>165</v>
      </c>
      <c r="B6" s="285"/>
      <c r="C6" s="285"/>
      <c r="D6" s="285"/>
      <c r="E6" s="285"/>
      <c r="F6" s="285"/>
      <c r="G6" s="285"/>
      <c r="H6" s="285"/>
      <c r="I6" s="286"/>
    </row>
    <row r="7" spans="1:12" s="3" customFormat="1" ht="14.1" customHeight="1">
      <c r="A7" s="284" t="s">
        <v>2</v>
      </c>
      <c r="B7" s="285"/>
      <c r="C7" s="285"/>
      <c r="D7" s="285"/>
      <c r="E7" s="285"/>
      <c r="F7" s="285"/>
      <c r="G7" s="285"/>
      <c r="H7" s="285"/>
      <c r="I7" s="286"/>
    </row>
    <row r="8" spans="1:12" s="3" customFormat="1" ht="14.1" customHeight="1">
      <c r="A8" s="284" t="s">
        <v>166</v>
      </c>
      <c r="B8" s="285"/>
      <c r="C8" s="285"/>
      <c r="D8" s="285"/>
      <c r="E8" s="285"/>
      <c r="F8" s="285"/>
      <c r="G8" s="285"/>
      <c r="H8" s="285"/>
      <c r="I8" s="286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287" t="s">
        <v>130</v>
      </c>
      <c r="I10" s="287"/>
      <c r="J10" s="220"/>
    </row>
    <row r="11" spans="1:12" ht="12.75" customHeight="1">
      <c r="A11" s="186"/>
      <c r="B11" s="187"/>
      <c r="C11" s="187"/>
      <c r="D11" s="187"/>
      <c r="E11" s="187"/>
      <c r="F11" s="188"/>
    </row>
    <row r="12" spans="1:12" ht="21.75" customHeight="1">
      <c r="A12" s="315" t="s">
        <v>4</v>
      </c>
      <c r="B12" s="318" t="s">
        <v>95</v>
      </c>
      <c r="C12" s="324"/>
      <c r="D12" s="189"/>
      <c r="E12" s="324" t="s">
        <v>124</v>
      </c>
      <c r="F12" s="326"/>
    </row>
    <row r="13" spans="1:12">
      <c r="A13" s="316"/>
      <c r="B13" s="325"/>
      <c r="C13" s="325"/>
      <c r="D13" s="190"/>
      <c r="E13" s="325"/>
      <c r="F13" s="327"/>
    </row>
    <row r="14" spans="1:12">
      <c r="A14" s="317"/>
      <c r="B14" s="191" t="s">
        <v>1</v>
      </c>
      <c r="C14" s="73" t="s">
        <v>6</v>
      </c>
      <c r="D14" s="192"/>
      <c r="E14" s="191" t="s">
        <v>1</v>
      </c>
      <c r="F14" s="193" t="s">
        <v>70</v>
      </c>
    </row>
    <row r="15" spans="1:12">
      <c r="A15" s="112" t="s">
        <v>34</v>
      </c>
      <c r="B15" s="194">
        <v>10.270417956581014</v>
      </c>
      <c r="C15" s="194">
        <v>5.0285790562080876</v>
      </c>
      <c r="D15" s="195"/>
      <c r="E15" s="194">
        <v>1.7815419328035633</v>
      </c>
      <c r="F15" s="196">
        <v>0.86872348632319241</v>
      </c>
    </row>
    <row r="16" spans="1:12">
      <c r="A16" s="114" t="s">
        <v>36</v>
      </c>
      <c r="B16" s="197">
        <v>-18.42249331171044</v>
      </c>
      <c r="C16" s="197">
        <v>-14.50186238363284</v>
      </c>
      <c r="D16" s="198"/>
      <c r="E16" s="197">
        <v>-1.0754010820940754</v>
      </c>
      <c r="F16" s="199">
        <v>-0.89799471163226763</v>
      </c>
    </row>
    <row r="17" spans="1:6">
      <c r="A17" s="112" t="s">
        <v>86</v>
      </c>
      <c r="B17" s="194">
        <v>42.946732683611657</v>
      </c>
      <c r="C17" s="194">
        <v>17.296739273942578</v>
      </c>
      <c r="D17" s="195"/>
      <c r="E17" s="194">
        <v>5.8990407313812749</v>
      </c>
      <c r="F17" s="196">
        <v>2.7083697778629801</v>
      </c>
    </row>
    <row r="18" spans="1:6">
      <c r="A18" s="114" t="s">
        <v>37</v>
      </c>
      <c r="B18" s="197">
        <v>3.5040031629929729</v>
      </c>
      <c r="C18" s="197">
        <v>-23.116764253781255</v>
      </c>
      <c r="D18" s="198"/>
      <c r="E18" s="197">
        <v>0.10687683868863182</v>
      </c>
      <c r="F18" s="199">
        <v>-0.88731582638718109</v>
      </c>
    </row>
    <row r="19" spans="1:6">
      <c r="A19" s="112" t="s">
        <v>38</v>
      </c>
      <c r="B19" s="194">
        <v>17.904459905027849</v>
      </c>
      <c r="C19" s="194">
        <v>18.580011340541176</v>
      </c>
      <c r="D19" s="195"/>
      <c r="E19" s="194">
        <v>0.68431928347596693</v>
      </c>
      <c r="F19" s="196">
        <v>0.65674468663529817</v>
      </c>
    </row>
    <row r="20" spans="1:6">
      <c r="A20" s="114" t="s">
        <v>39</v>
      </c>
      <c r="B20" s="197">
        <v>-21.244788061918669</v>
      </c>
      <c r="C20" s="197">
        <v>-24.68114948842593</v>
      </c>
      <c r="D20" s="198"/>
      <c r="E20" s="197">
        <v>-0.3794263442212043</v>
      </c>
      <c r="F20" s="199">
        <v>-0.41688188080976962</v>
      </c>
    </row>
    <row r="21" spans="1:6">
      <c r="A21" s="112" t="s">
        <v>40</v>
      </c>
      <c r="B21" s="194">
        <v>22.083323862990653</v>
      </c>
      <c r="C21" s="194">
        <v>2.3923757302783883</v>
      </c>
      <c r="D21" s="195"/>
      <c r="E21" s="194">
        <v>5.8584787853243822E-2</v>
      </c>
      <c r="F21" s="196">
        <v>6.6028029393913317E-3</v>
      </c>
    </row>
    <row r="22" spans="1:6">
      <c r="A22" s="114" t="s">
        <v>41</v>
      </c>
      <c r="B22" s="197">
        <v>-4.6614168355585832</v>
      </c>
      <c r="C22" s="197">
        <v>-2.6466970510760603</v>
      </c>
      <c r="D22" s="198"/>
      <c r="E22" s="197">
        <v>-7.2670220585353495E-2</v>
      </c>
      <c r="F22" s="199">
        <v>-4.1769709727090862E-2</v>
      </c>
    </row>
    <row r="23" spans="1:6">
      <c r="A23" s="112" t="s">
        <v>43</v>
      </c>
      <c r="B23" s="194">
        <v>14.525927308162807</v>
      </c>
      <c r="C23" s="194">
        <v>12.597214628027416</v>
      </c>
      <c r="D23" s="195"/>
      <c r="E23" s="194">
        <v>8.4488477500993461E-2</v>
      </c>
      <c r="F23" s="196">
        <v>8.8201016345225411E-2</v>
      </c>
    </row>
    <row r="24" spans="1:6">
      <c r="A24" s="114" t="s">
        <v>44</v>
      </c>
      <c r="B24" s="197">
        <v>3.3006806302410467</v>
      </c>
      <c r="C24" s="197">
        <v>13.899969644483321</v>
      </c>
      <c r="D24" s="198"/>
      <c r="E24" s="197">
        <v>4.2340714317155019E-2</v>
      </c>
      <c r="F24" s="199">
        <v>0.17530306685333522</v>
      </c>
    </row>
    <row r="25" spans="1:6">
      <c r="A25" s="112" t="s">
        <v>45</v>
      </c>
      <c r="B25" s="194">
        <v>25.819830691247915</v>
      </c>
      <c r="C25" s="194">
        <v>18.882363966863451</v>
      </c>
      <c r="D25" s="195"/>
      <c r="E25" s="194">
        <v>3.4808324153080221</v>
      </c>
      <c r="F25" s="196">
        <v>2.4183734116565749</v>
      </c>
    </row>
    <row r="26" spans="1:6">
      <c r="A26" s="114" t="s">
        <v>46</v>
      </c>
      <c r="B26" s="197">
        <v>-25.488782391110732</v>
      </c>
      <c r="C26" s="197">
        <v>-45.664248641757979</v>
      </c>
      <c r="D26" s="198"/>
      <c r="E26" s="197">
        <v>-3.6238634726018466E-2</v>
      </c>
      <c r="F26" s="199">
        <v>-6.7762053358214586E-2</v>
      </c>
    </row>
    <row r="27" spans="1:6">
      <c r="A27" s="112" t="s">
        <v>47</v>
      </c>
      <c r="B27" s="194">
        <v>-13.223514504231346</v>
      </c>
      <c r="C27" s="194">
        <v>-12.857136805002455</v>
      </c>
      <c r="D27" s="195"/>
      <c r="E27" s="194">
        <v>-0.29952045613647937</v>
      </c>
      <c r="F27" s="196">
        <v>-0.27337675989920579</v>
      </c>
    </row>
    <row r="28" spans="1:6">
      <c r="A28" s="114" t="s">
        <v>48</v>
      </c>
      <c r="B28" s="197">
        <v>70.947560200065311</v>
      </c>
      <c r="C28" s="197">
        <v>32.486287987570904</v>
      </c>
      <c r="D28" s="198"/>
      <c r="E28" s="197">
        <v>0.24889490253254412</v>
      </c>
      <c r="F28" s="199">
        <v>0.12431375438618018</v>
      </c>
    </row>
    <row r="29" spans="1:6">
      <c r="A29" s="112" t="s">
        <v>49</v>
      </c>
      <c r="B29" s="194">
        <v>-20.685993948452492</v>
      </c>
      <c r="C29" s="194">
        <v>-19.6680425105382</v>
      </c>
      <c r="D29" s="195"/>
      <c r="E29" s="194">
        <v>-0.27371927177830419</v>
      </c>
      <c r="F29" s="196">
        <v>-0.2624771806950264</v>
      </c>
    </row>
    <row r="30" spans="1:6">
      <c r="A30" s="114" t="s">
        <v>50</v>
      </c>
      <c r="B30" s="197">
        <v>-15.803020854985107</v>
      </c>
      <c r="C30" s="197">
        <v>-8.551335777894181</v>
      </c>
      <c r="D30" s="198"/>
      <c r="E30" s="197">
        <v>-0.2750578702656879</v>
      </c>
      <c r="F30" s="199">
        <v>-0.14704973613109659</v>
      </c>
    </row>
    <row r="31" spans="1:6">
      <c r="A31" s="112" t="s">
        <v>51</v>
      </c>
      <c r="B31" s="194">
        <v>-32.671751134058297</v>
      </c>
      <c r="C31" s="194">
        <v>-31.283912030353889</v>
      </c>
      <c r="D31" s="195"/>
      <c r="E31" s="194">
        <v>-0.85163203495309847</v>
      </c>
      <c r="F31" s="196">
        <v>-0.7564533165617956</v>
      </c>
    </row>
    <row r="32" spans="1:6">
      <c r="A32" s="114" t="s">
        <v>58</v>
      </c>
      <c r="B32" s="197">
        <v>-7.6597829534641306</v>
      </c>
      <c r="C32" s="197">
        <v>10.243760743996461</v>
      </c>
      <c r="D32" s="198"/>
      <c r="E32" s="197">
        <v>-0.16308591571291536</v>
      </c>
      <c r="F32" s="199">
        <v>0.1937783040002542</v>
      </c>
    </row>
    <row r="33" spans="1:6">
      <c r="A33" s="112" t="s">
        <v>52</v>
      </c>
      <c r="B33" s="194">
        <v>-24.894651473656765</v>
      </c>
      <c r="C33" s="194">
        <v>-26.85774800444301</v>
      </c>
      <c r="D33" s="195"/>
      <c r="E33" s="194">
        <v>-0.73665727838808681</v>
      </c>
      <c r="F33" s="196">
        <v>-0.70134738616380587</v>
      </c>
    </row>
    <row r="34" spans="1:6">
      <c r="A34" s="114" t="s">
        <v>53</v>
      </c>
      <c r="B34" s="197">
        <v>-22.129456599336493</v>
      </c>
      <c r="C34" s="197">
        <v>-17.290476715124882</v>
      </c>
      <c r="D34" s="198"/>
      <c r="E34" s="197">
        <v>-1.0167921753491671</v>
      </c>
      <c r="F34" s="199">
        <v>-0.67148614231103332</v>
      </c>
    </row>
    <row r="35" spans="1:6">
      <c r="A35" s="112" t="s">
        <v>56</v>
      </c>
      <c r="B35" s="194">
        <v>-10.398891514113686</v>
      </c>
      <c r="C35" s="194">
        <v>-4.9554138842374869</v>
      </c>
      <c r="D35" s="195"/>
      <c r="E35" s="194">
        <v>-0.37604969938816429</v>
      </c>
      <c r="F35" s="196">
        <v>-0.17700556310919463</v>
      </c>
    </row>
    <row r="36" spans="1:6">
      <c r="A36" s="114" t="s">
        <v>54</v>
      </c>
      <c r="B36" s="197">
        <v>14.083938242329481</v>
      </c>
      <c r="C36" s="197">
        <v>9.4565195152391368</v>
      </c>
      <c r="D36" s="198"/>
      <c r="E36" s="197">
        <v>8.2010261382458746E-2</v>
      </c>
      <c r="F36" s="199">
        <v>6.2451886464938745E-2</v>
      </c>
    </row>
    <row r="37" spans="1:6">
      <c r="A37" s="112" t="s">
        <v>55</v>
      </c>
      <c r="B37" s="194">
        <v>21.104518878177785</v>
      </c>
      <c r="C37" s="194">
        <v>11.7966179362665</v>
      </c>
      <c r="D37" s="195"/>
      <c r="E37" s="194">
        <v>0.82662677401985407</v>
      </c>
      <c r="F37" s="196">
        <v>0.41740884393658328</v>
      </c>
    </row>
    <row r="38" spans="1:6">
      <c r="A38" s="114" t="s">
        <v>66</v>
      </c>
      <c r="B38" s="197">
        <v>16.813264131452542</v>
      </c>
      <c r="C38" s="197">
        <v>18.97951919054961</v>
      </c>
      <c r="D38" s="198"/>
      <c r="E38" s="197">
        <v>1.6987900155024189</v>
      </c>
      <c r="F38" s="199">
        <v>1.8106813353984332</v>
      </c>
    </row>
    <row r="39" spans="1:6">
      <c r="A39" s="112" t="s">
        <v>35</v>
      </c>
      <c r="B39" s="194">
        <v>-20.431385869565219</v>
      </c>
      <c r="C39" s="194">
        <v>16.394581451893004</v>
      </c>
      <c r="D39" s="195"/>
      <c r="E39" s="194">
        <v>-2.1761270004359505E-2</v>
      </c>
      <c r="F39" s="196">
        <v>1.4881078384549086E-2</v>
      </c>
    </row>
    <row r="40" spans="1:6">
      <c r="A40" s="114" t="s">
        <v>42</v>
      </c>
      <c r="B40" s="197">
        <v>-20.345072539001663</v>
      </c>
      <c r="C40" s="197">
        <v>-44.516317655227866</v>
      </c>
      <c r="D40" s="198"/>
      <c r="E40" s="197">
        <v>-8.9800663390115304E-2</v>
      </c>
      <c r="F40" s="199">
        <v>-0.32917629988291602</v>
      </c>
    </row>
    <row r="41" spans="1:6">
      <c r="A41" s="112" t="s">
        <v>87</v>
      </c>
      <c r="B41" s="194">
        <v>3.0868864854203082</v>
      </c>
      <c r="C41" s="194">
        <v>34.541898600872571</v>
      </c>
      <c r="D41" s="195"/>
      <c r="E41" s="194">
        <v>5.6619098182581259E-3</v>
      </c>
      <c r="F41" s="196">
        <v>7.2387618582467589E-2</v>
      </c>
    </row>
    <row r="42" spans="1:6">
      <c r="A42" s="114" t="s">
        <v>88</v>
      </c>
      <c r="B42" s="197">
        <v>-66.200568057679703</v>
      </c>
      <c r="C42" s="197">
        <v>-34.506357256999934</v>
      </c>
      <c r="D42" s="198"/>
      <c r="E42" s="197">
        <v>-7.3080241743651214E-2</v>
      </c>
      <c r="F42" s="199">
        <v>-4.4737818278972781E-2</v>
      </c>
    </row>
    <row r="43" spans="1:6">
      <c r="A43" s="112" t="s">
        <v>89</v>
      </c>
      <c r="B43" s="194">
        <v>185.55722138930537</v>
      </c>
      <c r="C43" s="194">
        <v>-30.842517252034199</v>
      </c>
      <c r="D43" s="195"/>
      <c r="E43" s="194">
        <v>2.2388361187638362E-2</v>
      </c>
      <c r="F43" s="196">
        <v>-2.6974206551169635E-2</v>
      </c>
    </row>
    <row r="44" spans="1:6">
      <c r="A44" s="114" t="s">
        <v>90</v>
      </c>
      <c r="B44" s="197">
        <v>322.01492537313436</v>
      </c>
      <c r="C44" s="197">
        <v>136.07520564042304</v>
      </c>
      <c r="D44" s="198"/>
      <c r="E44" s="197">
        <v>5.7240159642943968E-2</v>
      </c>
      <c r="F44" s="199">
        <v>3.6509086375652207E-2</v>
      </c>
    </row>
    <row r="45" spans="1:6">
      <c r="A45" s="112" t="s">
        <v>91</v>
      </c>
      <c r="B45" s="194">
        <v>557.69230769230762</v>
      </c>
      <c r="C45" s="194">
        <v>130.57893394542211</v>
      </c>
      <c r="D45" s="195"/>
      <c r="E45" s="194">
        <v>6.2950307244531239E-2</v>
      </c>
      <c r="F45" s="196">
        <v>4.6120533492064963E-2</v>
      </c>
    </row>
    <row r="46" spans="1:6">
      <c r="A46" s="114" t="s">
        <v>92</v>
      </c>
      <c r="B46" s="197">
        <v>-0.67415730337077662</v>
      </c>
      <c r="C46" s="197">
        <v>12.326530612244895</v>
      </c>
      <c r="D46" s="198"/>
      <c r="E46" s="197">
        <v>-1.2662418123899962E-4</v>
      </c>
      <c r="F46" s="199">
        <v>2.7203908426960193E-3</v>
      </c>
    </row>
    <row r="47" spans="1:6">
      <c r="A47" s="112" t="s">
        <v>93</v>
      </c>
      <c r="B47" s="194">
        <v>-68.989234449760772</v>
      </c>
      <c r="C47" s="194">
        <v>-14.111922141119223</v>
      </c>
      <c r="D47" s="195"/>
      <c r="E47" s="194">
        <v>-1.3910570767541531E-2</v>
      </c>
      <c r="F47" s="196">
        <v>-2.8735254265563909E-3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141">
        <v>9.3876575189740379</v>
      </c>
      <c r="C49" s="141">
        <v>3.9988889635545206</v>
      </c>
      <c r="D49" s="141"/>
      <c r="E49" s="141">
        <v>9.3876575189740397</v>
      </c>
      <c r="F49" s="142">
        <v>3.9988889635545188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4" t="s">
        <v>127</v>
      </c>
      <c r="B52" s="67"/>
      <c r="C52" s="67"/>
      <c r="D52" s="67"/>
      <c r="E52" s="67"/>
      <c r="F52" s="91"/>
    </row>
    <row r="53" spans="1:6">
      <c r="A53" s="144" t="s">
        <v>125</v>
      </c>
      <c r="B53" s="67"/>
      <c r="C53" s="67"/>
      <c r="D53" s="67"/>
      <c r="E53" s="67"/>
      <c r="F53" s="91"/>
    </row>
    <row r="54" spans="1:6">
      <c r="A54" s="218" t="s">
        <v>156</v>
      </c>
      <c r="B54" s="67"/>
      <c r="C54" s="67"/>
      <c r="D54" s="67"/>
      <c r="E54" s="67"/>
      <c r="F54" s="91"/>
    </row>
    <row r="55" spans="1:6" ht="5.0999999999999996" customHeight="1">
      <c r="A55" s="92"/>
      <c r="B55" s="92"/>
      <c r="C55" s="92"/>
      <c r="D55" s="92"/>
      <c r="E55" s="92"/>
      <c r="F55" s="93"/>
    </row>
  </sheetData>
  <mergeCells count="8">
    <mergeCell ref="A3:I4"/>
    <mergeCell ref="A6:I6"/>
    <mergeCell ref="A7:I7"/>
    <mergeCell ref="A8:I8"/>
    <mergeCell ref="A12:A14"/>
    <mergeCell ref="B12:C13"/>
    <mergeCell ref="E12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34"/>
  <sheetViews>
    <sheetView showGridLines="0" zoomScaleNormal="100" workbookViewId="0">
      <selection activeCell="G10" sqref="G10:H10"/>
    </sheetView>
  </sheetViews>
  <sheetFormatPr baseColWidth="10" defaultRowHeight="14.25"/>
  <cols>
    <col min="1" max="1" width="18.7109375" style="3" customWidth="1"/>
    <col min="2" max="3" width="14.42578125" style="3" customWidth="1"/>
    <col min="4" max="4" width="1.7109375" style="3" customWidth="1"/>
    <col min="5" max="5" width="12.5703125" style="3" customWidth="1"/>
    <col min="6" max="6" width="17" style="3" customWidth="1"/>
    <col min="7" max="8" width="11.42578125" style="3"/>
    <col min="9" max="9" width="11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0" t="s">
        <v>123</v>
      </c>
      <c r="B3" s="280"/>
      <c r="C3" s="280"/>
      <c r="D3" s="280"/>
      <c r="E3" s="280"/>
      <c r="F3" s="280"/>
      <c r="G3" s="280"/>
      <c r="H3" s="281"/>
    </row>
    <row r="4" spans="1:12" ht="18" customHeight="1">
      <c r="A4" s="282"/>
      <c r="B4" s="282"/>
      <c r="C4" s="282"/>
      <c r="D4" s="282"/>
      <c r="E4" s="282"/>
      <c r="F4" s="282"/>
      <c r="G4" s="282"/>
      <c r="H4" s="283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4" t="s">
        <v>167</v>
      </c>
      <c r="B6" s="285"/>
      <c r="C6" s="285"/>
      <c r="D6" s="285"/>
      <c r="E6" s="285"/>
      <c r="F6" s="285"/>
      <c r="G6" s="285"/>
      <c r="H6" s="286"/>
    </row>
    <row r="7" spans="1:12" ht="14.1" customHeight="1">
      <c r="A7" s="284" t="s">
        <v>10</v>
      </c>
      <c r="B7" s="285"/>
      <c r="C7" s="285"/>
      <c r="D7" s="285"/>
      <c r="E7" s="285"/>
      <c r="F7" s="285"/>
      <c r="G7" s="285"/>
      <c r="H7" s="286"/>
    </row>
    <row r="8" spans="1:12" ht="14.1" customHeight="1">
      <c r="A8" s="284" t="s">
        <v>184</v>
      </c>
      <c r="B8" s="285"/>
      <c r="C8" s="285"/>
      <c r="D8" s="285"/>
      <c r="E8" s="285"/>
      <c r="F8" s="285"/>
      <c r="G8" s="285"/>
      <c r="H8" s="286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E10" s="7"/>
      <c r="G10" s="287" t="s">
        <v>130</v>
      </c>
      <c r="H10" s="287"/>
      <c r="I10" s="220"/>
    </row>
    <row r="11" spans="1:12" ht="12.75" customHeight="1">
      <c r="A11" s="170"/>
      <c r="B11" s="171"/>
      <c r="C11" s="171"/>
      <c r="D11" s="171"/>
      <c r="E11" s="171"/>
      <c r="F11" s="171"/>
    </row>
    <row r="12" spans="1:12" ht="30" customHeight="1">
      <c r="A12" s="180" t="s">
        <v>11</v>
      </c>
      <c r="B12" s="293" t="s">
        <v>3</v>
      </c>
      <c r="C12" s="293"/>
      <c r="D12" s="13"/>
      <c r="E12" s="305" t="s">
        <v>61</v>
      </c>
      <c r="F12" s="303" t="s">
        <v>124</v>
      </c>
    </row>
    <row r="13" spans="1:12">
      <c r="A13" s="181"/>
      <c r="B13" s="173" t="s">
        <v>168</v>
      </c>
      <c r="C13" s="173" t="s">
        <v>169</v>
      </c>
      <c r="D13" s="173"/>
      <c r="E13" s="306"/>
      <c r="F13" s="304"/>
    </row>
    <row r="14" spans="1:12">
      <c r="A14" s="49" t="s">
        <v>1</v>
      </c>
      <c r="B14" s="182">
        <v>1506077</v>
      </c>
      <c r="C14" s="182">
        <v>3208685</v>
      </c>
      <c r="D14" s="182"/>
      <c r="E14" s="158">
        <v>113.04920000770213</v>
      </c>
      <c r="F14" s="175">
        <v>89.375513450095951</v>
      </c>
      <c r="G14" s="137"/>
      <c r="H14" s="137"/>
    </row>
    <row r="15" spans="1:12">
      <c r="A15" s="52" t="s">
        <v>13</v>
      </c>
      <c r="B15" s="183">
        <v>11183</v>
      </c>
      <c r="C15" s="183">
        <v>37717</v>
      </c>
      <c r="D15" s="183"/>
      <c r="E15" s="161">
        <v>237.27085755164092</v>
      </c>
      <c r="F15" s="140">
        <v>1.3928572365951797</v>
      </c>
      <c r="G15" s="137"/>
      <c r="H15" s="137"/>
    </row>
    <row r="16" spans="1:12">
      <c r="A16" s="49" t="s">
        <v>14</v>
      </c>
      <c r="B16" s="182">
        <v>35079</v>
      </c>
      <c r="C16" s="182">
        <v>45723</v>
      </c>
      <c r="D16" s="182"/>
      <c r="E16" s="158">
        <v>30.342940220644834</v>
      </c>
      <c r="F16" s="175">
        <v>0.55873869097456441</v>
      </c>
      <c r="G16" s="137"/>
      <c r="H16" s="137"/>
    </row>
    <row r="17" spans="1:8">
      <c r="A17" s="52" t="s">
        <v>15</v>
      </c>
      <c r="B17" s="183">
        <v>54938</v>
      </c>
      <c r="C17" s="183">
        <v>168577</v>
      </c>
      <c r="D17" s="183"/>
      <c r="E17" s="161">
        <v>206.84953948086934</v>
      </c>
      <c r="F17" s="140">
        <v>5.9652861803512334</v>
      </c>
      <c r="G17" s="137"/>
      <c r="H17" s="137"/>
    </row>
    <row r="18" spans="1:8">
      <c r="A18" s="49" t="s">
        <v>16</v>
      </c>
      <c r="B18" s="182">
        <v>169075</v>
      </c>
      <c r="C18" s="182">
        <v>259899</v>
      </c>
      <c r="D18" s="182"/>
      <c r="E18" s="158">
        <v>53.718172408694358</v>
      </c>
      <c r="F18" s="175">
        <v>4.7676515284736789</v>
      </c>
      <c r="G18" s="137"/>
      <c r="H18" s="137"/>
    </row>
    <row r="19" spans="1:8">
      <c r="A19" s="52" t="s">
        <v>17</v>
      </c>
      <c r="B19" s="183">
        <v>13131</v>
      </c>
      <c r="C19" s="183">
        <v>51583</v>
      </c>
      <c r="D19" s="183"/>
      <c r="E19" s="161">
        <v>292.83375218947526</v>
      </c>
      <c r="F19" s="140">
        <v>2.0184723924609127</v>
      </c>
      <c r="G19" s="137"/>
      <c r="H19" s="137"/>
    </row>
    <row r="20" spans="1:8">
      <c r="A20" s="49" t="s">
        <v>18</v>
      </c>
      <c r="B20" s="182">
        <v>42643</v>
      </c>
      <c r="C20" s="182">
        <v>61755</v>
      </c>
      <c r="D20" s="182"/>
      <c r="E20" s="158">
        <v>44.818610322913486</v>
      </c>
      <c r="F20" s="175">
        <v>1.0032519599686092</v>
      </c>
      <c r="G20" s="137"/>
      <c r="H20" s="137"/>
    </row>
    <row r="21" spans="1:8">
      <c r="A21" s="52" t="s">
        <v>31</v>
      </c>
      <c r="B21" s="183">
        <v>45675</v>
      </c>
      <c r="C21" s="183">
        <v>104138</v>
      </c>
      <c r="D21" s="183"/>
      <c r="E21" s="161">
        <v>127.9978106185003</v>
      </c>
      <c r="F21" s="140">
        <v>3.0689158296172452</v>
      </c>
      <c r="G21" s="137"/>
      <c r="H21" s="137"/>
    </row>
    <row r="22" spans="1:8">
      <c r="A22" s="49" t="s">
        <v>67</v>
      </c>
      <c r="B22" s="50">
        <v>14085</v>
      </c>
      <c r="C22" s="50">
        <v>16715</v>
      </c>
      <c r="D22" s="50"/>
      <c r="E22" s="27">
        <v>18.672346467873638</v>
      </c>
      <c r="F22" s="175">
        <v>0.13805738042682306</v>
      </c>
      <c r="G22" s="137"/>
      <c r="H22" s="137"/>
    </row>
    <row r="23" spans="1:8">
      <c r="A23" s="52" t="s">
        <v>19</v>
      </c>
      <c r="B23" s="183">
        <v>7109</v>
      </c>
      <c r="C23" s="183">
        <v>10578</v>
      </c>
      <c r="D23" s="183"/>
      <c r="E23" s="161">
        <v>48.797299198199454</v>
      </c>
      <c r="F23" s="140">
        <v>0.18209925958199585</v>
      </c>
      <c r="G23" s="137"/>
      <c r="H23" s="137"/>
    </row>
    <row r="24" spans="1:8">
      <c r="A24" s="49" t="s">
        <v>57</v>
      </c>
      <c r="B24" s="182">
        <v>5898</v>
      </c>
      <c r="C24" s="182">
        <v>31543</v>
      </c>
      <c r="D24" s="182"/>
      <c r="E24" s="158">
        <v>434.80840963038315</v>
      </c>
      <c r="F24" s="175">
        <v>1.3461906924128808</v>
      </c>
      <c r="G24" s="137"/>
      <c r="H24" s="137"/>
    </row>
    <row r="25" spans="1:8" ht="15">
      <c r="A25" s="52" t="s">
        <v>128</v>
      </c>
      <c r="B25" s="183">
        <v>112</v>
      </c>
      <c r="C25" s="53">
        <v>3854</v>
      </c>
      <c r="D25" s="53"/>
      <c r="E25" s="21">
        <v>3341.0714285714284</v>
      </c>
      <c r="F25" s="140">
        <v>0.19642993063010333</v>
      </c>
      <c r="G25" s="137"/>
      <c r="H25" s="137"/>
    </row>
    <row r="26" spans="1:8">
      <c r="A26" s="49"/>
      <c r="B26" s="128"/>
      <c r="C26" s="128"/>
      <c r="D26" s="128"/>
      <c r="E26" s="163"/>
      <c r="F26" s="175"/>
      <c r="H26" s="137"/>
    </row>
    <row r="27" spans="1:8">
      <c r="A27" s="56" t="s">
        <v>0</v>
      </c>
      <c r="B27" s="184">
        <v>1905005</v>
      </c>
      <c r="C27" s="184">
        <v>4000767</v>
      </c>
      <c r="D27" s="184"/>
      <c r="E27" s="35">
        <v>110.01346453158916</v>
      </c>
      <c r="F27" s="142">
        <v>110.01346453158915</v>
      </c>
      <c r="G27" s="185"/>
      <c r="H27" s="137"/>
    </row>
    <row r="28" spans="1:8">
      <c r="A28" s="37"/>
      <c r="B28" s="37"/>
      <c r="C28" s="37"/>
      <c r="D28" s="37"/>
      <c r="E28" s="37"/>
      <c r="F28" s="37"/>
    </row>
    <row r="29" spans="1:8" ht="5.0999999999999996" customHeight="1">
      <c r="A29" s="221"/>
      <c r="B29" s="221"/>
      <c r="C29" s="221"/>
      <c r="D29" s="221"/>
      <c r="E29" s="221"/>
      <c r="F29" s="223"/>
    </row>
    <row r="30" spans="1:8">
      <c r="A30" s="144" t="s">
        <v>127</v>
      </c>
      <c r="B30" s="7"/>
      <c r="C30" s="7"/>
      <c r="D30" s="7"/>
      <c r="E30" s="7"/>
      <c r="F30" s="59"/>
    </row>
    <row r="31" spans="1:8">
      <c r="A31" s="179" t="s">
        <v>129</v>
      </c>
      <c r="B31" s="7"/>
      <c r="C31" s="7"/>
      <c r="D31" s="7"/>
      <c r="E31" s="7"/>
      <c r="F31" s="59"/>
    </row>
    <row r="32" spans="1:8">
      <c r="A32" s="144" t="s">
        <v>125</v>
      </c>
      <c r="B32" s="7"/>
      <c r="C32" s="7"/>
      <c r="D32" s="7"/>
      <c r="E32" s="7"/>
      <c r="F32" s="59"/>
    </row>
    <row r="33" spans="1:6">
      <c r="A33" s="218" t="s">
        <v>156</v>
      </c>
      <c r="B33" s="7"/>
      <c r="C33" s="7"/>
      <c r="D33" s="7"/>
      <c r="E33" s="7"/>
      <c r="F33" s="59"/>
    </row>
    <row r="34" spans="1:6" ht="5.0999999999999996" customHeight="1">
      <c r="A34" s="60"/>
      <c r="B34" s="60"/>
      <c r="C34" s="60"/>
      <c r="D34" s="60"/>
      <c r="E34" s="60"/>
      <c r="F34" s="61"/>
    </row>
  </sheetData>
  <mergeCells count="8">
    <mergeCell ref="A3:H4"/>
    <mergeCell ref="A6:H6"/>
    <mergeCell ref="A7:H7"/>
    <mergeCell ref="A8:H8"/>
    <mergeCell ref="B12:C12"/>
    <mergeCell ref="E12:E13"/>
    <mergeCell ref="F12:F13"/>
    <mergeCell ref="G10:H10"/>
  </mergeCells>
  <phoneticPr fontId="3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4.42578125" style="3" customWidth="1"/>
    <col min="4" max="4" width="1.7109375" style="3" customWidth="1"/>
    <col min="5" max="5" width="12.5703125" style="3" customWidth="1"/>
    <col min="6" max="6" width="17" style="3" customWidth="1"/>
    <col min="7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0" t="s">
        <v>123</v>
      </c>
      <c r="B3" s="280"/>
      <c r="C3" s="280"/>
      <c r="D3" s="280"/>
      <c r="E3" s="280"/>
      <c r="F3" s="280"/>
      <c r="G3" s="280"/>
      <c r="H3" s="281"/>
    </row>
    <row r="4" spans="1:12" ht="18" customHeight="1">
      <c r="A4" s="282"/>
      <c r="B4" s="282"/>
      <c r="C4" s="282"/>
      <c r="D4" s="282"/>
      <c r="E4" s="282"/>
      <c r="F4" s="282"/>
      <c r="G4" s="282"/>
      <c r="H4" s="283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4" t="s">
        <v>170</v>
      </c>
      <c r="B6" s="285"/>
      <c r="C6" s="285"/>
      <c r="D6" s="285"/>
      <c r="E6" s="285"/>
      <c r="F6" s="285"/>
      <c r="G6" s="285"/>
      <c r="H6" s="286"/>
    </row>
    <row r="7" spans="1:12" ht="14.1" customHeight="1">
      <c r="A7" s="284" t="s">
        <v>10</v>
      </c>
      <c r="B7" s="285"/>
      <c r="C7" s="285"/>
      <c r="D7" s="285"/>
      <c r="E7" s="285"/>
      <c r="F7" s="285"/>
      <c r="G7" s="285"/>
      <c r="H7" s="286"/>
    </row>
    <row r="8" spans="1:12" ht="14.1" customHeight="1">
      <c r="A8" s="284" t="s">
        <v>187</v>
      </c>
      <c r="B8" s="285"/>
      <c r="C8" s="285"/>
      <c r="D8" s="285"/>
      <c r="E8" s="285"/>
      <c r="F8" s="285"/>
      <c r="G8" s="285"/>
      <c r="H8" s="286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E10" s="7"/>
      <c r="G10" s="287" t="s">
        <v>130</v>
      </c>
      <c r="H10" s="287"/>
      <c r="I10" s="220"/>
    </row>
    <row r="11" spans="1:12" ht="12.75" customHeight="1">
      <c r="A11" s="170"/>
      <c r="B11" s="171"/>
      <c r="C11" s="171"/>
      <c r="D11" s="171"/>
      <c r="E11" s="171"/>
      <c r="F11" s="171"/>
    </row>
    <row r="12" spans="1:12" ht="18" customHeight="1">
      <c r="A12" s="298" t="s">
        <v>11</v>
      </c>
      <c r="B12" s="328" t="s">
        <v>3</v>
      </c>
      <c r="C12" s="328"/>
      <c r="D12" s="172"/>
      <c r="E12" s="305" t="s">
        <v>12</v>
      </c>
      <c r="F12" s="303" t="s">
        <v>124</v>
      </c>
    </row>
    <row r="13" spans="1:12" ht="17.25" customHeight="1">
      <c r="A13" s="299"/>
      <c r="B13" s="173">
        <v>2018</v>
      </c>
      <c r="C13" s="173">
        <v>2019</v>
      </c>
      <c r="D13" s="173"/>
      <c r="E13" s="329"/>
      <c r="F13" s="330"/>
    </row>
    <row r="14" spans="1:12">
      <c r="A14" s="49" t="s">
        <v>1</v>
      </c>
      <c r="B14" s="174">
        <v>1383949</v>
      </c>
      <c r="C14" s="174">
        <v>3208685</v>
      </c>
      <c r="D14" s="174"/>
      <c r="E14" s="158">
        <v>131.84994533758106</v>
      </c>
      <c r="F14" s="175">
        <v>94.729082349911863</v>
      </c>
      <c r="H14" s="176"/>
    </row>
    <row r="15" spans="1:12">
      <c r="A15" s="52" t="s">
        <v>13</v>
      </c>
      <c r="B15" s="177">
        <v>52522</v>
      </c>
      <c r="C15" s="177">
        <v>37717</v>
      </c>
      <c r="D15" s="177"/>
      <c r="E15" s="161">
        <v>-28.188187807014202</v>
      </c>
      <c r="F15" s="140">
        <v>-0.76858464138946414</v>
      </c>
      <c r="H15" s="176"/>
    </row>
    <row r="16" spans="1:12">
      <c r="A16" s="49" t="s">
        <v>14</v>
      </c>
      <c r="B16" s="174">
        <v>77758</v>
      </c>
      <c r="C16" s="174">
        <v>45723</v>
      </c>
      <c r="D16" s="174"/>
      <c r="E16" s="158">
        <v>-41.198333290465293</v>
      </c>
      <c r="F16" s="175">
        <v>-1.6630603841210052</v>
      </c>
      <c r="H16" s="176"/>
    </row>
    <row r="17" spans="1:8">
      <c r="A17" s="52" t="s">
        <v>15</v>
      </c>
      <c r="B17" s="177">
        <v>71824</v>
      </c>
      <c r="C17" s="177">
        <v>168577</v>
      </c>
      <c r="D17" s="177"/>
      <c r="E17" s="161">
        <v>134.70845399866337</v>
      </c>
      <c r="F17" s="140">
        <v>5.0228213311958676</v>
      </c>
      <c r="H17" s="176"/>
    </row>
    <row r="18" spans="1:8">
      <c r="A18" s="49" t="s">
        <v>16</v>
      </c>
      <c r="B18" s="174">
        <v>130194</v>
      </c>
      <c r="C18" s="174">
        <v>259899</v>
      </c>
      <c r="D18" s="174"/>
      <c r="E18" s="158">
        <v>99.624406654684549</v>
      </c>
      <c r="F18" s="175">
        <v>6.7334867214738567</v>
      </c>
      <c r="H18" s="176"/>
    </row>
    <row r="19" spans="1:8">
      <c r="A19" s="52" t="s">
        <v>17</v>
      </c>
      <c r="B19" s="177">
        <v>47891</v>
      </c>
      <c r="C19" s="177">
        <v>51583</v>
      </c>
      <c r="D19" s="177"/>
      <c r="E19" s="161">
        <v>7.7091729134910452</v>
      </c>
      <c r="F19" s="140">
        <v>0.19166595717729831</v>
      </c>
      <c r="H19" s="176"/>
    </row>
    <row r="20" spans="1:8">
      <c r="A20" s="49" t="s">
        <v>18</v>
      </c>
      <c r="B20" s="174">
        <v>83978</v>
      </c>
      <c r="C20" s="174">
        <v>61755</v>
      </c>
      <c r="D20" s="174"/>
      <c r="E20" s="158">
        <v>-26.462883136059446</v>
      </c>
      <c r="F20" s="175">
        <v>-1.1536816268556609</v>
      </c>
      <c r="H20" s="176"/>
    </row>
    <row r="21" spans="1:8">
      <c r="A21" s="52" t="s">
        <v>31</v>
      </c>
      <c r="B21" s="177">
        <v>30644</v>
      </c>
      <c r="C21" s="177">
        <v>104138</v>
      </c>
      <c r="D21" s="177"/>
      <c r="E21" s="161">
        <v>239.83161467171385</v>
      </c>
      <c r="F21" s="140">
        <v>3.8153569492926227</v>
      </c>
      <c r="H21" s="176"/>
    </row>
    <row r="22" spans="1:8">
      <c r="A22" s="49" t="s">
        <v>67</v>
      </c>
      <c r="B22" s="174">
        <v>8943</v>
      </c>
      <c r="C22" s="146">
        <v>16715</v>
      </c>
      <c r="D22" s="146"/>
      <c r="E22" s="158">
        <v>86.905959968690581</v>
      </c>
      <c r="F22" s="175">
        <v>0.40347449056932899</v>
      </c>
      <c r="H22" s="176"/>
    </row>
    <row r="23" spans="1:8">
      <c r="A23" s="52" t="s">
        <v>19</v>
      </c>
      <c r="B23" s="177">
        <v>9256</v>
      </c>
      <c r="C23" s="177">
        <v>10578</v>
      </c>
      <c r="D23" s="177"/>
      <c r="E23" s="161">
        <v>14.282627484874681</v>
      </c>
      <c r="F23" s="140">
        <v>6.8630117927515805E-2</v>
      </c>
      <c r="H23" s="176"/>
    </row>
    <row r="24" spans="1:8">
      <c r="A24" s="49" t="s">
        <v>57</v>
      </c>
      <c r="B24" s="174">
        <v>25563</v>
      </c>
      <c r="C24" s="174">
        <v>31543</v>
      </c>
      <c r="D24" s="174"/>
      <c r="E24" s="158">
        <v>23.393185463365015</v>
      </c>
      <c r="F24" s="175">
        <v>0.31044486021675077</v>
      </c>
      <c r="H24" s="176"/>
    </row>
    <row r="25" spans="1:8" ht="15">
      <c r="A25" s="52" t="s">
        <v>128</v>
      </c>
      <c r="B25" s="148">
        <v>3746</v>
      </c>
      <c r="C25" s="177">
        <v>3854</v>
      </c>
      <c r="D25" s="177"/>
      <c r="E25" s="21">
        <v>2.8830752802989821</v>
      </c>
      <c r="F25" s="140">
        <v>5.6066964721419874E-3</v>
      </c>
      <c r="H25" s="176"/>
    </row>
    <row r="26" spans="1:8">
      <c r="A26" s="49"/>
      <c r="B26" s="174"/>
      <c r="C26" s="174"/>
      <c r="D26" s="174"/>
      <c r="E26" s="163"/>
      <c r="F26" s="175"/>
    </row>
    <row r="27" spans="1:8">
      <c r="A27" s="56" t="s">
        <v>0</v>
      </c>
      <c r="B27" s="178">
        <v>1926268</v>
      </c>
      <c r="C27" s="178">
        <v>4000767</v>
      </c>
      <c r="D27" s="178"/>
      <c r="E27" s="34">
        <v>107.69524282187112</v>
      </c>
      <c r="F27" s="142">
        <v>107.69524282187109</v>
      </c>
      <c r="H27" s="176"/>
    </row>
    <row r="28" spans="1:8">
      <c r="A28" s="37"/>
      <c r="B28" s="37"/>
      <c r="C28" s="37"/>
      <c r="D28" s="37"/>
      <c r="E28" s="37"/>
      <c r="F28" s="37"/>
    </row>
    <row r="29" spans="1:8" ht="5.0999999999999996" customHeight="1">
      <c r="A29" s="221"/>
      <c r="B29" s="221"/>
      <c r="C29" s="221"/>
      <c r="D29" s="221"/>
      <c r="E29" s="221"/>
      <c r="F29" s="223"/>
    </row>
    <row r="30" spans="1:8">
      <c r="A30" s="144" t="s">
        <v>127</v>
      </c>
      <c r="B30" s="7"/>
      <c r="C30" s="7"/>
      <c r="D30" s="7"/>
      <c r="E30" s="7"/>
      <c r="F30" s="59"/>
    </row>
    <row r="31" spans="1:8">
      <c r="A31" s="179" t="s">
        <v>129</v>
      </c>
      <c r="B31" s="7"/>
      <c r="C31" s="7"/>
      <c r="D31" s="7"/>
      <c r="E31" s="7"/>
      <c r="F31" s="59"/>
    </row>
    <row r="32" spans="1:8">
      <c r="A32" s="144" t="s">
        <v>125</v>
      </c>
      <c r="B32" s="7"/>
      <c r="C32" s="7"/>
      <c r="D32" s="7"/>
      <c r="E32" s="7"/>
      <c r="F32" s="59"/>
    </row>
    <row r="33" spans="1:6">
      <c r="A33" s="218" t="s">
        <v>156</v>
      </c>
      <c r="B33" s="7"/>
      <c r="C33" s="7"/>
      <c r="D33" s="7"/>
      <c r="E33" s="7"/>
      <c r="F33" s="59"/>
    </row>
    <row r="34" spans="1:6" ht="5.0999999999999996" customHeight="1">
      <c r="A34" s="60"/>
      <c r="B34" s="60"/>
      <c r="C34" s="60"/>
      <c r="D34" s="60"/>
      <c r="E34" s="60"/>
      <c r="F34" s="61"/>
    </row>
  </sheetData>
  <mergeCells count="9">
    <mergeCell ref="A12:A13"/>
    <mergeCell ref="B12:C12"/>
    <mergeCell ref="E12:E13"/>
    <mergeCell ref="F12:F13"/>
    <mergeCell ref="A3:H4"/>
    <mergeCell ref="A6:H6"/>
    <mergeCell ref="A7:H7"/>
    <mergeCell ref="A8:H8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L34"/>
  <sheetViews>
    <sheetView showGridLines="0" zoomScaleNormal="100" workbookViewId="0"/>
  </sheetViews>
  <sheetFormatPr baseColWidth="10" defaultRowHeight="14.25"/>
  <cols>
    <col min="1" max="1" width="18.7109375" style="68" customWidth="1"/>
    <col min="2" max="2" width="11.7109375" style="68" customWidth="1"/>
    <col min="3" max="3" width="12.85546875" style="68" customWidth="1"/>
    <col min="4" max="4" width="1.7109375" style="68" customWidth="1"/>
    <col min="5" max="6" width="15.5703125" style="68" customWidth="1"/>
    <col min="7" max="8" width="11.42578125" style="68"/>
    <col min="9" max="9" width="3.28515625" style="68" customWidth="1"/>
    <col min="10" max="10" width="11.1406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0" t="s">
        <v>123</v>
      </c>
      <c r="B3" s="280"/>
      <c r="C3" s="280"/>
      <c r="D3" s="280"/>
      <c r="E3" s="280"/>
      <c r="F3" s="280"/>
      <c r="G3" s="280"/>
      <c r="H3" s="280"/>
      <c r="I3" s="281"/>
    </row>
    <row r="4" spans="1:12" s="3" customFormat="1" ht="18" customHeight="1">
      <c r="A4" s="282"/>
      <c r="B4" s="282"/>
      <c r="C4" s="282"/>
      <c r="D4" s="282"/>
      <c r="E4" s="282"/>
      <c r="F4" s="282"/>
      <c r="G4" s="282"/>
      <c r="H4" s="282"/>
      <c r="I4" s="283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4" t="s">
        <v>171</v>
      </c>
      <c r="B6" s="285"/>
      <c r="C6" s="285"/>
      <c r="D6" s="285"/>
      <c r="E6" s="285"/>
      <c r="F6" s="285"/>
      <c r="G6" s="285"/>
      <c r="H6" s="285"/>
      <c r="I6" s="286"/>
    </row>
    <row r="7" spans="1:12" s="3" customFormat="1" ht="14.1" customHeight="1">
      <c r="A7" s="284" t="s">
        <v>10</v>
      </c>
      <c r="B7" s="285"/>
      <c r="C7" s="285"/>
      <c r="D7" s="285"/>
      <c r="E7" s="285"/>
      <c r="F7" s="285"/>
      <c r="G7" s="285"/>
      <c r="H7" s="285"/>
      <c r="I7" s="286"/>
    </row>
    <row r="8" spans="1:12" s="3" customFormat="1" ht="14.1" customHeight="1">
      <c r="A8" s="284" t="s">
        <v>189</v>
      </c>
      <c r="B8" s="285"/>
      <c r="C8" s="285"/>
      <c r="D8" s="285"/>
      <c r="E8" s="285"/>
      <c r="F8" s="285"/>
      <c r="G8" s="285"/>
      <c r="H8" s="285"/>
      <c r="I8" s="286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332" t="s">
        <v>130</v>
      </c>
      <c r="I10" s="332"/>
      <c r="J10" s="219"/>
    </row>
    <row r="11" spans="1:12" ht="12.75" customHeight="1">
      <c r="A11" s="152"/>
      <c r="B11" s="153"/>
      <c r="C11" s="153"/>
      <c r="D11" s="153"/>
      <c r="E11" s="153"/>
      <c r="F11" s="153"/>
    </row>
    <row r="12" spans="1:12" ht="24" customHeight="1">
      <c r="A12" s="315" t="s">
        <v>11</v>
      </c>
      <c r="B12" s="331" t="s">
        <v>190</v>
      </c>
      <c r="C12" s="331"/>
      <c r="D12" s="154"/>
      <c r="E12" s="324" t="s">
        <v>96</v>
      </c>
      <c r="F12" s="326" t="s">
        <v>124</v>
      </c>
    </row>
    <row r="13" spans="1:12" ht="24.75" customHeight="1">
      <c r="A13" s="317"/>
      <c r="B13" s="155">
        <v>2018</v>
      </c>
      <c r="C13" s="155">
        <v>2019</v>
      </c>
      <c r="D13" s="155"/>
      <c r="E13" s="325"/>
      <c r="F13" s="327"/>
    </row>
    <row r="14" spans="1:12">
      <c r="A14" s="156" t="s">
        <v>1</v>
      </c>
      <c r="B14" s="157">
        <v>16584510</v>
      </c>
      <c r="C14" s="157">
        <v>18141407</v>
      </c>
      <c r="D14" s="157"/>
      <c r="E14" s="158">
        <v>9.3876575189740379</v>
      </c>
      <c r="F14" s="159">
        <v>7.0121992414253382</v>
      </c>
    </row>
    <row r="15" spans="1:12">
      <c r="A15" s="114" t="s">
        <v>13</v>
      </c>
      <c r="B15" s="160">
        <v>470675</v>
      </c>
      <c r="C15" s="160">
        <v>342762</v>
      </c>
      <c r="D15" s="160"/>
      <c r="E15" s="161">
        <v>-27.176501832474642</v>
      </c>
      <c r="F15" s="162">
        <v>-0.57611482427446348</v>
      </c>
    </row>
    <row r="16" spans="1:12">
      <c r="A16" s="112" t="s">
        <v>14</v>
      </c>
      <c r="B16" s="157">
        <v>778493</v>
      </c>
      <c r="C16" s="157">
        <v>417208</v>
      </c>
      <c r="D16" s="157"/>
      <c r="E16" s="158">
        <v>-46.408252868041203</v>
      </c>
      <c r="F16" s="159">
        <v>-1.6272125920586611</v>
      </c>
    </row>
    <row r="17" spans="1:6">
      <c r="A17" s="114" t="s">
        <v>15</v>
      </c>
      <c r="B17" s="160">
        <v>582532</v>
      </c>
      <c r="C17" s="160">
        <v>633381</v>
      </c>
      <c r="D17" s="160"/>
      <c r="E17" s="161">
        <v>8.7289625290971173</v>
      </c>
      <c r="F17" s="162">
        <v>0.22902177807988391</v>
      </c>
    </row>
    <row r="18" spans="1:6">
      <c r="A18" s="112" t="s">
        <v>16</v>
      </c>
      <c r="B18" s="157">
        <v>1800817</v>
      </c>
      <c r="C18" s="157">
        <v>1864155</v>
      </c>
      <c r="D18" s="157"/>
      <c r="E18" s="158">
        <v>3.5171813682345316</v>
      </c>
      <c r="F18" s="159">
        <v>0.28527171389847761</v>
      </c>
    </row>
    <row r="19" spans="1:6">
      <c r="A19" s="114" t="s">
        <v>17</v>
      </c>
      <c r="B19" s="160">
        <v>242160</v>
      </c>
      <c r="C19" s="160">
        <v>220315</v>
      </c>
      <c r="D19" s="160"/>
      <c r="E19" s="161">
        <v>-9.0208952758506769</v>
      </c>
      <c r="F19" s="162">
        <v>-9.838897013028898E-2</v>
      </c>
    </row>
    <row r="20" spans="1:6">
      <c r="A20" s="112" t="s">
        <v>18</v>
      </c>
      <c r="B20" s="157">
        <v>1011003</v>
      </c>
      <c r="C20" s="157">
        <v>645561</v>
      </c>
      <c r="D20" s="157"/>
      <c r="E20" s="158">
        <v>-36.146480277506598</v>
      </c>
      <c r="F20" s="159">
        <v>-1.6459355469147661</v>
      </c>
    </row>
    <row r="21" spans="1:6">
      <c r="A21" s="114" t="s">
        <v>31</v>
      </c>
      <c r="B21" s="160">
        <v>297544</v>
      </c>
      <c r="C21" s="160">
        <v>385193</v>
      </c>
      <c r="D21" s="160"/>
      <c r="E21" s="161">
        <v>29.457492001183027</v>
      </c>
      <c r="F21" s="162">
        <v>0.39476744531699243</v>
      </c>
    </row>
    <row r="22" spans="1:6">
      <c r="A22" s="112" t="s">
        <v>67</v>
      </c>
      <c r="B22" s="157">
        <v>151398</v>
      </c>
      <c r="C22" s="157">
        <v>151816</v>
      </c>
      <c r="D22" s="157"/>
      <c r="E22" s="158">
        <v>0.27609347547523555</v>
      </c>
      <c r="F22" s="159">
        <v>1.8826545898128081E-3</v>
      </c>
    </row>
    <row r="23" spans="1:6">
      <c r="A23" s="114" t="s">
        <v>19</v>
      </c>
      <c r="B23" s="160">
        <v>85981</v>
      </c>
      <c r="C23" s="160">
        <v>81975</v>
      </c>
      <c r="D23" s="160"/>
      <c r="E23" s="161">
        <v>-4.6591688861492742</v>
      </c>
      <c r="F23" s="162">
        <v>-1.8042857145430882E-2</v>
      </c>
    </row>
    <row r="24" spans="1:6">
      <c r="A24" s="112" t="s">
        <v>57</v>
      </c>
      <c r="B24" s="157">
        <v>166556</v>
      </c>
      <c r="C24" s="157">
        <v>171434</v>
      </c>
      <c r="D24" s="157"/>
      <c r="E24" s="158">
        <v>2.9287446864718163</v>
      </c>
      <c r="F24" s="159">
        <v>2.1970308825614539E-2</v>
      </c>
    </row>
    <row r="25" spans="1:6" ht="15">
      <c r="A25" s="114" t="s">
        <v>128</v>
      </c>
      <c r="B25" s="160">
        <v>31023</v>
      </c>
      <c r="C25" s="160">
        <v>35346</v>
      </c>
      <c r="D25" s="160"/>
      <c r="E25" s="21">
        <v>13.934822551010555</v>
      </c>
      <c r="F25" s="162">
        <v>1.9470611942011412E-2</v>
      </c>
    </row>
    <row r="26" spans="1:6">
      <c r="A26" s="112"/>
      <c r="B26" s="157"/>
      <c r="C26" s="157"/>
      <c r="D26" s="157"/>
      <c r="E26" s="163"/>
      <c r="F26" s="159"/>
    </row>
    <row r="27" spans="1:6">
      <c r="A27" s="116" t="s">
        <v>0</v>
      </c>
      <c r="B27" s="164">
        <v>22202692</v>
      </c>
      <c r="C27" s="164">
        <v>23090553</v>
      </c>
      <c r="D27" s="164"/>
      <c r="E27" s="34">
        <v>3.9988889635545206</v>
      </c>
      <c r="F27" s="165">
        <v>3.9988889635545206</v>
      </c>
    </row>
    <row r="28" spans="1:6">
      <c r="A28" s="166"/>
      <c r="B28" s="167"/>
      <c r="C28" s="167"/>
      <c r="D28" s="167"/>
      <c r="E28" s="168"/>
      <c r="F28" s="168"/>
    </row>
    <row r="29" spans="1:6" ht="5.0999999999999996" customHeight="1">
      <c r="A29" s="228"/>
      <c r="B29" s="229"/>
      <c r="C29" s="229"/>
      <c r="D29" s="229"/>
      <c r="E29" s="230"/>
      <c r="F29" s="231"/>
    </row>
    <row r="30" spans="1:6">
      <c r="A30" s="144" t="s">
        <v>127</v>
      </c>
      <c r="B30" s="67"/>
      <c r="C30" s="67"/>
      <c r="D30" s="67"/>
      <c r="E30" s="67"/>
      <c r="F30" s="91"/>
    </row>
    <row r="31" spans="1:6">
      <c r="A31" s="169" t="s">
        <v>129</v>
      </c>
      <c r="B31" s="67"/>
      <c r="C31" s="67"/>
      <c r="D31" s="67"/>
      <c r="E31" s="67"/>
      <c r="F31" s="91"/>
    </row>
    <row r="32" spans="1:6">
      <c r="A32" s="169" t="s">
        <v>125</v>
      </c>
      <c r="B32" s="67"/>
      <c r="C32" s="67"/>
      <c r="D32" s="67"/>
      <c r="E32" s="67"/>
      <c r="F32" s="91"/>
    </row>
    <row r="33" spans="1:6">
      <c r="A33" s="218" t="s">
        <v>156</v>
      </c>
      <c r="B33" s="67"/>
      <c r="C33" s="67"/>
      <c r="D33" s="67"/>
      <c r="E33" s="67"/>
      <c r="F33" s="91"/>
    </row>
    <row r="34" spans="1:6" ht="5.0999999999999996" customHeight="1">
      <c r="A34" s="92"/>
      <c r="B34" s="92"/>
      <c r="C34" s="92"/>
      <c r="D34" s="92"/>
      <c r="E34" s="92"/>
      <c r="F34" s="93"/>
    </row>
  </sheetData>
  <mergeCells count="9">
    <mergeCell ref="A3:I4"/>
    <mergeCell ref="A6:I6"/>
    <mergeCell ref="A7:I7"/>
    <mergeCell ref="A8:I8"/>
    <mergeCell ref="A12:A13"/>
    <mergeCell ref="B12:C12"/>
    <mergeCell ref="E12:E13"/>
    <mergeCell ref="F12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L54"/>
  <sheetViews>
    <sheetView showGridLines="0" zoomScaleNormal="100" workbookViewId="0">
      <selection activeCell="H10" sqref="H10:I10"/>
    </sheetView>
  </sheetViews>
  <sheetFormatPr baseColWidth="10" defaultRowHeight="14.25"/>
  <cols>
    <col min="1" max="1" width="18.7109375" style="3" customWidth="1"/>
    <col min="2" max="4" width="11.42578125" style="3"/>
    <col min="5" max="5" width="3.28515625" style="3" customWidth="1"/>
    <col min="6" max="8" width="11.42578125" style="3"/>
    <col min="9" max="9" width="11.710937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0" t="s">
        <v>123</v>
      </c>
      <c r="B3" s="280"/>
      <c r="C3" s="280"/>
      <c r="D3" s="280"/>
      <c r="E3" s="280"/>
      <c r="F3" s="280"/>
      <c r="G3" s="280"/>
      <c r="H3" s="280"/>
      <c r="I3" s="281"/>
    </row>
    <row r="4" spans="1:12" ht="18" customHeight="1">
      <c r="A4" s="282"/>
      <c r="B4" s="282"/>
      <c r="C4" s="282"/>
      <c r="D4" s="282"/>
      <c r="E4" s="282"/>
      <c r="F4" s="282"/>
      <c r="G4" s="282"/>
      <c r="H4" s="282"/>
      <c r="I4" s="283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4" t="s">
        <v>172</v>
      </c>
      <c r="B6" s="285"/>
      <c r="C6" s="285"/>
      <c r="D6" s="285"/>
      <c r="E6" s="285"/>
      <c r="F6" s="285"/>
      <c r="G6" s="285"/>
      <c r="H6" s="285"/>
      <c r="I6" s="286"/>
    </row>
    <row r="7" spans="1:12" ht="14.1" customHeight="1">
      <c r="A7" s="284" t="s">
        <v>131</v>
      </c>
      <c r="B7" s="285"/>
      <c r="C7" s="285"/>
      <c r="D7" s="285"/>
      <c r="E7" s="285"/>
      <c r="F7" s="285"/>
      <c r="G7" s="285"/>
      <c r="H7" s="285"/>
      <c r="I7" s="286"/>
    </row>
    <row r="8" spans="1:12" ht="14.1" customHeight="1">
      <c r="A8" s="284" t="s">
        <v>159</v>
      </c>
      <c r="B8" s="285"/>
      <c r="C8" s="285"/>
      <c r="D8" s="285"/>
      <c r="E8" s="285"/>
      <c r="F8" s="285"/>
      <c r="G8" s="285"/>
      <c r="H8" s="285"/>
      <c r="I8" s="286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7"/>
      <c r="G10" s="7"/>
      <c r="H10" s="287" t="s">
        <v>130</v>
      </c>
      <c r="I10" s="287"/>
      <c r="J10" s="220"/>
    </row>
    <row r="11" spans="1:12" ht="12.75" customHeight="1">
      <c r="A11" s="94"/>
      <c r="B11" s="95"/>
      <c r="C11" s="95"/>
      <c r="D11" s="95"/>
      <c r="E11" s="95"/>
      <c r="F11" s="95"/>
      <c r="G11" s="334" t="s">
        <v>3</v>
      </c>
      <c r="H11" s="334"/>
    </row>
    <row r="12" spans="1:12">
      <c r="A12" s="298" t="s">
        <v>4</v>
      </c>
      <c r="B12" s="333" t="s">
        <v>21</v>
      </c>
      <c r="C12" s="305"/>
      <c r="D12" s="305"/>
      <c r="E12" s="13"/>
      <c r="F12" s="305" t="s">
        <v>63</v>
      </c>
      <c r="G12" s="305"/>
      <c r="H12" s="303"/>
    </row>
    <row r="13" spans="1:12">
      <c r="A13" s="299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146">
        <v>83914</v>
      </c>
      <c r="C14" s="146">
        <v>14286</v>
      </c>
      <c r="D14" s="146">
        <v>69628</v>
      </c>
      <c r="E14" s="146"/>
      <c r="F14" s="146">
        <v>405916</v>
      </c>
      <c r="G14" s="146">
        <v>105976</v>
      </c>
      <c r="H14" s="147">
        <v>299940</v>
      </c>
    </row>
    <row r="15" spans="1:12">
      <c r="A15" s="98" t="s">
        <v>36</v>
      </c>
      <c r="B15" s="148">
        <v>74964</v>
      </c>
      <c r="C15" s="148">
        <v>2335</v>
      </c>
      <c r="D15" s="148">
        <v>72629</v>
      </c>
      <c r="E15" s="148"/>
      <c r="F15" s="148">
        <v>14852</v>
      </c>
      <c r="G15" s="148">
        <v>12427</v>
      </c>
      <c r="H15" s="149">
        <v>2425</v>
      </c>
    </row>
    <row r="16" spans="1:12">
      <c r="A16" s="97" t="s">
        <v>86</v>
      </c>
      <c r="B16" s="146">
        <v>340171</v>
      </c>
      <c r="C16" s="146">
        <v>6492</v>
      </c>
      <c r="D16" s="146">
        <v>333679</v>
      </c>
      <c r="E16" s="146"/>
      <c r="F16" s="146">
        <v>218096</v>
      </c>
      <c r="G16" s="146">
        <v>10409</v>
      </c>
      <c r="H16" s="147">
        <v>207687</v>
      </c>
    </row>
    <row r="17" spans="1:8">
      <c r="A17" s="98" t="s">
        <v>37</v>
      </c>
      <c r="B17" s="148">
        <v>37315</v>
      </c>
      <c r="C17" s="148">
        <v>83</v>
      </c>
      <c r="D17" s="148">
        <v>37232</v>
      </c>
      <c r="E17" s="148"/>
      <c r="F17" s="148">
        <v>3319</v>
      </c>
      <c r="G17" s="148">
        <v>3133</v>
      </c>
      <c r="H17" s="149">
        <v>186</v>
      </c>
    </row>
    <row r="18" spans="1:8">
      <c r="A18" s="97" t="s">
        <v>38</v>
      </c>
      <c r="B18" s="146">
        <v>8679</v>
      </c>
      <c r="C18" s="146">
        <v>347</v>
      </c>
      <c r="D18" s="146">
        <v>8332</v>
      </c>
      <c r="E18" s="146"/>
      <c r="F18" s="146">
        <v>61253</v>
      </c>
      <c r="G18" s="146">
        <v>38134</v>
      </c>
      <c r="H18" s="147">
        <v>23119</v>
      </c>
    </row>
    <row r="19" spans="1:8">
      <c r="A19" s="98" t="s">
        <v>39</v>
      </c>
      <c r="B19" s="148">
        <v>8505</v>
      </c>
      <c r="C19" s="148">
        <v>70</v>
      </c>
      <c r="D19" s="148">
        <v>8435</v>
      </c>
      <c r="E19" s="148"/>
      <c r="F19" s="148">
        <v>15102</v>
      </c>
      <c r="G19" s="148">
        <v>12471</v>
      </c>
      <c r="H19" s="149">
        <v>2631</v>
      </c>
    </row>
    <row r="20" spans="1:8">
      <c r="A20" s="97" t="s">
        <v>40</v>
      </c>
      <c r="B20" s="146">
        <v>0</v>
      </c>
      <c r="C20" s="146">
        <v>0</v>
      </c>
      <c r="D20" s="146">
        <v>0</v>
      </c>
      <c r="E20" s="146"/>
      <c r="F20" s="146">
        <v>5833</v>
      </c>
      <c r="G20" s="146">
        <v>5061</v>
      </c>
      <c r="H20" s="147">
        <v>772</v>
      </c>
    </row>
    <row r="21" spans="1:8">
      <c r="A21" s="98" t="s">
        <v>41</v>
      </c>
      <c r="B21" s="148">
        <v>356</v>
      </c>
      <c r="C21" s="148">
        <v>356</v>
      </c>
      <c r="D21" s="148">
        <v>0</v>
      </c>
      <c r="E21" s="148"/>
      <c r="F21" s="148">
        <v>23179</v>
      </c>
      <c r="G21" s="148">
        <v>6662</v>
      </c>
      <c r="H21" s="149">
        <v>16517</v>
      </c>
    </row>
    <row r="22" spans="1:8">
      <c r="A22" s="97" t="s">
        <v>43</v>
      </c>
      <c r="B22" s="146">
        <v>602</v>
      </c>
      <c r="C22" s="146">
        <v>0</v>
      </c>
      <c r="D22" s="146">
        <v>602</v>
      </c>
      <c r="E22" s="146"/>
      <c r="F22" s="146">
        <v>11144</v>
      </c>
      <c r="G22" s="146">
        <v>9128</v>
      </c>
      <c r="H22" s="147">
        <v>2016</v>
      </c>
    </row>
    <row r="23" spans="1:8">
      <c r="A23" s="98" t="s">
        <v>44</v>
      </c>
      <c r="B23" s="148">
        <v>1771</v>
      </c>
      <c r="C23" s="148">
        <v>1771</v>
      </c>
      <c r="D23" s="148">
        <v>0</v>
      </c>
      <c r="E23" s="148"/>
      <c r="F23" s="148">
        <v>25175</v>
      </c>
      <c r="G23" s="148">
        <v>9605</v>
      </c>
      <c r="H23" s="149">
        <v>15570</v>
      </c>
    </row>
    <row r="24" spans="1:8">
      <c r="A24" s="97" t="s">
        <v>45</v>
      </c>
      <c r="B24" s="146">
        <v>392638</v>
      </c>
      <c r="C24" s="146">
        <v>313</v>
      </c>
      <c r="D24" s="146">
        <v>392325</v>
      </c>
      <c r="E24" s="146"/>
      <c r="F24" s="146">
        <v>462814</v>
      </c>
      <c r="G24" s="146">
        <v>233479</v>
      </c>
      <c r="H24" s="147">
        <v>229335</v>
      </c>
    </row>
    <row r="25" spans="1:8">
      <c r="A25" s="98" t="s">
        <v>46</v>
      </c>
      <c r="B25" s="148">
        <v>0</v>
      </c>
      <c r="C25" s="148">
        <v>0</v>
      </c>
      <c r="D25" s="148">
        <v>0</v>
      </c>
      <c r="E25" s="148"/>
      <c r="F25" s="148">
        <v>3942</v>
      </c>
      <c r="G25" s="148">
        <v>2469</v>
      </c>
      <c r="H25" s="149">
        <v>1473</v>
      </c>
    </row>
    <row r="26" spans="1:8">
      <c r="A26" s="97" t="s">
        <v>47</v>
      </c>
      <c r="B26" s="146">
        <v>36898</v>
      </c>
      <c r="C26" s="146">
        <v>25898</v>
      </c>
      <c r="D26" s="146">
        <v>11000</v>
      </c>
      <c r="E26" s="146"/>
      <c r="F26" s="146">
        <v>39221</v>
      </c>
      <c r="G26" s="146">
        <v>26181</v>
      </c>
      <c r="H26" s="147">
        <v>13040</v>
      </c>
    </row>
    <row r="27" spans="1:8">
      <c r="A27" s="98" t="s">
        <v>48</v>
      </c>
      <c r="B27" s="148">
        <v>42527</v>
      </c>
      <c r="C27" s="148">
        <v>160</v>
      </c>
      <c r="D27" s="148">
        <v>42367</v>
      </c>
      <c r="E27" s="148"/>
      <c r="F27" s="148">
        <v>15611</v>
      </c>
      <c r="G27" s="148">
        <v>3903</v>
      </c>
      <c r="H27" s="149">
        <v>11708</v>
      </c>
    </row>
    <row r="28" spans="1:8">
      <c r="A28" s="97" t="s">
        <v>49</v>
      </c>
      <c r="B28" s="146">
        <v>0</v>
      </c>
      <c r="C28" s="146">
        <v>0</v>
      </c>
      <c r="D28" s="146">
        <v>0</v>
      </c>
      <c r="E28" s="146"/>
      <c r="F28" s="146">
        <v>19775</v>
      </c>
      <c r="G28" s="146">
        <v>3226</v>
      </c>
      <c r="H28" s="147">
        <v>16549</v>
      </c>
    </row>
    <row r="29" spans="1:8">
      <c r="A29" s="98" t="s">
        <v>50</v>
      </c>
      <c r="B29" s="148">
        <v>30043</v>
      </c>
      <c r="C29" s="148">
        <v>3041</v>
      </c>
      <c r="D29" s="148">
        <v>27002</v>
      </c>
      <c r="E29" s="148"/>
      <c r="F29" s="148">
        <v>19522</v>
      </c>
      <c r="G29" s="148">
        <v>18295</v>
      </c>
      <c r="H29" s="149">
        <v>1227</v>
      </c>
    </row>
    <row r="30" spans="1:8">
      <c r="A30" s="97" t="s">
        <v>51</v>
      </c>
      <c r="B30" s="146">
        <v>15975</v>
      </c>
      <c r="C30" s="146">
        <v>0</v>
      </c>
      <c r="D30" s="146">
        <v>15975</v>
      </c>
      <c r="E30" s="146"/>
      <c r="F30" s="146">
        <v>49988</v>
      </c>
      <c r="G30" s="146">
        <v>20385</v>
      </c>
      <c r="H30" s="147">
        <v>29603</v>
      </c>
    </row>
    <row r="31" spans="1:8">
      <c r="A31" s="98" t="s">
        <v>58</v>
      </c>
      <c r="B31" s="148">
        <v>38587</v>
      </c>
      <c r="C31" s="148">
        <v>36829</v>
      </c>
      <c r="D31" s="148">
        <v>1758</v>
      </c>
      <c r="E31" s="148"/>
      <c r="F31" s="148">
        <v>54942</v>
      </c>
      <c r="G31" s="148">
        <v>24360</v>
      </c>
      <c r="H31" s="149">
        <v>30582</v>
      </c>
    </row>
    <row r="32" spans="1:8">
      <c r="A32" s="97" t="s">
        <v>52</v>
      </c>
      <c r="B32" s="146">
        <v>9174</v>
      </c>
      <c r="C32" s="146">
        <v>72</v>
      </c>
      <c r="D32" s="146">
        <v>9102</v>
      </c>
      <c r="E32" s="146"/>
      <c r="F32" s="146">
        <v>26361</v>
      </c>
      <c r="G32" s="146">
        <v>7593</v>
      </c>
      <c r="H32" s="147">
        <v>18768</v>
      </c>
    </row>
    <row r="33" spans="1:8">
      <c r="A33" s="98" t="s">
        <v>53</v>
      </c>
      <c r="B33" s="148">
        <v>8811</v>
      </c>
      <c r="C33" s="148">
        <v>0</v>
      </c>
      <c r="D33" s="148">
        <v>8811</v>
      </c>
      <c r="E33" s="148"/>
      <c r="F33" s="148">
        <v>42902</v>
      </c>
      <c r="G33" s="148">
        <v>20210</v>
      </c>
      <c r="H33" s="149">
        <v>22692</v>
      </c>
    </row>
    <row r="34" spans="1:8">
      <c r="A34" s="97" t="s">
        <v>56</v>
      </c>
      <c r="B34" s="146">
        <v>12269</v>
      </c>
      <c r="C34" s="146">
        <v>78</v>
      </c>
      <c r="D34" s="146">
        <v>12191</v>
      </c>
      <c r="E34" s="146"/>
      <c r="F34" s="146">
        <v>31127</v>
      </c>
      <c r="G34" s="146">
        <v>5252</v>
      </c>
      <c r="H34" s="147">
        <v>25875</v>
      </c>
    </row>
    <row r="35" spans="1:8">
      <c r="A35" s="98" t="s">
        <v>54</v>
      </c>
      <c r="B35" s="148">
        <v>12291</v>
      </c>
      <c r="C35" s="148">
        <v>2894</v>
      </c>
      <c r="D35" s="148">
        <v>9397</v>
      </c>
      <c r="E35" s="148"/>
      <c r="F35" s="148">
        <v>4322</v>
      </c>
      <c r="G35" s="148">
        <v>3747</v>
      </c>
      <c r="H35" s="149">
        <v>575</v>
      </c>
    </row>
    <row r="36" spans="1:8">
      <c r="A36" s="97" t="s">
        <v>55</v>
      </c>
      <c r="B36" s="146">
        <v>76</v>
      </c>
      <c r="C36" s="146">
        <v>76</v>
      </c>
      <c r="D36" s="146">
        <v>0</v>
      </c>
      <c r="E36" s="146"/>
      <c r="F36" s="146">
        <v>155862</v>
      </c>
      <c r="G36" s="146">
        <v>22552</v>
      </c>
      <c r="H36" s="147">
        <v>133310</v>
      </c>
    </row>
    <row r="37" spans="1:8">
      <c r="A37" s="98" t="s">
        <v>66</v>
      </c>
      <c r="B37" s="148">
        <v>187170</v>
      </c>
      <c r="C37" s="148">
        <v>43143</v>
      </c>
      <c r="D37" s="148">
        <v>144027</v>
      </c>
      <c r="E37" s="148"/>
      <c r="F37" s="148">
        <v>133330</v>
      </c>
      <c r="G37" s="148">
        <v>44526</v>
      </c>
      <c r="H37" s="149">
        <v>88804</v>
      </c>
    </row>
    <row r="38" spans="1:8">
      <c r="A38" s="97" t="s">
        <v>35</v>
      </c>
      <c r="B38" s="146">
        <v>50</v>
      </c>
      <c r="C38" s="146">
        <v>50</v>
      </c>
      <c r="D38" s="146">
        <v>0</v>
      </c>
      <c r="E38" s="146"/>
      <c r="F38" s="146">
        <v>808</v>
      </c>
      <c r="G38" s="146">
        <v>749</v>
      </c>
      <c r="H38" s="147">
        <v>59</v>
      </c>
    </row>
    <row r="39" spans="1:8">
      <c r="A39" s="98" t="s">
        <v>42</v>
      </c>
      <c r="B39" s="148">
        <v>507</v>
      </c>
      <c r="C39" s="148">
        <v>507</v>
      </c>
      <c r="D39" s="148">
        <v>0</v>
      </c>
      <c r="E39" s="148"/>
      <c r="F39" s="148">
        <v>9000</v>
      </c>
      <c r="G39" s="148">
        <v>7314</v>
      </c>
      <c r="H39" s="149">
        <v>1686</v>
      </c>
    </row>
    <row r="40" spans="1:8">
      <c r="A40" s="97" t="s">
        <v>87</v>
      </c>
      <c r="B40" s="146">
        <v>0</v>
      </c>
      <c r="C40" s="146">
        <v>0</v>
      </c>
      <c r="D40" s="146">
        <v>0</v>
      </c>
      <c r="E40" s="146"/>
      <c r="F40" s="146">
        <v>7544</v>
      </c>
      <c r="G40" s="146">
        <v>3402</v>
      </c>
      <c r="H40" s="147">
        <v>4142</v>
      </c>
    </row>
    <row r="41" spans="1:8">
      <c r="A41" s="98" t="s">
        <v>88</v>
      </c>
      <c r="B41" s="148">
        <v>0</v>
      </c>
      <c r="C41" s="148">
        <v>0</v>
      </c>
      <c r="D41" s="148">
        <v>0</v>
      </c>
      <c r="E41" s="148"/>
      <c r="F41" s="148">
        <v>1523</v>
      </c>
      <c r="G41" s="148">
        <v>226</v>
      </c>
      <c r="H41" s="149">
        <v>1297</v>
      </c>
    </row>
    <row r="42" spans="1:8">
      <c r="A42" s="97" t="s">
        <v>89</v>
      </c>
      <c r="B42" s="146">
        <v>0</v>
      </c>
      <c r="C42" s="146">
        <v>0</v>
      </c>
      <c r="D42" s="146">
        <v>0</v>
      </c>
      <c r="E42" s="146"/>
      <c r="F42" s="146">
        <v>1115</v>
      </c>
      <c r="G42" s="146">
        <v>1115</v>
      </c>
      <c r="H42" s="147">
        <v>0</v>
      </c>
    </row>
    <row r="43" spans="1:8">
      <c r="A43" s="98" t="s">
        <v>90</v>
      </c>
      <c r="B43" s="148">
        <v>0</v>
      </c>
      <c r="C43" s="148">
        <v>0</v>
      </c>
      <c r="D43" s="148">
        <v>0</v>
      </c>
      <c r="E43" s="148"/>
      <c r="F43" s="148">
        <v>578</v>
      </c>
      <c r="G43" s="148">
        <v>578</v>
      </c>
      <c r="H43" s="149">
        <v>0</v>
      </c>
    </row>
    <row r="44" spans="1:8">
      <c r="A44" s="97" t="s">
        <v>91</v>
      </c>
      <c r="B44" s="146">
        <v>0</v>
      </c>
      <c r="C44" s="146">
        <v>0</v>
      </c>
      <c r="D44" s="146">
        <v>0</v>
      </c>
      <c r="E44" s="146"/>
      <c r="F44" s="146">
        <v>582</v>
      </c>
      <c r="G44" s="146">
        <v>582</v>
      </c>
      <c r="H44" s="147">
        <v>0</v>
      </c>
    </row>
    <row r="45" spans="1:8">
      <c r="A45" s="98" t="s">
        <v>92</v>
      </c>
      <c r="B45" s="148">
        <v>0</v>
      </c>
      <c r="C45" s="148">
        <v>0</v>
      </c>
      <c r="D45" s="148">
        <v>0</v>
      </c>
      <c r="E45" s="148"/>
      <c r="F45" s="148">
        <v>472</v>
      </c>
      <c r="G45" s="148">
        <v>472</v>
      </c>
      <c r="H45" s="149">
        <v>0</v>
      </c>
    </row>
    <row r="46" spans="1:8">
      <c r="A46" s="97" t="s">
        <v>93</v>
      </c>
      <c r="B46" s="146">
        <v>0</v>
      </c>
      <c r="C46" s="146">
        <v>0</v>
      </c>
      <c r="D46" s="146">
        <v>0</v>
      </c>
      <c r="E46" s="146"/>
      <c r="F46" s="146">
        <v>182</v>
      </c>
      <c r="G46" s="146">
        <v>182</v>
      </c>
      <c r="H46" s="147">
        <v>0</v>
      </c>
    </row>
    <row r="47" spans="1:8">
      <c r="A47" s="97"/>
      <c r="B47" s="146"/>
      <c r="C47" s="146"/>
      <c r="D47" s="146"/>
      <c r="E47" s="146"/>
      <c r="F47" s="146"/>
      <c r="G47" s="146"/>
      <c r="H47" s="147"/>
    </row>
    <row r="48" spans="1:8">
      <c r="A48" s="101" t="s">
        <v>0</v>
      </c>
      <c r="B48" s="150">
        <v>1343293</v>
      </c>
      <c r="C48" s="150">
        <v>138801</v>
      </c>
      <c r="D48" s="150">
        <v>1204492</v>
      </c>
      <c r="E48" s="150"/>
      <c r="F48" s="150">
        <v>1865392</v>
      </c>
      <c r="G48" s="150">
        <v>663804</v>
      </c>
      <c r="H48" s="151">
        <v>1201588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4" t="s">
        <v>127</v>
      </c>
      <c r="B51" s="7"/>
      <c r="C51" s="7"/>
      <c r="D51" s="7"/>
      <c r="E51" s="7"/>
      <c r="F51" s="7"/>
      <c r="G51" s="7"/>
      <c r="H51" s="59"/>
    </row>
    <row r="52" spans="1:8">
      <c r="A52" s="58" t="s">
        <v>62</v>
      </c>
      <c r="B52" s="7"/>
      <c r="C52" s="7"/>
      <c r="D52" s="7"/>
      <c r="E52" s="7"/>
      <c r="F52" s="7"/>
      <c r="G52" s="7"/>
      <c r="H52" s="59"/>
    </row>
    <row r="53" spans="1:8">
      <c r="A53" s="218" t="s">
        <v>156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G11:H11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1.42578125" style="3"/>
    <col min="5" max="5" width="3.140625" style="3" customWidth="1"/>
    <col min="6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0" t="s">
        <v>123</v>
      </c>
      <c r="B3" s="280"/>
      <c r="C3" s="280"/>
      <c r="D3" s="280"/>
      <c r="E3" s="280"/>
      <c r="F3" s="280"/>
      <c r="G3" s="280"/>
      <c r="H3" s="280"/>
      <c r="I3" s="281"/>
    </row>
    <row r="4" spans="1:12" ht="18" customHeight="1">
      <c r="A4" s="282"/>
      <c r="B4" s="282"/>
      <c r="C4" s="282"/>
      <c r="D4" s="282"/>
      <c r="E4" s="282"/>
      <c r="F4" s="282"/>
      <c r="G4" s="282"/>
      <c r="H4" s="282"/>
      <c r="I4" s="283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4" t="s">
        <v>173</v>
      </c>
      <c r="B6" s="285"/>
      <c r="C6" s="285"/>
      <c r="D6" s="285"/>
      <c r="E6" s="285"/>
      <c r="F6" s="285"/>
      <c r="G6" s="285"/>
      <c r="H6" s="285"/>
      <c r="I6" s="286"/>
    </row>
    <row r="7" spans="1:12" ht="14.1" customHeight="1">
      <c r="A7" s="284" t="s">
        <v>131</v>
      </c>
      <c r="B7" s="285"/>
      <c r="C7" s="285"/>
      <c r="D7" s="285"/>
      <c r="E7" s="285"/>
      <c r="F7" s="285"/>
      <c r="G7" s="285"/>
      <c r="H7" s="285"/>
      <c r="I7" s="286"/>
    </row>
    <row r="8" spans="1:12" ht="14.1" customHeight="1">
      <c r="A8" s="284" t="s">
        <v>159</v>
      </c>
      <c r="B8" s="285"/>
      <c r="C8" s="285"/>
      <c r="D8" s="285"/>
      <c r="E8" s="285"/>
      <c r="F8" s="285"/>
      <c r="G8" s="285"/>
      <c r="H8" s="285"/>
      <c r="I8" s="286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7"/>
      <c r="G10" s="7"/>
      <c r="H10" s="287" t="s">
        <v>130</v>
      </c>
      <c r="I10" s="287"/>
      <c r="J10" s="220"/>
    </row>
    <row r="11" spans="1:12" ht="12.75" customHeight="1">
      <c r="A11" s="94"/>
      <c r="B11" s="95"/>
      <c r="C11" s="95"/>
      <c r="D11" s="95"/>
      <c r="E11" s="95"/>
      <c r="F11" s="95"/>
      <c r="G11" s="335" t="s">
        <v>33</v>
      </c>
      <c r="H11" s="335"/>
    </row>
    <row r="12" spans="1:12">
      <c r="A12" s="298" t="s">
        <v>4</v>
      </c>
      <c r="B12" s="333" t="s">
        <v>21</v>
      </c>
      <c r="C12" s="305"/>
      <c r="D12" s="305"/>
      <c r="E12" s="13"/>
      <c r="F12" s="305" t="s">
        <v>63</v>
      </c>
      <c r="G12" s="305"/>
      <c r="H12" s="303"/>
    </row>
    <row r="13" spans="1:12">
      <c r="A13" s="299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146">
        <v>1371</v>
      </c>
      <c r="C14" s="146">
        <v>233</v>
      </c>
      <c r="D14" s="146">
        <v>1138</v>
      </c>
      <c r="E14" s="146"/>
      <c r="F14" s="146">
        <v>3892</v>
      </c>
      <c r="G14" s="146">
        <v>858</v>
      </c>
      <c r="H14" s="147">
        <v>3034</v>
      </c>
    </row>
    <row r="15" spans="1:12">
      <c r="A15" s="98" t="s">
        <v>36</v>
      </c>
      <c r="B15" s="148">
        <v>1293</v>
      </c>
      <c r="C15" s="148">
        <v>38</v>
      </c>
      <c r="D15" s="148">
        <v>1255</v>
      </c>
      <c r="E15" s="148"/>
      <c r="F15" s="148">
        <v>140</v>
      </c>
      <c r="G15" s="148">
        <v>114</v>
      </c>
      <c r="H15" s="149">
        <v>26</v>
      </c>
    </row>
    <row r="16" spans="1:12">
      <c r="A16" s="97" t="s">
        <v>86</v>
      </c>
      <c r="B16" s="146">
        <v>6286</v>
      </c>
      <c r="C16" s="146">
        <v>70</v>
      </c>
      <c r="D16" s="146">
        <v>6216</v>
      </c>
      <c r="E16" s="146"/>
      <c r="F16" s="146">
        <v>2140</v>
      </c>
      <c r="G16" s="146">
        <v>80</v>
      </c>
      <c r="H16" s="147">
        <v>2060</v>
      </c>
    </row>
    <row r="17" spans="1:8">
      <c r="A17" s="98" t="s">
        <v>37</v>
      </c>
      <c r="B17" s="148">
        <v>833</v>
      </c>
      <c r="C17" s="148">
        <v>1</v>
      </c>
      <c r="D17" s="148">
        <v>832</v>
      </c>
      <c r="E17" s="148"/>
      <c r="F17" s="148">
        <v>27</v>
      </c>
      <c r="G17" s="148">
        <v>26</v>
      </c>
      <c r="H17" s="149">
        <v>1</v>
      </c>
    </row>
    <row r="18" spans="1:8">
      <c r="A18" s="97" t="s">
        <v>38</v>
      </c>
      <c r="B18" s="146">
        <v>191</v>
      </c>
      <c r="C18" s="146">
        <v>7</v>
      </c>
      <c r="D18" s="146">
        <v>184</v>
      </c>
      <c r="E18" s="146"/>
      <c r="F18" s="146">
        <v>561</v>
      </c>
      <c r="G18" s="146">
        <v>295</v>
      </c>
      <c r="H18" s="147">
        <v>266</v>
      </c>
    </row>
    <row r="19" spans="1:8">
      <c r="A19" s="98" t="s">
        <v>39</v>
      </c>
      <c r="B19" s="148">
        <v>122</v>
      </c>
      <c r="C19" s="148">
        <v>1</v>
      </c>
      <c r="D19" s="148">
        <v>121</v>
      </c>
      <c r="E19" s="148"/>
      <c r="F19" s="148">
        <v>116</v>
      </c>
      <c r="G19" s="148">
        <v>91</v>
      </c>
      <c r="H19" s="149">
        <v>25</v>
      </c>
    </row>
    <row r="20" spans="1:8">
      <c r="A20" s="97" t="s">
        <v>40</v>
      </c>
      <c r="B20" s="146">
        <v>0</v>
      </c>
      <c r="C20" s="146">
        <v>0</v>
      </c>
      <c r="D20" s="146">
        <v>0</v>
      </c>
      <c r="E20" s="146"/>
      <c r="F20" s="146">
        <v>36</v>
      </c>
      <c r="G20" s="146">
        <v>33</v>
      </c>
      <c r="H20" s="147">
        <v>3</v>
      </c>
    </row>
    <row r="21" spans="1:8">
      <c r="A21" s="98" t="s">
        <v>41</v>
      </c>
      <c r="B21" s="148">
        <v>4</v>
      </c>
      <c r="C21" s="148">
        <v>4</v>
      </c>
      <c r="D21" s="148">
        <v>0</v>
      </c>
      <c r="E21" s="148"/>
      <c r="F21" s="148">
        <v>252</v>
      </c>
      <c r="G21" s="148">
        <v>55</v>
      </c>
      <c r="H21" s="149">
        <v>197</v>
      </c>
    </row>
    <row r="22" spans="1:8">
      <c r="A22" s="97" t="s">
        <v>43</v>
      </c>
      <c r="B22" s="146">
        <v>14</v>
      </c>
      <c r="C22" s="146">
        <v>0</v>
      </c>
      <c r="D22" s="146">
        <v>14</v>
      </c>
      <c r="E22" s="146"/>
      <c r="F22" s="146">
        <v>67</v>
      </c>
      <c r="G22" s="146">
        <v>43</v>
      </c>
      <c r="H22" s="147">
        <v>24</v>
      </c>
    </row>
    <row r="23" spans="1:8">
      <c r="A23" s="98" t="s">
        <v>44</v>
      </c>
      <c r="B23" s="148">
        <v>31</v>
      </c>
      <c r="C23" s="148">
        <v>31</v>
      </c>
      <c r="D23" s="148">
        <v>0</v>
      </c>
      <c r="E23" s="148"/>
      <c r="F23" s="148">
        <v>123</v>
      </c>
      <c r="G23" s="148">
        <v>71</v>
      </c>
      <c r="H23" s="149">
        <v>52</v>
      </c>
    </row>
    <row r="24" spans="1:8">
      <c r="A24" s="97" t="s">
        <v>45</v>
      </c>
      <c r="B24" s="146">
        <v>6098</v>
      </c>
      <c r="C24" s="146">
        <v>5</v>
      </c>
      <c r="D24" s="146">
        <v>6093</v>
      </c>
      <c r="E24" s="146"/>
      <c r="F24" s="146">
        <v>4284</v>
      </c>
      <c r="G24" s="146">
        <v>1639</v>
      </c>
      <c r="H24" s="147">
        <v>2645</v>
      </c>
    </row>
    <row r="25" spans="1:8">
      <c r="A25" s="98" t="s">
        <v>46</v>
      </c>
      <c r="B25" s="148">
        <v>0</v>
      </c>
      <c r="C25" s="148">
        <v>0</v>
      </c>
      <c r="D25" s="148">
        <v>0</v>
      </c>
      <c r="E25" s="148"/>
      <c r="F25" s="148">
        <v>14</v>
      </c>
      <c r="G25" s="148">
        <v>9</v>
      </c>
      <c r="H25" s="149">
        <v>5</v>
      </c>
    </row>
    <row r="26" spans="1:8">
      <c r="A26" s="97" t="s">
        <v>47</v>
      </c>
      <c r="B26" s="146">
        <v>512</v>
      </c>
      <c r="C26" s="146">
        <v>312</v>
      </c>
      <c r="D26" s="146">
        <v>200</v>
      </c>
      <c r="E26" s="146"/>
      <c r="F26" s="146">
        <v>274</v>
      </c>
      <c r="G26" s="146">
        <v>140</v>
      </c>
      <c r="H26" s="147">
        <v>134</v>
      </c>
    </row>
    <row r="27" spans="1:8">
      <c r="A27" s="98" t="s">
        <v>48</v>
      </c>
      <c r="B27" s="148">
        <v>1094</v>
      </c>
      <c r="C27" s="148">
        <v>1</v>
      </c>
      <c r="D27" s="148">
        <v>1093</v>
      </c>
      <c r="E27" s="148"/>
      <c r="F27" s="148">
        <v>126</v>
      </c>
      <c r="G27" s="148">
        <v>26</v>
      </c>
      <c r="H27" s="149">
        <v>100</v>
      </c>
    </row>
    <row r="28" spans="1:8">
      <c r="A28" s="97" t="s">
        <v>49</v>
      </c>
      <c r="B28" s="146">
        <v>0</v>
      </c>
      <c r="C28" s="146">
        <v>0</v>
      </c>
      <c r="D28" s="146">
        <v>0</v>
      </c>
      <c r="E28" s="146"/>
      <c r="F28" s="146">
        <v>179</v>
      </c>
      <c r="G28" s="146">
        <v>28</v>
      </c>
      <c r="H28" s="147">
        <v>151</v>
      </c>
    </row>
    <row r="29" spans="1:8">
      <c r="A29" s="98" t="s">
        <v>50</v>
      </c>
      <c r="B29" s="148">
        <v>460</v>
      </c>
      <c r="C29" s="148">
        <v>60</v>
      </c>
      <c r="D29" s="148">
        <v>400</v>
      </c>
      <c r="E29" s="148"/>
      <c r="F29" s="148">
        <v>168</v>
      </c>
      <c r="G29" s="148">
        <v>154</v>
      </c>
      <c r="H29" s="149">
        <v>14</v>
      </c>
    </row>
    <row r="30" spans="1:8">
      <c r="A30" s="97" t="s">
        <v>51</v>
      </c>
      <c r="B30" s="146">
        <v>192</v>
      </c>
      <c r="C30" s="146">
        <v>0</v>
      </c>
      <c r="D30" s="146">
        <v>192</v>
      </c>
      <c r="E30" s="146"/>
      <c r="F30" s="146">
        <v>359</v>
      </c>
      <c r="G30" s="146">
        <v>131</v>
      </c>
      <c r="H30" s="147">
        <v>228</v>
      </c>
    </row>
    <row r="31" spans="1:8">
      <c r="A31" s="98" t="s">
        <v>58</v>
      </c>
      <c r="B31" s="148">
        <v>623</v>
      </c>
      <c r="C31" s="148">
        <v>603</v>
      </c>
      <c r="D31" s="148">
        <v>20</v>
      </c>
      <c r="E31" s="148"/>
      <c r="F31" s="148">
        <v>482</v>
      </c>
      <c r="G31" s="148">
        <v>172</v>
      </c>
      <c r="H31" s="149">
        <v>310</v>
      </c>
    </row>
    <row r="32" spans="1:8">
      <c r="A32" s="97" t="s">
        <v>52</v>
      </c>
      <c r="B32" s="146">
        <v>123</v>
      </c>
      <c r="C32" s="146">
        <v>1</v>
      </c>
      <c r="D32" s="146">
        <v>122</v>
      </c>
      <c r="E32" s="146"/>
      <c r="F32" s="146">
        <v>292</v>
      </c>
      <c r="G32" s="146">
        <v>69</v>
      </c>
      <c r="H32" s="147">
        <v>223</v>
      </c>
    </row>
    <row r="33" spans="1:8">
      <c r="A33" s="98" t="s">
        <v>53</v>
      </c>
      <c r="B33" s="148">
        <v>180</v>
      </c>
      <c r="C33" s="148">
        <v>0</v>
      </c>
      <c r="D33" s="148">
        <v>180</v>
      </c>
      <c r="E33" s="148"/>
      <c r="F33" s="148">
        <v>413</v>
      </c>
      <c r="G33" s="148">
        <v>169</v>
      </c>
      <c r="H33" s="149">
        <v>244</v>
      </c>
    </row>
    <row r="34" spans="1:8">
      <c r="A34" s="97" t="s">
        <v>56</v>
      </c>
      <c r="B34" s="146">
        <v>177</v>
      </c>
      <c r="C34" s="146">
        <v>1</v>
      </c>
      <c r="D34" s="146">
        <v>176</v>
      </c>
      <c r="E34" s="146"/>
      <c r="F34" s="146">
        <v>240</v>
      </c>
      <c r="G34" s="146">
        <v>38</v>
      </c>
      <c r="H34" s="147">
        <v>202</v>
      </c>
    </row>
    <row r="35" spans="1:8">
      <c r="A35" s="98" t="s">
        <v>54</v>
      </c>
      <c r="B35" s="148">
        <v>176</v>
      </c>
      <c r="C35" s="148">
        <v>56</v>
      </c>
      <c r="D35" s="148">
        <v>120</v>
      </c>
      <c r="E35" s="148"/>
      <c r="F35" s="148">
        <v>36</v>
      </c>
      <c r="G35" s="148">
        <v>29</v>
      </c>
      <c r="H35" s="149">
        <v>7</v>
      </c>
    </row>
    <row r="36" spans="1:8">
      <c r="A36" s="97" t="s">
        <v>55</v>
      </c>
      <c r="B36" s="146">
        <v>1</v>
      </c>
      <c r="C36" s="146">
        <v>1</v>
      </c>
      <c r="D36" s="146">
        <v>0</v>
      </c>
      <c r="E36" s="146"/>
      <c r="F36" s="146">
        <v>1074</v>
      </c>
      <c r="G36" s="146">
        <v>180</v>
      </c>
      <c r="H36" s="147">
        <v>894</v>
      </c>
    </row>
    <row r="37" spans="1:8">
      <c r="A37" s="98" t="s">
        <v>66</v>
      </c>
      <c r="B37" s="148">
        <v>2837</v>
      </c>
      <c r="C37" s="148">
        <v>485</v>
      </c>
      <c r="D37" s="148">
        <v>2352</v>
      </c>
      <c r="E37" s="148"/>
      <c r="F37" s="148">
        <v>1125</v>
      </c>
      <c r="G37" s="148">
        <v>354</v>
      </c>
      <c r="H37" s="149">
        <v>771</v>
      </c>
    </row>
    <row r="38" spans="1:8">
      <c r="A38" s="97" t="s">
        <v>35</v>
      </c>
      <c r="B38" s="146">
        <v>1</v>
      </c>
      <c r="C38" s="146">
        <v>1</v>
      </c>
      <c r="D38" s="146">
        <v>0</v>
      </c>
      <c r="E38" s="146"/>
      <c r="F38" s="146">
        <v>8</v>
      </c>
      <c r="G38" s="146">
        <v>6</v>
      </c>
      <c r="H38" s="147">
        <v>2</v>
      </c>
    </row>
    <row r="39" spans="1:8">
      <c r="A39" s="98" t="s">
        <v>42</v>
      </c>
      <c r="B39" s="148">
        <v>9</v>
      </c>
      <c r="C39" s="148">
        <v>9</v>
      </c>
      <c r="D39" s="148">
        <v>0</v>
      </c>
      <c r="E39" s="148"/>
      <c r="F39" s="148">
        <v>68</v>
      </c>
      <c r="G39" s="148">
        <v>49</v>
      </c>
      <c r="H39" s="149">
        <v>19</v>
      </c>
    </row>
    <row r="40" spans="1:8">
      <c r="A40" s="97" t="s">
        <v>87</v>
      </c>
      <c r="B40" s="146">
        <v>0</v>
      </c>
      <c r="C40" s="146">
        <v>0</v>
      </c>
      <c r="D40" s="146">
        <v>0</v>
      </c>
      <c r="E40" s="146"/>
      <c r="F40" s="146">
        <v>79</v>
      </c>
      <c r="G40" s="146">
        <v>26</v>
      </c>
      <c r="H40" s="147">
        <v>53</v>
      </c>
    </row>
    <row r="41" spans="1:8">
      <c r="A41" s="98" t="s">
        <v>88</v>
      </c>
      <c r="B41" s="148">
        <v>0</v>
      </c>
      <c r="C41" s="148">
        <v>0</v>
      </c>
      <c r="D41" s="148">
        <v>0</v>
      </c>
      <c r="E41" s="148"/>
      <c r="F41" s="148">
        <v>21</v>
      </c>
      <c r="G41" s="148">
        <v>2</v>
      </c>
      <c r="H41" s="149">
        <v>19</v>
      </c>
    </row>
    <row r="42" spans="1:8">
      <c r="A42" s="97" t="s">
        <v>89</v>
      </c>
      <c r="B42" s="146">
        <v>0</v>
      </c>
      <c r="C42" s="146">
        <v>0</v>
      </c>
      <c r="D42" s="146">
        <v>0</v>
      </c>
      <c r="E42" s="146"/>
      <c r="F42" s="146">
        <v>4</v>
      </c>
      <c r="G42" s="146">
        <v>4</v>
      </c>
      <c r="H42" s="147">
        <v>0</v>
      </c>
    </row>
    <row r="43" spans="1:8">
      <c r="A43" s="98" t="s">
        <v>90</v>
      </c>
      <c r="B43" s="148">
        <v>0</v>
      </c>
      <c r="C43" s="148">
        <v>0</v>
      </c>
      <c r="D43" s="148">
        <v>0</v>
      </c>
      <c r="E43" s="148"/>
      <c r="F43" s="148">
        <v>3</v>
      </c>
      <c r="G43" s="148">
        <v>3</v>
      </c>
      <c r="H43" s="149">
        <v>0</v>
      </c>
    </row>
    <row r="44" spans="1:8">
      <c r="A44" s="97" t="s">
        <v>91</v>
      </c>
      <c r="B44" s="146">
        <v>0</v>
      </c>
      <c r="C44" s="146">
        <v>0</v>
      </c>
      <c r="D44" s="146">
        <v>0</v>
      </c>
      <c r="E44" s="146"/>
      <c r="F44" s="146">
        <v>5</v>
      </c>
      <c r="G44" s="146">
        <v>5</v>
      </c>
      <c r="H44" s="147">
        <v>0</v>
      </c>
    </row>
    <row r="45" spans="1:8">
      <c r="A45" s="98" t="s">
        <v>92</v>
      </c>
      <c r="B45" s="148">
        <v>0</v>
      </c>
      <c r="C45" s="148">
        <v>0</v>
      </c>
      <c r="D45" s="148">
        <v>0</v>
      </c>
      <c r="E45" s="148"/>
      <c r="F45" s="148">
        <v>5</v>
      </c>
      <c r="G45" s="148">
        <v>5</v>
      </c>
      <c r="H45" s="149">
        <v>0</v>
      </c>
    </row>
    <row r="46" spans="1:8">
      <c r="A46" s="97" t="s">
        <v>93</v>
      </c>
      <c r="B46" s="146">
        <v>0</v>
      </c>
      <c r="C46" s="146">
        <v>0</v>
      </c>
      <c r="D46" s="146">
        <v>0</v>
      </c>
      <c r="E46" s="146"/>
      <c r="F46" s="146">
        <v>1</v>
      </c>
      <c r="G46" s="146">
        <v>1</v>
      </c>
      <c r="H46" s="147">
        <v>0</v>
      </c>
    </row>
    <row r="47" spans="1:8">
      <c r="A47" s="99"/>
      <c r="B47" s="2"/>
      <c r="C47" s="2"/>
      <c r="D47" s="2"/>
      <c r="E47" s="2"/>
      <c r="F47" s="2"/>
      <c r="G47" s="2"/>
      <c r="H47" s="100"/>
    </row>
    <row r="48" spans="1:8">
      <c r="A48" s="101" t="s">
        <v>0</v>
      </c>
      <c r="B48" s="150">
        <v>22628</v>
      </c>
      <c r="C48" s="150">
        <v>1920</v>
      </c>
      <c r="D48" s="150">
        <v>20708</v>
      </c>
      <c r="E48" s="150"/>
      <c r="F48" s="150">
        <v>16614</v>
      </c>
      <c r="G48" s="150">
        <v>4905</v>
      </c>
      <c r="H48" s="151">
        <v>11709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4" t="s">
        <v>127</v>
      </c>
      <c r="B51" s="7"/>
      <c r="C51" s="7"/>
      <c r="D51" s="7"/>
      <c r="E51" s="7"/>
      <c r="F51" s="7"/>
      <c r="G51" s="7"/>
      <c r="H51" s="59"/>
    </row>
    <row r="52" spans="1:8">
      <c r="A52" s="58" t="s">
        <v>62</v>
      </c>
      <c r="B52" s="7"/>
      <c r="C52" s="7"/>
      <c r="D52" s="7"/>
      <c r="E52" s="7"/>
      <c r="F52" s="7"/>
      <c r="G52" s="7"/>
      <c r="H52" s="59"/>
    </row>
    <row r="53" spans="1:8">
      <c r="A53" s="218" t="s">
        <v>156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G11:H11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L54"/>
  <sheetViews>
    <sheetView showGridLines="0" zoomScaleNormal="100" workbookViewId="0">
      <selection activeCell="H10" sqref="H10:I10"/>
    </sheetView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0" t="s">
        <v>123</v>
      </c>
      <c r="B3" s="280"/>
      <c r="C3" s="280"/>
      <c r="D3" s="280"/>
      <c r="E3" s="280"/>
      <c r="F3" s="280"/>
      <c r="G3" s="280"/>
      <c r="H3" s="280"/>
      <c r="I3" s="281"/>
    </row>
    <row r="4" spans="1:12" s="3" customFormat="1" ht="18" customHeight="1">
      <c r="A4" s="282"/>
      <c r="B4" s="282"/>
      <c r="C4" s="282"/>
      <c r="D4" s="282"/>
      <c r="E4" s="282"/>
      <c r="F4" s="282"/>
      <c r="G4" s="282"/>
      <c r="H4" s="282"/>
      <c r="I4" s="283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4" t="s">
        <v>174</v>
      </c>
      <c r="B6" s="285"/>
      <c r="C6" s="285"/>
      <c r="D6" s="285"/>
      <c r="E6" s="285"/>
      <c r="F6" s="285"/>
      <c r="G6" s="285"/>
      <c r="H6" s="285"/>
      <c r="I6" s="286"/>
    </row>
    <row r="7" spans="1:12" s="3" customFormat="1" ht="14.1" customHeight="1">
      <c r="A7" s="284" t="s">
        <v>131</v>
      </c>
      <c r="B7" s="285"/>
      <c r="C7" s="285"/>
      <c r="D7" s="285"/>
      <c r="E7" s="285"/>
      <c r="F7" s="285"/>
      <c r="G7" s="285"/>
      <c r="H7" s="285"/>
      <c r="I7" s="286"/>
    </row>
    <row r="8" spans="1:12" s="3" customFormat="1" ht="14.1" customHeight="1">
      <c r="A8" s="284" t="s">
        <v>166</v>
      </c>
      <c r="B8" s="285"/>
      <c r="C8" s="285"/>
      <c r="D8" s="285"/>
      <c r="E8" s="285"/>
      <c r="F8" s="285"/>
      <c r="G8" s="285"/>
      <c r="H8" s="285"/>
      <c r="I8" s="286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7" t="s">
        <v>130</v>
      </c>
      <c r="I10" s="287"/>
      <c r="J10" s="220"/>
    </row>
    <row r="11" spans="1:12" ht="12.75" customHeight="1">
      <c r="A11" s="69"/>
      <c r="B11" s="70"/>
      <c r="C11" s="70"/>
      <c r="D11" s="70"/>
      <c r="E11" s="70"/>
      <c r="F11" s="70"/>
      <c r="G11" s="336" t="s">
        <v>3</v>
      </c>
      <c r="H11" s="336"/>
    </row>
    <row r="12" spans="1:12">
      <c r="A12" s="315" t="s">
        <v>4</v>
      </c>
      <c r="B12" s="318" t="s">
        <v>21</v>
      </c>
      <c r="C12" s="324"/>
      <c r="D12" s="324"/>
      <c r="E12" s="71"/>
      <c r="F12" s="324" t="s">
        <v>63</v>
      </c>
      <c r="G12" s="324"/>
      <c r="H12" s="326"/>
    </row>
    <row r="13" spans="1:12">
      <c r="A13" s="317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75" t="s">
        <v>34</v>
      </c>
      <c r="B14" s="76">
        <v>369839</v>
      </c>
      <c r="C14" s="76">
        <v>33435</v>
      </c>
      <c r="D14" s="76">
        <v>336404</v>
      </c>
      <c r="E14" s="76"/>
      <c r="F14" s="76">
        <v>2802427</v>
      </c>
      <c r="G14" s="76">
        <v>644548</v>
      </c>
      <c r="H14" s="77">
        <v>2157879</v>
      </c>
    </row>
    <row r="15" spans="1:12">
      <c r="A15" s="78" t="s">
        <v>36</v>
      </c>
      <c r="B15" s="79">
        <v>515942</v>
      </c>
      <c r="C15" s="79">
        <v>74882</v>
      </c>
      <c r="D15" s="79">
        <v>441060</v>
      </c>
      <c r="E15" s="79"/>
      <c r="F15" s="79">
        <v>273818</v>
      </c>
      <c r="G15" s="79">
        <v>111755</v>
      </c>
      <c r="H15" s="80">
        <v>162063</v>
      </c>
    </row>
    <row r="16" spans="1:12">
      <c r="A16" s="75" t="s">
        <v>86</v>
      </c>
      <c r="B16" s="76">
        <v>1518351</v>
      </c>
      <c r="C16" s="76">
        <v>115781</v>
      </c>
      <c r="D16" s="76">
        <v>1402570</v>
      </c>
      <c r="E16" s="76"/>
      <c r="F16" s="76">
        <v>1737977</v>
      </c>
      <c r="G16" s="76">
        <v>176484</v>
      </c>
      <c r="H16" s="77">
        <v>1561493</v>
      </c>
    </row>
    <row r="17" spans="1:8">
      <c r="A17" s="78" t="s">
        <v>37</v>
      </c>
      <c r="B17" s="79">
        <v>319549</v>
      </c>
      <c r="C17" s="79">
        <v>47242</v>
      </c>
      <c r="D17" s="79">
        <v>272307</v>
      </c>
      <c r="E17" s="79"/>
      <c r="F17" s="79">
        <v>204026</v>
      </c>
      <c r="G17" s="79">
        <v>53054</v>
      </c>
      <c r="H17" s="80">
        <v>150972</v>
      </c>
    </row>
    <row r="18" spans="1:8">
      <c r="A18" s="75" t="s">
        <v>38</v>
      </c>
      <c r="B18" s="76">
        <v>161041</v>
      </c>
      <c r="C18" s="76">
        <v>65435</v>
      </c>
      <c r="D18" s="76">
        <v>95606</v>
      </c>
      <c r="E18" s="76"/>
      <c r="F18" s="76">
        <v>586320</v>
      </c>
      <c r="G18" s="76">
        <v>281654</v>
      </c>
      <c r="H18" s="77">
        <v>304666</v>
      </c>
    </row>
    <row r="19" spans="1:8">
      <c r="A19" s="78" t="s">
        <v>39</v>
      </c>
      <c r="B19" s="79">
        <v>42371</v>
      </c>
      <c r="C19" s="79">
        <v>4316</v>
      </c>
      <c r="D19" s="79">
        <v>38055</v>
      </c>
      <c r="E19" s="79"/>
      <c r="F19" s="79">
        <v>190898</v>
      </c>
      <c r="G19" s="79">
        <v>77139</v>
      </c>
      <c r="H19" s="80">
        <v>113759</v>
      </c>
    </row>
    <row r="20" spans="1:8">
      <c r="A20" s="75" t="s">
        <v>40</v>
      </c>
      <c r="B20" s="76">
        <v>997</v>
      </c>
      <c r="C20" s="76">
        <v>997</v>
      </c>
      <c r="D20" s="76">
        <v>0</v>
      </c>
      <c r="E20" s="76"/>
      <c r="F20" s="76">
        <v>52716</v>
      </c>
      <c r="G20" s="76">
        <v>51722</v>
      </c>
      <c r="H20" s="77">
        <v>994</v>
      </c>
    </row>
    <row r="21" spans="1:8">
      <c r="A21" s="78" t="s">
        <v>41</v>
      </c>
      <c r="B21" s="79">
        <v>46323</v>
      </c>
      <c r="C21" s="79">
        <v>20040</v>
      </c>
      <c r="D21" s="79">
        <v>26283</v>
      </c>
      <c r="E21" s="79"/>
      <c r="F21" s="79">
        <v>200173</v>
      </c>
      <c r="G21" s="79">
        <v>100137</v>
      </c>
      <c r="H21" s="80">
        <v>100036</v>
      </c>
    </row>
    <row r="22" spans="1:8">
      <c r="A22" s="75" t="s">
        <v>43</v>
      </c>
      <c r="B22" s="76">
        <v>52207</v>
      </c>
      <c r="C22" s="76">
        <v>40904</v>
      </c>
      <c r="D22" s="76">
        <v>11303</v>
      </c>
      <c r="E22" s="76"/>
      <c r="F22" s="76">
        <v>58267</v>
      </c>
      <c r="G22" s="76">
        <v>48314</v>
      </c>
      <c r="H22" s="77">
        <v>9953</v>
      </c>
    </row>
    <row r="23" spans="1:8">
      <c r="A23" s="78" t="s">
        <v>44</v>
      </c>
      <c r="B23" s="79">
        <v>90523</v>
      </c>
      <c r="C23" s="79">
        <v>28735</v>
      </c>
      <c r="D23" s="79">
        <v>61788</v>
      </c>
      <c r="E23" s="79"/>
      <c r="F23" s="79">
        <v>129243</v>
      </c>
      <c r="G23" s="79">
        <v>76455</v>
      </c>
      <c r="H23" s="80">
        <v>52788</v>
      </c>
    </row>
    <row r="24" spans="1:8">
      <c r="A24" s="75" t="s">
        <v>45</v>
      </c>
      <c r="B24" s="76">
        <v>1061079</v>
      </c>
      <c r="C24" s="76">
        <v>44942</v>
      </c>
      <c r="D24" s="76">
        <v>1016137</v>
      </c>
      <c r="E24" s="76"/>
      <c r="F24" s="76">
        <v>1751997</v>
      </c>
      <c r="G24" s="76">
        <v>865309</v>
      </c>
      <c r="H24" s="77">
        <v>886688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17569</v>
      </c>
      <c r="G25" s="79">
        <v>13245</v>
      </c>
      <c r="H25" s="80">
        <v>4324</v>
      </c>
    </row>
    <row r="26" spans="1:8">
      <c r="A26" s="75" t="s">
        <v>47</v>
      </c>
      <c r="B26" s="76">
        <v>144831</v>
      </c>
      <c r="C26" s="76">
        <v>46515</v>
      </c>
      <c r="D26" s="76">
        <v>98316</v>
      </c>
      <c r="E26" s="76"/>
      <c r="F26" s="76">
        <v>181144</v>
      </c>
      <c r="G26" s="76">
        <v>141996</v>
      </c>
      <c r="H26" s="77">
        <v>39148</v>
      </c>
    </row>
    <row r="27" spans="1:8">
      <c r="A27" s="78" t="s">
        <v>48</v>
      </c>
      <c r="B27" s="79">
        <v>65105</v>
      </c>
      <c r="C27" s="79">
        <v>22738</v>
      </c>
      <c r="D27" s="79">
        <v>42367</v>
      </c>
      <c r="E27" s="79"/>
      <c r="F27" s="79">
        <v>34354</v>
      </c>
      <c r="G27" s="79">
        <v>19546</v>
      </c>
      <c r="H27" s="80">
        <v>14808</v>
      </c>
    </row>
    <row r="28" spans="1:8">
      <c r="A28" s="75" t="s">
        <v>49</v>
      </c>
      <c r="B28" s="76">
        <v>32675</v>
      </c>
      <c r="C28" s="76">
        <v>14156</v>
      </c>
      <c r="D28" s="76">
        <v>18519</v>
      </c>
      <c r="E28" s="76"/>
      <c r="F28" s="76">
        <v>141378</v>
      </c>
      <c r="G28" s="76">
        <v>40202</v>
      </c>
      <c r="H28" s="77">
        <v>101176</v>
      </c>
    </row>
    <row r="29" spans="1:8">
      <c r="A29" s="78" t="s">
        <v>50</v>
      </c>
      <c r="B29" s="79">
        <v>41924</v>
      </c>
      <c r="C29" s="79">
        <v>11415</v>
      </c>
      <c r="D29" s="79">
        <v>30509</v>
      </c>
      <c r="E29" s="79"/>
      <c r="F29" s="79">
        <v>201119</v>
      </c>
      <c r="G29" s="79">
        <v>164217</v>
      </c>
      <c r="H29" s="80">
        <v>36902</v>
      </c>
    </row>
    <row r="30" spans="1:8">
      <c r="A30" s="75" t="s">
        <v>51</v>
      </c>
      <c r="B30" s="76">
        <v>27035</v>
      </c>
      <c r="C30" s="76">
        <v>2588</v>
      </c>
      <c r="D30" s="76">
        <v>24447</v>
      </c>
      <c r="E30" s="76"/>
      <c r="F30" s="76">
        <v>264023</v>
      </c>
      <c r="G30" s="76">
        <v>113492</v>
      </c>
      <c r="H30" s="77">
        <v>150531</v>
      </c>
    </row>
    <row r="31" spans="1:8">
      <c r="A31" s="78" t="s">
        <v>58</v>
      </c>
      <c r="B31" s="79">
        <v>111278</v>
      </c>
      <c r="C31" s="79">
        <v>54242</v>
      </c>
      <c r="D31" s="79">
        <v>57036</v>
      </c>
      <c r="E31" s="79"/>
      <c r="F31" s="79">
        <v>214779</v>
      </c>
      <c r="G31" s="79">
        <v>130679</v>
      </c>
      <c r="H31" s="80">
        <v>84100</v>
      </c>
    </row>
    <row r="32" spans="1:8">
      <c r="A32" s="75" t="s">
        <v>52</v>
      </c>
      <c r="B32" s="76">
        <v>117183</v>
      </c>
      <c r="C32" s="76">
        <v>3976</v>
      </c>
      <c r="D32" s="76">
        <v>113207</v>
      </c>
      <c r="E32" s="76"/>
      <c r="F32" s="76">
        <v>251398</v>
      </c>
      <c r="G32" s="76">
        <v>120046</v>
      </c>
      <c r="H32" s="77">
        <v>131352</v>
      </c>
    </row>
    <row r="33" spans="1:8">
      <c r="A33" s="78" t="s">
        <v>53</v>
      </c>
      <c r="B33" s="79">
        <v>146473</v>
      </c>
      <c r="C33" s="79">
        <v>58771</v>
      </c>
      <c r="D33" s="79">
        <v>87702</v>
      </c>
      <c r="E33" s="79"/>
      <c r="F33" s="79">
        <v>446913</v>
      </c>
      <c r="G33" s="79">
        <v>209514</v>
      </c>
      <c r="H33" s="80">
        <v>237399</v>
      </c>
    </row>
    <row r="34" spans="1:8">
      <c r="A34" s="75" t="s">
        <v>56</v>
      </c>
      <c r="B34" s="76">
        <v>97938</v>
      </c>
      <c r="C34" s="76">
        <v>10161</v>
      </c>
      <c r="D34" s="76">
        <v>87777</v>
      </c>
      <c r="E34" s="76"/>
      <c r="F34" s="76">
        <v>439433</v>
      </c>
      <c r="G34" s="76">
        <v>105763</v>
      </c>
      <c r="H34" s="77">
        <v>333670</v>
      </c>
    </row>
    <row r="35" spans="1:8">
      <c r="A35" s="78" t="s">
        <v>54</v>
      </c>
      <c r="B35" s="79">
        <v>36238</v>
      </c>
      <c r="C35" s="79">
        <v>24254</v>
      </c>
      <c r="D35" s="79">
        <v>11984</v>
      </c>
      <c r="E35" s="79"/>
      <c r="F35" s="79">
        <v>73934</v>
      </c>
      <c r="G35" s="79">
        <v>36645</v>
      </c>
      <c r="H35" s="80">
        <v>37289</v>
      </c>
    </row>
    <row r="36" spans="1:8">
      <c r="A36" s="75" t="s">
        <v>55</v>
      </c>
      <c r="B36" s="76">
        <v>353542</v>
      </c>
      <c r="C36" s="76">
        <v>20786</v>
      </c>
      <c r="D36" s="76">
        <v>332756</v>
      </c>
      <c r="E36" s="76"/>
      <c r="F36" s="76">
        <v>433136</v>
      </c>
      <c r="G36" s="76">
        <v>182410</v>
      </c>
      <c r="H36" s="77">
        <v>250726</v>
      </c>
    </row>
    <row r="37" spans="1:8">
      <c r="A37" s="78" t="s">
        <v>66</v>
      </c>
      <c r="B37" s="79">
        <v>613105</v>
      </c>
      <c r="C37" s="79">
        <v>212592</v>
      </c>
      <c r="D37" s="79">
        <v>400513</v>
      </c>
      <c r="E37" s="79"/>
      <c r="F37" s="79">
        <v>1344308</v>
      </c>
      <c r="G37" s="79">
        <v>625436</v>
      </c>
      <c r="H37" s="80">
        <v>718872</v>
      </c>
    </row>
    <row r="38" spans="1:8">
      <c r="A38" s="75" t="s">
        <v>35</v>
      </c>
      <c r="B38" s="76">
        <v>349</v>
      </c>
      <c r="C38" s="76">
        <v>349</v>
      </c>
      <c r="D38" s="76">
        <v>0</v>
      </c>
      <c r="E38" s="76"/>
      <c r="F38" s="76">
        <v>13706</v>
      </c>
      <c r="G38" s="76">
        <v>12120</v>
      </c>
      <c r="H38" s="77">
        <v>1586</v>
      </c>
    </row>
    <row r="39" spans="1:8">
      <c r="A39" s="78" t="s">
        <v>42</v>
      </c>
      <c r="B39" s="79">
        <v>3202</v>
      </c>
      <c r="C39" s="79">
        <v>2568</v>
      </c>
      <c r="D39" s="79">
        <v>634</v>
      </c>
      <c r="E39" s="79"/>
      <c r="F39" s="79">
        <v>55107</v>
      </c>
      <c r="G39" s="79">
        <v>46282</v>
      </c>
      <c r="H39" s="80">
        <v>8825</v>
      </c>
    </row>
    <row r="40" spans="1:8">
      <c r="A40" s="75" t="s">
        <v>87</v>
      </c>
      <c r="B40" s="76">
        <v>434</v>
      </c>
      <c r="C40" s="76">
        <v>434</v>
      </c>
      <c r="D40" s="76">
        <v>0</v>
      </c>
      <c r="E40" s="76"/>
      <c r="F40" s="76">
        <v>30924</v>
      </c>
      <c r="G40" s="76">
        <v>21564</v>
      </c>
      <c r="H40" s="77">
        <v>9360</v>
      </c>
    </row>
    <row r="41" spans="1:8">
      <c r="A41" s="78" t="s">
        <v>88</v>
      </c>
      <c r="B41" s="79">
        <v>0</v>
      </c>
      <c r="C41" s="79">
        <v>0</v>
      </c>
      <c r="D41" s="79">
        <v>0</v>
      </c>
      <c r="E41" s="79"/>
      <c r="F41" s="79">
        <v>6188</v>
      </c>
      <c r="G41" s="79">
        <v>4681</v>
      </c>
      <c r="H41" s="80">
        <v>1507</v>
      </c>
    </row>
    <row r="42" spans="1:8">
      <c r="A42" s="75" t="s">
        <v>89</v>
      </c>
      <c r="B42" s="76">
        <v>0</v>
      </c>
      <c r="C42" s="76">
        <v>0</v>
      </c>
      <c r="D42" s="76">
        <v>0</v>
      </c>
      <c r="E42" s="76"/>
      <c r="F42" s="76">
        <v>5714</v>
      </c>
      <c r="G42" s="76">
        <v>5714</v>
      </c>
      <c r="H42" s="77">
        <v>0</v>
      </c>
    </row>
    <row r="43" spans="1:8">
      <c r="A43" s="78" t="s">
        <v>90</v>
      </c>
      <c r="B43" s="79">
        <v>8960</v>
      </c>
      <c r="C43" s="79">
        <v>8960</v>
      </c>
      <c r="D43" s="79">
        <v>0</v>
      </c>
      <c r="E43" s="79"/>
      <c r="F43" s="79">
        <v>3481</v>
      </c>
      <c r="G43" s="79">
        <v>2056</v>
      </c>
      <c r="H43" s="80">
        <v>1425</v>
      </c>
    </row>
    <row r="44" spans="1:8">
      <c r="A44" s="75" t="s">
        <v>91</v>
      </c>
      <c r="B44" s="76">
        <v>9833</v>
      </c>
      <c r="C44" s="76">
        <v>0</v>
      </c>
      <c r="D44" s="76">
        <v>9833</v>
      </c>
      <c r="E44" s="76"/>
      <c r="F44" s="76">
        <v>2479</v>
      </c>
      <c r="G44" s="76">
        <v>2479</v>
      </c>
      <c r="H44" s="77">
        <v>0</v>
      </c>
    </row>
    <row r="45" spans="1:8">
      <c r="A45" s="78" t="s">
        <v>92</v>
      </c>
      <c r="B45" s="79">
        <v>185</v>
      </c>
      <c r="C45" s="79">
        <v>185</v>
      </c>
      <c r="D45" s="79">
        <v>0</v>
      </c>
      <c r="E45" s="79"/>
      <c r="F45" s="79">
        <v>2909</v>
      </c>
      <c r="G45" s="79">
        <v>2299</v>
      </c>
      <c r="H45" s="80">
        <v>610</v>
      </c>
    </row>
    <row r="46" spans="1:8">
      <c r="A46" s="75" t="s">
        <v>93</v>
      </c>
      <c r="B46" s="76">
        <v>0</v>
      </c>
      <c r="C46" s="76">
        <v>0</v>
      </c>
      <c r="D46" s="76">
        <v>0</v>
      </c>
      <c r="E46" s="76"/>
      <c r="F46" s="76">
        <v>1037</v>
      </c>
      <c r="G46" s="76">
        <v>1037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5988512</v>
      </c>
      <c r="C48" s="85">
        <v>971399</v>
      </c>
      <c r="D48" s="85">
        <v>5017113</v>
      </c>
      <c r="E48" s="85"/>
      <c r="F48" s="85">
        <v>12152895</v>
      </c>
      <c r="G48" s="85">
        <v>4487994</v>
      </c>
      <c r="H48" s="86">
        <v>7664901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4" t="s">
        <v>127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8" t="s">
        <v>156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G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140625" style="68" customWidth="1"/>
    <col min="6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0" t="s">
        <v>123</v>
      </c>
      <c r="B3" s="280"/>
      <c r="C3" s="280"/>
      <c r="D3" s="280"/>
      <c r="E3" s="280"/>
      <c r="F3" s="280"/>
      <c r="G3" s="280"/>
      <c r="H3" s="280"/>
      <c r="I3" s="281"/>
    </row>
    <row r="4" spans="1:12" s="3" customFormat="1" ht="18" customHeight="1">
      <c r="A4" s="282"/>
      <c r="B4" s="282"/>
      <c r="C4" s="282"/>
      <c r="D4" s="282"/>
      <c r="E4" s="282"/>
      <c r="F4" s="282"/>
      <c r="G4" s="282"/>
      <c r="H4" s="282"/>
      <c r="I4" s="283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4" t="s">
        <v>175</v>
      </c>
      <c r="B6" s="285"/>
      <c r="C6" s="285"/>
      <c r="D6" s="285"/>
      <c r="E6" s="285"/>
      <c r="F6" s="285"/>
      <c r="G6" s="285"/>
      <c r="H6" s="285"/>
      <c r="I6" s="286"/>
    </row>
    <row r="7" spans="1:12" s="3" customFormat="1" ht="14.1" customHeight="1">
      <c r="A7" s="284" t="s">
        <v>131</v>
      </c>
      <c r="B7" s="285"/>
      <c r="C7" s="285"/>
      <c r="D7" s="285"/>
      <c r="E7" s="285"/>
      <c r="F7" s="285"/>
      <c r="G7" s="285"/>
      <c r="H7" s="285"/>
      <c r="I7" s="286"/>
    </row>
    <row r="8" spans="1:12" s="3" customFormat="1" ht="14.1" customHeight="1">
      <c r="A8" s="284" t="s">
        <v>166</v>
      </c>
      <c r="B8" s="285"/>
      <c r="C8" s="285"/>
      <c r="D8" s="285"/>
      <c r="E8" s="285"/>
      <c r="F8" s="285"/>
      <c r="G8" s="285"/>
      <c r="H8" s="285"/>
      <c r="I8" s="286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7" t="s">
        <v>130</v>
      </c>
      <c r="I10" s="287"/>
      <c r="J10" s="219"/>
    </row>
    <row r="11" spans="1:12" ht="12.75" customHeight="1">
      <c r="A11" s="69"/>
      <c r="B11" s="70"/>
      <c r="C11" s="70"/>
      <c r="D11" s="70"/>
      <c r="E11" s="70"/>
      <c r="F11" s="70"/>
      <c r="G11" s="337" t="s">
        <v>33</v>
      </c>
      <c r="H11" s="337"/>
    </row>
    <row r="12" spans="1:12">
      <c r="A12" s="315" t="s">
        <v>4</v>
      </c>
      <c r="B12" s="318" t="s">
        <v>21</v>
      </c>
      <c r="C12" s="324"/>
      <c r="D12" s="324"/>
      <c r="E12" s="71"/>
      <c r="F12" s="324" t="s">
        <v>27</v>
      </c>
      <c r="G12" s="324"/>
      <c r="H12" s="326"/>
    </row>
    <row r="13" spans="1:12">
      <c r="A13" s="317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112" t="s">
        <v>34</v>
      </c>
      <c r="B14" s="145">
        <v>6141</v>
      </c>
      <c r="C14" s="76">
        <v>638</v>
      </c>
      <c r="D14" s="76">
        <v>5503</v>
      </c>
      <c r="E14" s="76"/>
      <c r="F14" s="76">
        <v>25122</v>
      </c>
      <c r="G14" s="76">
        <v>4727</v>
      </c>
      <c r="H14" s="77">
        <v>20395</v>
      </c>
    </row>
    <row r="15" spans="1:12">
      <c r="A15" s="114" t="s">
        <v>36</v>
      </c>
      <c r="B15" s="79">
        <v>8496</v>
      </c>
      <c r="C15" s="79">
        <v>1066</v>
      </c>
      <c r="D15" s="79">
        <v>7430</v>
      </c>
      <c r="E15" s="79"/>
      <c r="F15" s="79">
        <v>2674</v>
      </c>
      <c r="G15" s="79">
        <v>1039</v>
      </c>
      <c r="H15" s="80">
        <v>1635</v>
      </c>
    </row>
    <row r="16" spans="1:12">
      <c r="A16" s="112" t="s">
        <v>86</v>
      </c>
      <c r="B16" s="76">
        <v>26006</v>
      </c>
      <c r="C16" s="76">
        <v>1394</v>
      </c>
      <c r="D16" s="76">
        <v>24612</v>
      </c>
      <c r="E16" s="76"/>
      <c r="F16" s="76">
        <v>15969</v>
      </c>
      <c r="G16" s="76">
        <v>1368</v>
      </c>
      <c r="H16" s="77">
        <v>14601</v>
      </c>
    </row>
    <row r="17" spans="1:8">
      <c r="A17" s="114" t="s">
        <v>37</v>
      </c>
      <c r="B17" s="79">
        <v>5455</v>
      </c>
      <c r="C17" s="79">
        <v>947</v>
      </c>
      <c r="D17" s="79">
        <v>4508</v>
      </c>
      <c r="E17" s="79"/>
      <c r="F17" s="79">
        <v>1384</v>
      </c>
      <c r="G17" s="79">
        <v>388</v>
      </c>
      <c r="H17" s="80">
        <v>996</v>
      </c>
    </row>
    <row r="18" spans="1:8">
      <c r="A18" s="112" t="s">
        <v>38</v>
      </c>
      <c r="B18" s="76">
        <v>1881</v>
      </c>
      <c r="C18" s="76">
        <v>598</v>
      </c>
      <c r="D18" s="76">
        <v>1283</v>
      </c>
      <c r="E18" s="76"/>
      <c r="F18" s="76">
        <v>5436</v>
      </c>
      <c r="G18" s="76">
        <v>2480</v>
      </c>
      <c r="H18" s="77">
        <v>2956</v>
      </c>
    </row>
    <row r="19" spans="1:8">
      <c r="A19" s="114" t="s">
        <v>39</v>
      </c>
      <c r="B19" s="79">
        <v>602</v>
      </c>
      <c r="C19" s="79">
        <v>53</v>
      </c>
      <c r="D19" s="79">
        <v>549</v>
      </c>
      <c r="E19" s="79"/>
      <c r="F19" s="79">
        <v>1782</v>
      </c>
      <c r="G19" s="79">
        <v>647</v>
      </c>
      <c r="H19" s="80">
        <v>1135</v>
      </c>
    </row>
    <row r="20" spans="1:8">
      <c r="A20" s="112" t="s">
        <v>40</v>
      </c>
      <c r="B20" s="76">
        <v>11</v>
      </c>
      <c r="C20" s="76">
        <v>11</v>
      </c>
      <c r="D20" s="76">
        <v>0</v>
      </c>
      <c r="E20" s="76"/>
      <c r="F20" s="76">
        <v>363</v>
      </c>
      <c r="G20" s="76">
        <v>356</v>
      </c>
      <c r="H20" s="77">
        <v>7</v>
      </c>
    </row>
    <row r="21" spans="1:8">
      <c r="A21" s="114" t="s">
        <v>41</v>
      </c>
      <c r="B21" s="79">
        <v>782</v>
      </c>
      <c r="C21" s="79">
        <v>304</v>
      </c>
      <c r="D21" s="79">
        <v>478</v>
      </c>
      <c r="E21" s="79"/>
      <c r="F21" s="79">
        <v>1980</v>
      </c>
      <c r="G21" s="79">
        <v>863</v>
      </c>
      <c r="H21" s="80">
        <v>1117</v>
      </c>
    </row>
    <row r="22" spans="1:8">
      <c r="A22" s="112" t="s">
        <v>43</v>
      </c>
      <c r="B22" s="76">
        <v>836</v>
      </c>
      <c r="C22" s="76">
        <v>650</v>
      </c>
      <c r="D22" s="76">
        <v>186</v>
      </c>
      <c r="E22" s="76"/>
      <c r="F22" s="76">
        <v>501</v>
      </c>
      <c r="G22" s="76">
        <v>358</v>
      </c>
      <c r="H22" s="77">
        <v>143</v>
      </c>
    </row>
    <row r="23" spans="1:8">
      <c r="A23" s="114" t="s">
        <v>44</v>
      </c>
      <c r="B23" s="79">
        <v>1291</v>
      </c>
      <c r="C23" s="79">
        <v>506</v>
      </c>
      <c r="D23" s="79">
        <v>785</v>
      </c>
      <c r="E23" s="79"/>
      <c r="F23" s="79">
        <v>874</v>
      </c>
      <c r="G23" s="79">
        <v>591</v>
      </c>
      <c r="H23" s="80">
        <v>283</v>
      </c>
    </row>
    <row r="24" spans="1:8">
      <c r="A24" s="112" t="s">
        <v>45</v>
      </c>
      <c r="B24" s="76">
        <v>17010</v>
      </c>
      <c r="C24" s="76">
        <v>380</v>
      </c>
      <c r="D24" s="76">
        <v>16630</v>
      </c>
      <c r="E24" s="76"/>
      <c r="F24" s="76">
        <v>16725</v>
      </c>
      <c r="G24" s="76">
        <v>5933</v>
      </c>
      <c r="H24" s="77">
        <v>10792</v>
      </c>
    </row>
    <row r="25" spans="1:8">
      <c r="A25" s="114" t="s">
        <v>46</v>
      </c>
      <c r="B25" s="79">
        <v>0</v>
      </c>
      <c r="C25" s="79">
        <v>0</v>
      </c>
      <c r="D25" s="79">
        <v>0</v>
      </c>
      <c r="E25" s="79"/>
      <c r="F25" s="79">
        <v>121</v>
      </c>
      <c r="G25" s="79">
        <v>95</v>
      </c>
      <c r="H25" s="80">
        <v>26</v>
      </c>
    </row>
    <row r="26" spans="1:8">
      <c r="A26" s="112" t="s">
        <v>47</v>
      </c>
      <c r="B26" s="76">
        <v>2201</v>
      </c>
      <c r="C26" s="76">
        <v>579</v>
      </c>
      <c r="D26" s="76">
        <v>1622</v>
      </c>
      <c r="E26" s="76"/>
      <c r="F26" s="76">
        <v>1451</v>
      </c>
      <c r="G26" s="76">
        <v>1010</v>
      </c>
      <c r="H26" s="77">
        <v>441</v>
      </c>
    </row>
    <row r="27" spans="1:8">
      <c r="A27" s="114" t="s">
        <v>48</v>
      </c>
      <c r="B27" s="79">
        <v>1479</v>
      </c>
      <c r="C27" s="79">
        <v>386</v>
      </c>
      <c r="D27" s="79">
        <v>1093</v>
      </c>
      <c r="E27" s="79"/>
      <c r="F27" s="79">
        <v>275</v>
      </c>
      <c r="G27" s="79">
        <v>137</v>
      </c>
      <c r="H27" s="80">
        <v>138</v>
      </c>
    </row>
    <row r="28" spans="1:8">
      <c r="A28" s="112" t="s">
        <v>49</v>
      </c>
      <c r="B28" s="76">
        <v>389</v>
      </c>
      <c r="C28" s="76">
        <v>201</v>
      </c>
      <c r="D28" s="76">
        <v>188</v>
      </c>
      <c r="E28" s="76"/>
      <c r="F28" s="76">
        <v>996</v>
      </c>
      <c r="G28" s="76">
        <v>346</v>
      </c>
      <c r="H28" s="77">
        <v>650</v>
      </c>
    </row>
    <row r="29" spans="1:8">
      <c r="A29" s="114" t="s">
        <v>50</v>
      </c>
      <c r="B29" s="79">
        <v>687</v>
      </c>
      <c r="C29" s="79">
        <v>189</v>
      </c>
      <c r="D29" s="79">
        <v>498</v>
      </c>
      <c r="E29" s="79"/>
      <c r="F29" s="79">
        <v>1789</v>
      </c>
      <c r="G29" s="79">
        <v>1477</v>
      </c>
      <c r="H29" s="80">
        <v>312</v>
      </c>
    </row>
    <row r="30" spans="1:8">
      <c r="A30" s="112" t="s">
        <v>51</v>
      </c>
      <c r="B30" s="76">
        <v>403</v>
      </c>
      <c r="C30" s="76">
        <v>26</v>
      </c>
      <c r="D30" s="76">
        <v>377</v>
      </c>
      <c r="E30" s="76"/>
      <c r="F30" s="76">
        <v>2329</v>
      </c>
      <c r="G30" s="76">
        <v>966</v>
      </c>
      <c r="H30" s="77">
        <v>1363</v>
      </c>
    </row>
    <row r="31" spans="1:8">
      <c r="A31" s="114" t="s">
        <v>58</v>
      </c>
      <c r="B31" s="79">
        <v>1854</v>
      </c>
      <c r="C31" s="79">
        <v>904</v>
      </c>
      <c r="D31" s="79">
        <v>950</v>
      </c>
      <c r="E31" s="79"/>
      <c r="F31" s="79">
        <v>1998</v>
      </c>
      <c r="G31" s="79">
        <v>993</v>
      </c>
      <c r="H31" s="80">
        <v>1005</v>
      </c>
    </row>
    <row r="32" spans="1:8">
      <c r="A32" s="112" t="s">
        <v>52</v>
      </c>
      <c r="B32" s="76">
        <v>1893</v>
      </c>
      <c r="C32" s="76">
        <v>62</v>
      </c>
      <c r="D32" s="76">
        <v>1831</v>
      </c>
      <c r="E32" s="76"/>
      <c r="F32" s="76">
        <v>2320</v>
      </c>
      <c r="G32" s="76">
        <v>980</v>
      </c>
      <c r="H32" s="77">
        <v>1340</v>
      </c>
    </row>
    <row r="33" spans="1:8">
      <c r="A33" s="114" t="s">
        <v>53</v>
      </c>
      <c r="B33" s="79">
        <v>2340</v>
      </c>
      <c r="C33" s="79">
        <v>924</v>
      </c>
      <c r="D33" s="79">
        <v>1416</v>
      </c>
      <c r="E33" s="79"/>
      <c r="F33" s="79">
        <v>3974</v>
      </c>
      <c r="G33" s="79">
        <v>1630</v>
      </c>
      <c r="H33" s="80">
        <v>2344</v>
      </c>
    </row>
    <row r="34" spans="1:8">
      <c r="A34" s="112" t="s">
        <v>56</v>
      </c>
      <c r="B34" s="76">
        <v>1296</v>
      </c>
      <c r="C34" s="76">
        <v>113</v>
      </c>
      <c r="D34" s="76">
        <v>1183</v>
      </c>
      <c r="E34" s="76"/>
      <c r="F34" s="76">
        <v>4092</v>
      </c>
      <c r="G34" s="76">
        <v>782</v>
      </c>
      <c r="H34" s="77">
        <v>3310</v>
      </c>
    </row>
    <row r="35" spans="1:8">
      <c r="A35" s="114" t="s">
        <v>54</v>
      </c>
      <c r="B35" s="79">
        <v>726</v>
      </c>
      <c r="C35" s="79">
        <v>558</v>
      </c>
      <c r="D35" s="79">
        <v>168</v>
      </c>
      <c r="E35" s="79"/>
      <c r="F35" s="79">
        <v>842</v>
      </c>
      <c r="G35" s="79">
        <v>367</v>
      </c>
      <c r="H35" s="80">
        <v>475</v>
      </c>
    </row>
    <row r="36" spans="1:8">
      <c r="A36" s="112" t="s">
        <v>55</v>
      </c>
      <c r="B36" s="76">
        <v>5467</v>
      </c>
      <c r="C36" s="76">
        <v>312</v>
      </c>
      <c r="D36" s="76">
        <v>5155</v>
      </c>
      <c r="E36" s="76"/>
      <c r="F36" s="76">
        <v>3636</v>
      </c>
      <c r="G36" s="76">
        <v>1700</v>
      </c>
      <c r="H36" s="77">
        <v>1936</v>
      </c>
    </row>
    <row r="37" spans="1:8">
      <c r="A37" s="114" t="s">
        <v>66</v>
      </c>
      <c r="B37" s="79">
        <v>9754</v>
      </c>
      <c r="C37" s="79">
        <v>3618</v>
      </c>
      <c r="D37" s="79">
        <v>6136</v>
      </c>
      <c r="E37" s="79"/>
      <c r="F37" s="79">
        <v>11543</v>
      </c>
      <c r="G37" s="79">
        <v>5319</v>
      </c>
      <c r="H37" s="80">
        <v>6224</v>
      </c>
    </row>
    <row r="38" spans="1:8">
      <c r="A38" s="112" t="s">
        <v>35</v>
      </c>
      <c r="B38" s="76">
        <v>6</v>
      </c>
      <c r="C38" s="76">
        <v>6</v>
      </c>
      <c r="D38" s="76">
        <v>0</v>
      </c>
      <c r="E38" s="76"/>
      <c r="F38" s="76">
        <v>117</v>
      </c>
      <c r="G38" s="76">
        <v>93</v>
      </c>
      <c r="H38" s="77">
        <v>24</v>
      </c>
    </row>
    <row r="39" spans="1:8">
      <c r="A39" s="114" t="s">
        <v>42</v>
      </c>
      <c r="B39" s="79">
        <v>50</v>
      </c>
      <c r="C39" s="79">
        <v>44</v>
      </c>
      <c r="D39" s="79">
        <v>6</v>
      </c>
      <c r="E39" s="79"/>
      <c r="F39" s="79">
        <v>414</v>
      </c>
      <c r="G39" s="79">
        <v>327</v>
      </c>
      <c r="H39" s="80">
        <v>87</v>
      </c>
    </row>
    <row r="40" spans="1:8">
      <c r="A40" s="112" t="s">
        <v>87</v>
      </c>
      <c r="B40" s="76">
        <v>11</v>
      </c>
      <c r="C40" s="76">
        <v>11</v>
      </c>
      <c r="D40" s="76">
        <v>0</v>
      </c>
      <c r="E40" s="76"/>
      <c r="F40" s="76">
        <v>292</v>
      </c>
      <c r="G40" s="76">
        <v>165</v>
      </c>
      <c r="H40" s="77">
        <v>127</v>
      </c>
    </row>
    <row r="41" spans="1:8">
      <c r="A41" s="114" t="s">
        <v>88</v>
      </c>
      <c r="B41" s="79">
        <v>0</v>
      </c>
      <c r="C41" s="79">
        <v>0</v>
      </c>
      <c r="D41" s="79">
        <v>0</v>
      </c>
      <c r="E41" s="79"/>
      <c r="F41" s="79">
        <v>55</v>
      </c>
      <c r="G41" s="79">
        <v>33</v>
      </c>
      <c r="H41" s="80">
        <v>22</v>
      </c>
    </row>
    <row r="42" spans="1:8">
      <c r="A42" s="112" t="s">
        <v>89</v>
      </c>
      <c r="B42" s="76">
        <v>0</v>
      </c>
      <c r="C42" s="76">
        <v>0</v>
      </c>
      <c r="D42" s="76">
        <v>0</v>
      </c>
      <c r="E42" s="76"/>
      <c r="F42" s="76">
        <v>29</v>
      </c>
      <c r="G42" s="76">
        <v>29</v>
      </c>
      <c r="H42" s="77">
        <v>0</v>
      </c>
    </row>
    <row r="43" spans="1:8">
      <c r="A43" s="114" t="s">
        <v>90</v>
      </c>
      <c r="B43" s="79">
        <v>205</v>
      </c>
      <c r="C43" s="79">
        <v>205</v>
      </c>
      <c r="D43" s="79">
        <v>0</v>
      </c>
      <c r="E43" s="79"/>
      <c r="F43" s="79">
        <v>35</v>
      </c>
      <c r="G43" s="79">
        <v>18</v>
      </c>
      <c r="H43" s="80">
        <v>17</v>
      </c>
    </row>
    <row r="44" spans="1:8">
      <c r="A44" s="112" t="s">
        <v>91</v>
      </c>
      <c r="B44" s="76">
        <v>200</v>
      </c>
      <c r="C44" s="76">
        <v>0</v>
      </c>
      <c r="D44" s="76">
        <v>200</v>
      </c>
      <c r="E44" s="76"/>
      <c r="F44" s="76">
        <v>21</v>
      </c>
      <c r="G44" s="76">
        <v>21</v>
      </c>
      <c r="H44" s="77">
        <v>0</v>
      </c>
    </row>
    <row r="45" spans="1:8">
      <c r="A45" s="114" t="s">
        <v>92</v>
      </c>
      <c r="B45" s="79">
        <v>2</v>
      </c>
      <c r="C45" s="79">
        <v>2</v>
      </c>
      <c r="D45" s="79">
        <v>0</v>
      </c>
      <c r="E45" s="79"/>
      <c r="F45" s="79">
        <v>32</v>
      </c>
      <c r="G45" s="79">
        <v>22</v>
      </c>
      <c r="H45" s="80">
        <v>10</v>
      </c>
    </row>
    <row r="46" spans="1:8">
      <c r="A46" s="112" t="s">
        <v>93</v>
      </c>
      <c r="B46" s="76">
        <v>0</v>
      </c>
      <c r="C46" s="76">
        <v>0</v>
      </c>
      <c r="D46" s="76">
        <v>0</v>
      </c>
      <c r="E46" s="76"/>
      <c r="F46" s="76">
        <v>8</v>
      </c>
      <c r="G46" s="76">
        <v>8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116" t="s">
        <v>0</v>
      </c>
      <c r="B48" s="85">
        <v>97474</v>
      </c>
      <c r="C48" s="85">
        <v>14687</v>
      </c>
      <c r="D48" s="85">
        <v>82787</v>
      </c>
      <c r="E48" s="85"/>
      <c r="F48" s="85">
        <v>109179</v>
      </c>
      <c r="G48" s="85">
        <v>35268</v>
      </c>
      <c r="H48" s="86">
        <v>73911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4" t="s">
        <v>127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8" t="s">
        <v>156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A12:A13"/>
    <mergeCell ref="B12:D12"/>
    <mergeCell ref="F12:H12"/>
    <mergeCell ref="H10:I10"/>
    <mergeCell ref="A3:I4"/>
    <mergeCell ref="A6:I6"/>
    <mergeCell ref="A7:I7"/>
    <mergeCell ref="A8:I8"/>
    <mergeCell ref="G11:H11"/>
  </mergeCells>
  <hyperlinks>
    <hyperlink ref="H10:I10" location="Índice!A1" display="volver a índice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Y50"/>
  <sheetViews>
    <sheetView showGridLines="0" zoomScaleNormal="100" workbookViewId="0">
      <selection activeCell="G10" sqref="G10:H10"/>
    </sheetView>
  </sheetViews>
  <sheetFormatPr baseColWidth="10" defaultRowHeight="14.25"/>
  <cols>
    <col min="1" max="1" width="27.140625" style="3" customWidth="1"/>
    <col min="2" max="4" width="11.42578125" style="3"/>
    <col min="5" max="5" width="5" style="3" customWidth="1"/>
    <col min="6" max="8" width="11.42578125" style="3"/>
    <col min="9" max="9" width="5.7109375" style="3" customWidth="1"/>
    <col min="10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ht="14.1" customHeight="1">
      <c r="A3" s="280" t="s">
        <v>123</v>
      </c>
      <c r="B3" s="280"/>
      <c r="C3" s="280"/>
      <c r="D3" s="280"/>
      <c r="E3" s="280"/>
      <c r="F3" s="280"/>
      <c r="G3" s="280"/>
      <c r="H3" s="281"/>
    </row>
    <row r="4" spans="1:15" ht="18" customHeight="1">
      <c r="A4" s="282"/>
      <c r="B4" s="282"/>
      <c r="C4" s="282"/>
      <c r="D4" s="282"/>
      <c r="E4" s="282"/>
      <c r="F4" s="282"/>
      <c r="G4" s="282"/>
      <c r="H4" s="283"/>
    </row>
    <row r="5" spans="1:15" ht="7.5" customHeight="1">
      <c r="A5" s="104"/>
      <c r="B5" s="105"/>
      <c r="C5" s="105"/>
      <c r="D5" s="105"/>
      <c r="E5" s="105"/>
      <c r="F5" s="105"/>
      <c r="G5" s="105"/>
      <c r="H5" s="106"/>
    </row>
    <row r="6" spans="1:15" ht="14.1" customHeight="1">
      <c r="A6" s="284" t="s">
        <v>176</v>
      </c>
      <c r="B6" s="285"/>
      <c r="C6" s="285"/>
      <c r="D6" s="285"/>
      <c r="E6" s="285"/>
      <c r="F6" s="285"/>
      <c r="G6" s="285"/>
      <c r="H6" s="286"/>
    </row>
    <row r="7" spans="1:15" ht="14.1" customHeight="1">
      <c r="A7" s="284" t="s">
        <v>94</v>
      </c>
      <c r="B7" s="285"/>
      <c r="C7" s="285"/>
      <c r="D7" s="285"/>
      <c r="E7" s="285"/>
      <c r="F7" s="285"/>
      <c r="G7" s="285"/>
      <c r="H7" s="286"/>
    </row>
    <row r="8" spans="1:15" ht="14.1" customHeight="1">
      <c r="A8" s="284" t="str">
        <f>'a6'!A8</f>
        <v>Diciembre (2018 - 2019)</v>
      </c>
      <c r="B8" s="285"/>
      <c r="C8" s="285"/>
      <c r="D8" s="285"/>
      <c r="E8" s="285"/>
      <c r="F8" s="285"/>
      <c r="G8" s="285"/>
      <c r="H8" s="286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A10" s="7"/>
      <c r="B10" s="7"/>
      <c r="C10" s="7"/>
      <c r="D10" s="7"/>
      <c r="E10" s="7"/>
      <c r="F10" s="7"/>
      <c r="G10" s="287" t="s">
        <v>130</v>
      </c>
      <c r="H10" s="287"/>
      <c r="I10" s="7"/>
      <c r="J10" s="7"/>
      <c r="K10" s="219"/>
      <c r="L10" s="219"/>
    </row>
    <row r="11" spans="1:15" ht="12.75" customHeight="1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5" s="122" customFormat="1" ht="12.75" customHeight="1">
      <c r="A12" s="341" t="s">
        <v>24</v>
      </c>
      <c r="B12" s="293" t="s">
        <v>25</v>
      </c>
      <c r="C12" s="293"/>
      <c r="D12" s="293"/>
      <c r="E12" s="305"/>
      <c r="F12" s="293"/>
      <c r="G12" s="293"/>
      <c r="H12" s="293"/>
      <c r="I12" s="305"/>
      <c r="J12" s="293"/>
      <c r="K12" s="293"/>
      <c r="L12" s="294"/>
    </row>
    <row r="13" spans="1:15" s="122" customFormat="1" ht="21.75" customHeight="1">
      <c r="A13" s="338"/>
      <c r="B13" s="293" t="s">
        <v>26</v>
      </c>
      <c r="C13" s="293"/>
      <c r="D13" s="293"/>
      <c r="E13" s="13"/>
      <c r="F13" s="293" t="s">
        <v>21</v>
      </c>
      <c r="G13" s="293"/>
      <c r="H13" s="293"/>
      <c r="I13" s="13"/>
      <c r="J13" s="293" t="s">
        <v>27</v>
      </c>
      <c r="K13" s="293"/>
      <c r="L13" s="294"/>
    </row>
    <row r="14" spans="1:15" s="122" customFormat="1" ht="24">
      <c r="A14" s="292"/>
      <c r="B14" s="14" t="s">
        <v>28</v>
      </c>
      <c r="C14" s="14" t="s">
        <v>22</v>
      </c>
      <c r="D14" s="14" t="s">
        <v>23</v>
      </c>
      <c r="E14" s="125"/>
      <c r="F14" s="14" t="s">
        <v>28</v>
      </c>
      <c r="G14" s="14" t="s">
        <v>22</v>
      </c>
      <c r="H14" s="14" t="s">
        <v>23</v>
      </c>
      <c r="I14" s="125"/>
      <c r="J14" s="14" t="s">
        <v>28</v>
      </c>
      <c r="K14" s="14" t="s">
        <v>22</v>
      </c>
      <c r="L14" s="126" t="s">
        <v>23</v>
      </c>
    </row>
    <row r="15" spans="1:15">
      <c r="A15" s="127" t="s">
        <v>185</v>
      </c>
      <c r="B15" s="128">
        <v>1506077</v>
      </c>
      <c r="C15" s="128">
        <v>428029</v>
      </c>
      <c r="D15" s="128">
        <v>1078048</v>
      </c>
      <c r="E15" s="128"/>
      <c r="F15" s="129">
        <v>401170</v>
      </c>
      <c r="G15" s="129">
        <v>44806</v>
      </c>
      <c r="H15" s="129">
        <v>356364</v>
      </c>
      <c r="I15" s="25"/>
      <c r="J15" s="129">
        <v>1104907</v>
      </c>
      <c r="K15" s="129">
        <v>383223</v>
      </c>
      <c r="L15" s="130">
        <v>721684</v>
      </c>
      <c r="N15" s="55"/>
      <c r="O15" s="55"/>
    </row>
    <row r="16" spans="1:15">
      <c r="A16" s="131" t="s">
        <v>188</v>
      </c>
      <c r="B16" s="132">
        <v>1383949</v>
      </c>
      <c r="C16" s="132">
        <v>541549</v>
      </c>
      <c r="D16" s="132">
        <v>842400</v>
      </c>
      <c r="E16" s="132"/>
      <c r="F16" s="132">
        <v>322625</v>
      </c>
      <c r="G16" s="132">
        <v>106412</v>
      </c>
      <c r="H16" s="132">
        <v>216213</v>
      </c>
      <c r="I16" s="132"/>
      <c r="J16" s="132">
        <v>1061324</v>
      </c>
      <c r="K16" s="132">
        <v>435137</v>
      </c>
      <c r="L16" s="133">
        <v>626187</v>
      </c>
    </row>
    <row r="17" spans="1:25">
      <c r="A17" s="127" t="s">
        <v>159</v>
      </c>
      <c r="B17" s="128">
        <v>3208685</v>
      </c>
      <c r="C17" s="128">
        <v>802605</v>
      </c>
      <c r="D17" s="128">
        <v>2406080</v>
      </c>
      <c r="E17" s="128"/>
      <c r="F17" s="129">
        <v>1343293</v>
      </c>
      <c r="G17" s="129">
        <v>138801</v>
      </c>
      <c r="H17" s="129">
        <v>1204492</v>
      </c>
      <c r="I17" s="25"/>
      <c r="J17" s="129">
        <v>1865392</v>
      </c>
      <c r="K17" s="129">
        <v>663804</v>
      </c>
      <c r="L17" s="130">
        <v>1201588</v>
      </c>
      <c r="M17" s="55"/>
      <c r="N17" s="55"/>
    </row>
    <row r="18" spans="1:25">
      <c r="A18" s="131" t="s">
        <v>191</v>
      </c>
      <c r="B18" s="132">
        <v>16584510</v>
      </c>
      <c r="C18" s="132">
        <v>5271269</v>
      </c>
      <c r="D18" s="132">
        <v>11313241</v>
      </c>
      <c r="E18" s="132"/>
      <c r="F18" s="132">
        <v>4508255</v>
      </c>
      <c r="G18" s="132">
        <v>917840</v>
      </c>
      <c r="H18" s="132">
        <v>3590415</v>
      </c>
      <c r="I18" s="132"/>
      <c r="J18" s="132">
        <v>12076255</v>
      </c>
      <c r="K18" s="132">
        <v>4353429</v>
      </c>
      <c r="L18" s="133">
        <v>7722826</v>
      </c>
    </row>
    <row r="19" spans="1:25">
      <c r="A19" s="127" t="s">
        <v>166</v>
      </c>
      <c r="B19" s="128">
        <v>18141407</v>
      </c>
      <c r="C19" s="128">
        <v>5459393</v>
      </c>
      <c r="D19" s="128">
        <v>12682014</v>
      </c>
      <c r="E19" s="128"/>
      <c r="F19" s="129">
        <v>5988512</v>
      </c>
      <c r="G19" s="129">
        <v>971399</v>
      </c>
      <c r="H19" s="129">
        <v>5017113</v>
      </c>
      <c r="I19" s="25"/>
      <c r="J19" s="129">
        <v>12152895</v>
      </c>
      <c r="K19" s="129">
        <v>4487994</v>
      </c>
      <c r="L19" s="130">
        <v>7664901</v>
      </c>
    </row>
    <row r="20" spans="1:25" ht="15" customHeight="1">
      <c r="A20" s="338" t="s">
        <v>29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39"/>
      <c r="L20" s="340"/>
    </row>
    <row r="21" spans="1:25">
      <c r="A21" s="134" t="s">
        <v>60</v>
      </c>
      <c r="B21" s="135">
        <v>113.04920000770213</v>
      </c>
      <c r="C21" s="135">
        <v>87.511827469634056</v>
      </c>
      <c r="D21" s="135">
        <v>123.18857787408353</v>
      </c>
      <c r="E21" s="135"/>
      <c r="F21" s="135">
        <v>234.84383179200836</v>
      </c>
      <c r="G21" s="135">
        <v>209.78217203053163</v>
      </c>
      <c r="H21" s="135">
        <v>237.99485918891918</v>
      </c>
      <c r="I21" s="135"/>
      <c r="J21" s="135">
        <v>68.827964706531844</v>
      </c>
      <c r="K21" s="135">
        <v>73.216116986715321</v>
      </c>
      <c r="L21" s="136">
        <v>66.497802362252742</v>
      </c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</row>
    <row r="22" spans="1:25" ht="12.75" customHeight="1">
      <c r="A22" s="138" t="s">
        <v>59</v>
      </c>
      <c r="B22" s="139">
        <v>131.84994533758106</v>
      </c>
      <c r="C22" s="139">
        <v>48.205425547826707</v>
      </c>
      <c r="D22" s="139">
        <v>185.62203228869896</v>
      </c>
      <c r="E22" s="139"/>
      <c r="F22" s="139">
        <v>316.36358000774891</v>
      </c>
      <c r="G22" s="139">
        <v>30.437356689095225</v>
      </c>
      <c r="H22" s="139">
        <v>457.08583665182016</v>
      </c>
      <c r="I22" s="139"/>
      <c r="J22" s="139">
        <v>75.760842117958333</v>
      </c>
      <c r="K22" s="139">
        <v>52.550576025481632</v>
      </c>
      <c r="L22" s="140">
        <v>91.889643189654208</v>
      </c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</row>
    <row r="23" spans="1:25" ht="12.75" customHeight="1">
      <c r="A23" s="354" t="s">
        <v>166</v>
      </c>
      <c r="B23" s="17">
        <v>9.3876575189740379</v>
      </c>
      <c r="C23" s="17">
        <v>3.568856000329319</v>
      </c>
      <c r="D23" s="17">
        <v>12.098858320087061</v>
      </c>
      <c r="E23" s="17"/>
      <c r="F23" s="17">
        <v>32.834367177544323</v>
      </c>
      <c r="G23" s="17">
        <v>5.835330776605943</v>
      </c>
      <c r="H23" s="17">
        <v>39.736297893140488</v>
      </c>
      <c r="I23" s="17"/>
      <c r="J23" s="17">
        <v>0.63463383308814514</v>
      </c>
      <c r="K23" s="17">
        <v>3.0910117059449078</v>
      </c>
      <c r="L23" s="355">
        <v>-0.75004926952905748</v>
      </c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</row>
    <row r="24" spans="1:25" s="122" customFormat="1" ht="12.75" customHeight="1">
      <c r="A24" s="338" t="s">
        <v>124</v>
      </c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40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</row>
    <row r="25" spans="1:25" s="122" customFormat="1" ht="12.75" customHeight="1">
      <c r="A25" s="134" t="s">
        <v>60</v>
      </c>
      <c r="B25" s="135">
        <v>113.04920000770213</v>
      </c>
      <c r="C25" s="135">
        <v>24.870972732469852</v>
      </c>
      <c r="D25" s="135">
        <v>88.178227275232274</v>
      </c>
      <c r="E25" s="135"/>
      <c r="F25" s="135">
        <v>62.554769776047308</v>
      </c>
      <c r="G25" s="135">
        <v>6.2410487644390029</v>
      </c>
      <c r="H25" s="135">
        <v>56.313721011608301</v>
      </c>
      <c r="I25" s="135"/>
      <c r="J25" s="135">
        <v>50.494430231654825</v>
      </c>
      <c r="K25" s="135">
        <v>18.629923968030852</v>
      </c>
      <c r="L25" s="136">
        <v>31.864506263623969</v>
      </c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</row>
    <row r="26" spans="1:25" s="122" customFormat="1" ht="12.75" customHeight="1">
      <c r="A26" s="138" t="s">
        <v>59</v>
      </c>
      <c r="B26" s="139">
        <v>131.84994533758106</v>
      </c>
      <c r="C26" s="139">
        <v>18.863122846289851</v>
      </c>
      <c r="D26" s="139">
        <v>112.98682249129121</v>
      </c>
      <c r="E26" s="139"/>
      <c r="F26" s="139">
        <v>73.750405542400756</v>
      </c>
      <c r="G26" s="139">
        <v>2.3403319052941978</v>
      </c>
      <c r="H26" s="139">
        <v>71.410073637106564</v>
      </c>
      <c r="I26" s="139"/>
      <c r="J26" s="139">
        <v>58.099539795180306</v>
      </c>
      <c r="K26" s="139">
        <v>16.522790940995655</v>
      </c>
      <c r="L26" s="140">
        <v>41.576748854184643</v>
      </c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</row>
    <row r="27" spans="1:25" s="122" customFormat="1" ht="12.75" customHeight="1">
      <c r="A27" s="351" t="s">
        <v>166</v>
      </c>
      <c r="B27" s="352">
        <v>9.3876575189740379</v>
      </c>
      <c r="C27" s="352">
        <v>1.1343355938764554</v>
      </c>
      <c r="D27" s="352">
        <v>8.2533219250975822</v>
      </c>
      <c r="E27" s="352"/>
      <c r="F27" s="352">
        <v>8.9255395546808511</v>
      </c>
      <c r="G27" s="352">
        <v>0.32294592966569435</v>
      </c>
      <c r="H27" s="352">
        <v>8.6025936250151567</v>
      </c>
      <c r="I27" s="352"/>
      <c r="J27" s="352">
        <v>0.46211796429318719</v>
      </c>
      <c r="K27" s="352">
        <v>0.81138966421076109</v>
      </c>
      <c r="L27" s="353">
        <v>-0.34927169991757395</v>
      </c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</row>
    <row r="28" spans="1:25" s="122" customFormat="1" ht="12.75" customHeight="1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</row>
    <row r="29" spans="1:25" s="122" customFormat="1" ht="12.75" customHeight="1">
      <c r="A29" s="341" t="s">
        <v>24</v>
      </c>
      <c r="B29" s="293" t="s">
        <v>30</v>
      </c>
      <c r="C29" s="293"/>
      <c r="D29" s="293"/>
      <c r="E29" s="305"/>
      <c r="F29" s="293"/>
      <c r="G29" s="293"/>
      <c r="H29" s="293"/>
      <c r="I29" s="305"/>
      <c r="J29" s="293"/>
      <c r="K29" s="293"/>
      <c r="L29" s="294"/>
    </row>
    <row r="30" spans="1:25" ht="12.75" customHeight="1">
      <c r="A30" s="338"/>
      <c r="B30" s="293" t="s">
        <v>26</v>
      </c>
      <c r="C30" s="293"/>
      <c r="D30" s="293"/>
      <c r="E30" s="13"/>
      <c r="F30" s="293" t="s">
        <v>21</v>
      </c>
      <c r="G30" s="293"/>
      <c r="H30" s="293"/>
      <c r="I30" s="13"/>
      <c r="J30" s="293" t="s">
        <v>27</v>
      </c>
      <c r="K30" s="293"/>
      <c r="L30" s="294"/>
    </row>
    <row r="31" spans="1:25" ht="24">
      <c r="A31" s="292"/>
      <c r="B31" s="14" t="s">
        <v>28</v>
      </c>
      <c r="C31" s="14" t="s">
        <v>22</v>
      </c>
      <c r="D31" s="14" t="s">
        <v>23</v>
      </c>
      <c r="E31" s="125"/>
      <c r="F31" s="14" t="s">
        <v>28</v>
      </c>
      <c r="G31" s="14" t="s">
        <v>22</v>
      </c>
      <c r="H31" s="14" t="s">
        <v>23</v>
      </c>
      <c r="I31" s="125"/>
      <c r="J31" s="14" t="s">
        <v>28</v>
      </c>
      <c r="K31" s="14" t="s">
        <v>22</v>
      </c>
      <c r="L31" s="126" t="s">
        <v>23</v>
      </c>
    </row>
    <row r="32" spans="1:25">
      <c r="A32" s="127" t="s">
        <v>185</v>
      </c>
      <c r="B32" s="128">
        <v>16326</v>
      </c>
      <c r="C32" s="128">
        <v>3636</v>
      </c>
      <c r="D32" s="128">
        <v>12690</v>
      </c>
      <c r="E32" s="128"/>
      <c r="F32" s="129">
        <v>6717</v>
      </c>
      <c r="G32" s="129">
        <v>667</v>
      </c>
      <c r="H32" s="129">
        <v>6050</v>
      </c>
      <c r="I32" s="25"/>
      <c r="J32" s="129">
        <v>9609</v>
      </c>
      <c r="K32" s="129">
        <v>2969</v>
      </c>
      <c r="L32" s="130">
        <v>6640</v>
      </c>
    </row>
    <row r="33" spans="1:24" ht="12.75" customHeight="1">
      <c r="A33" s="131" t="s">
        <v>188</v>
      </c>
      <c r="B33" s="132">
        <v>15475</v>
      </c>
      <c r="C33" s="132">
        <v>5254</v>
      </c>
      <c r="D33" s="132">
        <v>10221</v>
      </c>
      <c r="E33" s="132"/>
      <c r="F33" s="132">
        <v>5286</v>
      </c>
      <c r="G33" s="132">
        <v>1793</v>
      </c>
      <c r="H33" s="132">
        <v>3493</v>
      </c>
      <c r="I33" s="132"/>
      <c r="J33" s="132">
        <v>10189</v>
      </c>
      <c r="K33" s="132">
        <v>3461</v>
      </c>
      <c r="L33" s="133">
        <v>6728</v>
      </c>
    </row>
    <row r="34" spans="1:24">
      <c r="A34" s="127" t="s">
        <v>159</v>
      </c>
      <c r="B34" s="128">
        <v>39242</v>
      </c>
      <c r="C34" s="128">
        <v>6825</v>
      </c>
      <c r="D34" s="128">
        <v>32417</v>
      </c>
      <c r="E34" s="128"/>
      <c r="F34" s="129">
        <v>22628</v>
      </c>
      <c r="G34" s="129">
        <v>1920</v>
      </c>
      <c r="H34" s="129">
        <v>20708</v>
      </c>
      <c r="I34" s="25"/>
      <c r="J34" s="129">
        <v>16614</v>
      </c>
      <c r="K34" s="129">
        <v>4905</v>
      </c>
      <c r="L34" s="130">
        <v>11709</v>
      </c>
    </row>
    <row r="35" spans="1:24">
      <c r="A35" s="131" t="s">
        <v>191</v>
      </c>
      <c r="B35" s="132">
        <v>181161</v>
      </c>
      <c r="C35" s="132">
        <v>48208</v>
      </c>
      <c r="D35" s="132">
        <v>132953</v>
      </c>
      <c r="E35" s="132"/>
      <c r="F35" s="132">
        <v>72421</v>
      </c>
      <c r="G35" s="132">
        <v>13993</v>
      </c>
      <c r="H35" s="132">
        <v>58428</v>
      </c>
      <c r="I35" s="132"/>
      <c r="J35" s="132">
        <v>108740</v>
      </c>
      <c r="K35" s="132">
        <v>34215</v>
      </c>
      <c r="L35" s="133">
        <v>74525</v>
      </c>
    </row>
    <row r="36" spans="1:24">
      <c r="A36" s="127" t="s">
        <v>166</v>
      </c>
      <c r="B36" s="128">
        <v>206653</v>
      </c>
      <c r="C36" s="128">
        <v>49955</v>
      </c>
      <c r="D36" s="128">
        <v>156698</v>
      </c>
      <c r="E36" s="128"/>
      <c r="F36" s="129">
        <v>97474</v>
      </c>
      <c r="G36" s="129">
        <v>14687</v>
      </c>
      <c r="H36" s="129">
        <v>82787</v>
      </c>
      <c r="I36" s="25"/>
      <c r="J36" s="129">
        <v>109179</v>
      </c>
      <c r="K36" s="129">
        <v>35268</v>
      </c>
      <c r="L36" s="130">
        <v>73911</v>
      </c>
    </row>
    <row r="37" spans="1:24" ht="15" customHeight="1">
      <c r="A37" s="338" t="s">
        <v>29</v>
      </c>
      <c r="B37" s="339"/>
      <c r="C37" s="339"/>
      <c r="D37" s="339"/>
      <c r="E37" s="339"/>
      <c r="F37" s="339"/>
      <c r="G37" s="339"/>
      <c r="H37" s="339"/>
      <c r="I37" s="339"/>
      <c r="J37" s="339"/>
      <c r="K37" s="339"/>
      <c r="L37" s="340"/>
    </row>
    <row r="38" spans="1:24">
      <c r="A38" s="134" t="s">
        <v>60</v>
      </c>
      <c r="B38" s="135">
        <v>140.36506186451061</v>
      </c>
      <c r="C38" s="135">
        <v>87.706270627062707</v>
      </c>
      <c r="D38" s="135">
        <v>155.45311268715523</v>
      </c>
      <c r="E38" s="135"/>
      <c r="F38" s="135">
        <v>236.87658180735446</v>
      </c>
      <c r="G38" s="135">
        <v>187.85607196401799</v>
      </c>
      <c r="H38" s="135">
        <v>242.28099173553721</v>
      </c>
      <c r="I38" s="135"/>
      <c r="J38" s="135">
        <v>72.900405869497348</v>
      </c>
      <c r="K38" s="135">
        <v>65.207140451330417</v>
      </c>
      <c r="L38" s="136">
        <v>76.340361445783145</v>
      </c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</row>
    <row r="39" spans="1:24">
      <c r="A39" s="138" t="s">
        <v>59</v>
      </c>
      <c r="B39" s="139">
        <v>153.58319870759289</v>
      </c>
      <c r="C39" s="139">
        <v>29.90102778835174</v>
      </c>
      <c r="D39" s="139">
        <v>217.160747480677</v>
      </c>
      <c r="E39" s="139"/>
      <c r="F39" s="139">
        <v>328.07415815361327</v>
      </c>
      <c r="G39" s="139">
        <v>7.08310094813163</v>
      </c>
      <c r="H39" s="139">
        <v>492.84282851417117</v>
      </c>
      <c r="I39" s="139"/>
      <c r="J39" s="139">
        <v>63.058200019628998</v>
      </c>
      <c r="K39" s="139">
        <v>41.722045651545812</v>
      </c>
      <c r="L39" s="140">
        <v>74.033888228299645</v>
      </c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</row>
    <row r="40" spans="1:24">
      <c r="A40" s="354" t="s">
        <v>166</v>
      </c>
      <c r="B40" s="17">
        <v>14.071461296857507</v>
      </c>
      <c r="C40" s="17">
        <v>3.6238798539661445</v>
      </c>
      <c r="D40" s="17">
        <v>17.859694779358108</v>
      </c>
      <c r="E40" s="17"/>
      <c r="F40" s="17">
        <v>34.593557117410711</v>
      </c>
      <c r="G40" s="17">
        <v>4.9596226684770954</v>
      </c>
      <c r="H40" s="17">
        <v>41.690627781200789</v>
      </c>
      <c r="I40" s="17"/>
      <c r="J40" s="17">
        <v>0.40371528416405056</v>
      </c>
      <c r="K40" s="17">
        <v>3.0775975449364381</v>
      </c>
      <c r="L40" s="355">
        <v>-0.82388460248238005</v>
      </c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</row>
    <row r="41" spans="1:24">
      <c r="A41" s="338" t="s">
        <v>124</v>
      </c>
      <c r="B41" s="339"/>
      <c r="C41" s="339"/>
      <c r="D41" s="339"/>
      <c r="E41" s="339"/>
      <c r="F41" s="339"/>
      <c r="G41" s="339"/>
      <c r="H41" s="339"/>
      <c r="I41" s="339"/>
      <c r="J41" s="339"/>
      <c r="K41" s="339"/>
      <c r="L41" s="340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</row>
    <row r="42" spans="1:24">
      <c r="A42" s="134" t="s">
        <v>60</v>
      </c>
      <c r="B42" s="135">
        <v>140.36506186451061</v>
      </c>
      <c r="C42" s="135">
        <v>19.533259830944505</v>
      </c>
      <c r="D42" s="135">
        <v>120.83180203356609</v>
      </c>
      <c r="E42" s="135"/>
      <c r="F42" s="135">
        <v>97.458042386377571</v>
      </c>
      <c r="G42" s="135">
        <v>7.6748744334190864</v>
      </c>
      <c r="H42" s="135">
        <v>89.783167952958479</v>
      </c>
      <c r="I42" s="135"/>
      <c r="J42" s="135">
        <v>42.907019478133044</v>
      </c>
      <c r="K42" s="135">
        <v>11.858385397525421</v>
      </c>
      <c r="L42" s="136">
        <v>31.048634080607624</v>
      </c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</row>
    <row r="43" spans="1:24">
      <c r="A43" s="138" t="s">
        <v>59</v>
      </c>
      <c r="B43" s="139">
        <v>153.58319870759289</v>
      </c>
      <c r="C43" s="139">
        <v>10.151857835218093</v>
      </c>
      <c r="D43" s="139">
        <v>143.43134087237479</v>
      </c>
      <c r="E43" s="139"/>
      <c r="F43" s="139">
        <v>112.06462035541196</v>
      </c>
      <c r="G43" s="139">
        <v>0.82067851373182543</v>
      </c>
      <c r="H43" s="139">
        <v>111.24394184168013</v>
      </c>
      <c r="I43" s="139"/>
      <c r="J43" s="139">
        <v>41.518578352180938</v>
      </c>
      <c r="K43" s="139">
        <v>9.3311793214862675</v>
      </c>
      <c r="L43" s="140">
        <v>32.187399030694671</v>
      </c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</row>
    <row r="44" spans="1:24">
      <c r="A44" s="351" t="s">
        <v>166</v>
      </c>
      <c r="B44" s="352">
        <v>14.071461296857507</v>
      </c>
      <c r="C44" s="352">
        <v>0.96433559099364763</v>
      </c>
      <c r="D44" s="352">
        <v>13.10712570586386</v>
      </c>
      <c r="E44" s="352"/>
      <c r="F44" s="352">
        <v>13.829135409939241</v>
      </c>
      <c r="G44" s="352">
        <v>0.38308465950176956</v>
      </c>
      <c r="H44" s="352">
        <v>13.44605075043747</v>
      </c>
      <c r="I44" s="352"/>
      <c r="J44" s="352">
        <v>0.24232588691826631</v>
      </c>
      <c r="K44" s="352">
        <v>0.58125093149187801</v>
      </c>
      <c r="L44" s="353">
        <v>-0.33892504457361167</v>
      </c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</row>
    <row r="46" spans="1:24" ht="5.0999999999999996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1"/>
    </row>
    <row r="47" spans="1:24">
      <c r="A47" s="144" t="s">
        <v>127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59"/>
    </row>
    <row r="48" spans="1:24">
      <c r="A48" s="144" t="s">
        <v>125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59"/>
    </row>
    <row r="49" spans="1:12">
      <c r="A49" s="218" t="s">
        <v>156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59"/>
    </row>
    <row r="50" spans="1:12" ht="5.0999999999999996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1"/>
    </row>
  </sheetData>
  <mergeCells count="19">
    <mergeCell ref="A3:H4"/>
    <mergeCell ref="A6:H6"/>
    <mergeCell ref="A7:H7"/>
    <mergeCell ref="A8:H8"/>
    <mergeCell ref="A12:A14"/>
    <mergeCell ref="B12:L12"/>
    <mergeCell ref="B13:D13"/>
    <mergeCell ref="F13:H13"/>
    <mergeCell ref="J13:L13"/>
    <mergeCell ref="G10:H10"/>
    <mergeCell ref="A41:L41"/>
    <mergeCell ref="A37:L37"/>
    <mergeCell ref="A20:L20"/>
    <mergeCell ref="A29:A31"/>
    <mergeCell ref="B29:L29"/>
    <mergeCell ref="B30:D30"/>
    <mergeCell ref="A24:L24"/>
    <mergeCell ref="F30:H30"/>
    <mergeCell ref="J30:L30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O53"/>
  <sheetViews>
    <sheetView showGridLines="0" zoomScaleNormal="100" workbookViewId="0"/>
  </sheetViews>
  <sheetFormatPr baseColWidth="10" defaultRowHeight="14.25"/>
  <cols>
    <col min="1" max="1" width="19.85546875" style="3" customWidth="1"/>
    <col min="2" max="9" width="11.42578125" style="3"/>
    <col min="10" max="10" width="13.7109375" style="3" customWidth="1"/>
    <col min="11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5" ht="14.1" customHeight="1">
      <c r="A3" s="280" t="s">
        <v>123</v>
      </c>
      <c r="B3" s="280"/>
      <c r="C3" s="280"/>
      <c r="D3" s="280"/>
      <c r="E3" s="280"/>
      <c r="F3" s="280"/>
      <c r="G3" s="280"/>
      <c r="H3" s="281"/>
    </row>
    <row r="4" spans="1:15" ht="18" customHeight="1">
      <c r="A4" s="282"/>
      <c r="B4" s="282"/>
      <c r="C4" s="282"/>
      <c r="D4" s="282"/>
      <c r="E4" s="282"/>
      <c r="F4" s="282"/>
      <c r="G4" s="282"/>
      <c r="H4" s="283"/>
    </row>
    <row r="5" spans="1:15" ht="7.5" customHeight="1">
      <c r="A5" s="104"/>
      <c r="B5" s="105"/>
      <c r="C5" s="105"/>
      <c r="D5" s="105"/>
      <c r="E5" s="105"/>
      <c r="F5" s="105"/>
      <c r="G5" s="105"/>
      <c r="H5" s="106"/>
    </row>
    <row r="6" spans="1:15" ht="14.1" customHeight="1">
      <c r="A6" s="284" t="s">
        <v>177</v>
      </c>
      <c r="B6" s="285"/>
      <c r="C6" s="285"/>
      <c r="D6" s="285"/>
      <c r="E6" s="285"/>
      <c r="F6" s="285"/>
      <c r="G6" s="285"/>
      <c r="H6" s="286"/>
    </row>
    <row r="7" spans="1:15" ht="14.1" customHeight="1">
      <c r="A7" s="284" t="s">
        <v>94</v>
      </c>
      <c r="B7" s="285"/>
      <c r="C7" s="285"/>
      <c r="D7" s="285"/>
      <c r="E7" s="285"/>
      <c r="F7" s="285"/>
      <c r="G7" s="285"/>
      <c r="H7" s="286"/>
    </row>
    <row r="8" spans="1:15" ht="14.1" customHeight="1">
      <c r="A8" s="307" t="str">
        <f>'a4'!A8</f>
        <v>Diciembre 2019</v>
      </c>
      <c r="B8" s="308"/>
      <c r="C8" s="308"/>
      <c r="D8" s="308"/>
      <c r="E8" s="308"/>
      <c r="F8" s="308"/>
      <c r="G8" s="308"/>
      <c r="H8" s="309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A10" s="7"/>
      <c r="B10" s="7"/>
      <c r="C10" s="7"/>
      <c r="D10" s="7"/>
      <c r="E10" s="7"/>
      <c r="F10" s="7"/>
      <c r="G10" s="287" t="s">
        <v>130</v>
      </c>
      <c r="H10" s="287"/>
      <c r="I10" s="7"/>
      <c r="J10" s="219"/>
      <c r="K10" s="219"/>
      <c r="L10" s="7"/>
      <c r="M10" s="7"/>
    </row>
    <row r="11" spans="1:15" ht="12.75" customHeight="1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342" t="s">
        <v>3</v>
      </c>
      <c r="N11" s="342"/>
    </row>
    <row r="12" spans="1:15" ht="24">
      <c r="A12" s="120" t="s">
        <v>4</v>
      </c>
      <c r="B12" s="121" t="s">
        <v>1</v>
      </c>
      <c r="C12" s="121" t="s">
        <v>13</v>
      </c>
      <c r="D12" s="121" t="s">
        <v>14</v>
      </c>
      <c r="E12" s="121" t="s">
        <v>15</v>
      </c>
      <c r="F12" s="121" t="s">
        <v>16</v>
      </c>
      <c r="G12" s="121" t="s">
        <v>17</v>
      </c>
      <c r="H12" s="12" t="s">
        <v>18</v>
      </c>
      <c r="I12" s="12" t="s">
        <v>31</v>
      </c>
      <c r="J12" s="12" t="s">
        <v>67</v>
      </c>
      <c r="K12" s="12" t="s">
        <v>19</v>
      </c>
      <c r="L12" s="12" t="s">
        <v>32</v>
      </c>
      <c r="M12" s="12" t="s">
        <v>20</v>
      </c>
      <c r="N12" s="15" t="s">
        <v>0</v>
      </c>
      <c r="O12" s="122"/>
    </row>
    <row r="13" spans="1:15">
      <c r="A13" s="49" t="s">
        <v>34</v>
      </c>
      <c r="B13" s="50">
        <v>489830</v>
      </c>
      <c r="C13" s="50">
        <v>948</v>
      </c>
      <c r="D13" s="50">
        <v>3120</v>
      </c>
      <c r="E13" s="50">
        <v>25369</v>
      </c>
      <c r="F13" s="50">
        <v>77882</v>
      </c>
      <c r="G13" s="50">
        <v>18662</v>
      </c>
      <c r="H13" s="50">
        <v>2427</v>
      </c>
      <c r="I13" s="50">
        <v>993</v>
      </c>
      <c r="J13" s="50">
        <v>12195</v>
      </c>
      <c r="K13" s="50">
        <v>812</v>
      </c>
      <c r="L13" s="50">
        <v>7362</v>
      </c>
      <c r="M13" s="50">
        <v>2583</v>
      </c>
      <c r="N13" s="51">
        <v>642183</v>
      </c>
      <c r="O13" s="122"/>
    </row>
    <row r="14" spans="1:15">
      <c r="A14" s="52" t="s">
        <v>36</v>
      </c>
      <c r="B14" s="53">
        <v>89816</v>
      </c>
      <c r="C14" s="53">
        <v>1641</v>
      </c>
      <c r="D14" s="53">
        <v>19867</v>
      </c>
      <c r="E14" s="53">
        <v>6349</v>
      </c>
      <c r="F14" s="53">
        <v>4046</v>
      </c>
      <c r="G14" s="53">
        <v>0</v>
      </c>
      <c r="H14" s="53">
        <v>1013</v>
      </c>
      <c r="I14" s="53">
        <v>11943</v>
      </c>
      <c r="J14" s="53">
        <v>0</v>
      </c>
      <c r="K14" s="53">
        <v>0</v>
      </c>
      <c r="L14" s="53">
        <v>0</v>
      </c>
      <c r="M14" s="53">
        <v>0</v>
      </c>
      <c r="N14" s="54">
        <v>134675</v>
      </c>
      <c r="O14" s="122"/>
    </row>
    <row r="15" spans="1:15">
      <c r="A15" s="49" t="s">
        <v>86</v>
      </c>
      <c r="B15" s="50">
        <v>558267</v>
      </c>
      <c r="C15" s="50">
        <v>218</v>
      </c>
      <c r="D15" s="50">
        <v>15524</v>
      </c>
      <c r="E15" s="50">
        <v>1574</v>
      </c>
      <c r="F15" s="50">
        <v>8485</v>
      </c>
      <c r="G15" s="50">
        <v>1396</v>
      </c>
      <c r="H15" s="50">
        <v>7279</v>
      </c>
      <c r="I15" s="50">
        <v>17112</v>
      </c>
      <c r="J15" s="50">
        <v>1168</v>
      </c>
      <c r="K15" s="50">
        <v>0</v>
      </c>
      <c r="L15" s="50">
        <v>3879</v>
      </c>
      <c r="M15" s="50">
        <v>0</v>
      </c>
      <c r="N15" s="51">
        <v>614902</v>
      </c>
      <c r="O15" s="122"/>
    </row>
    <row r="16" spans="1:15">
      <c r="A16" s="52" t="s">
        <v>37</v>
      </c>
      <c r="B16" s="53">
        <v>40634</v>
      </c>
      <c r="C16" s="53">
        <v>0</v>
      </c>
      <c r="D16" s="53">
        <v>213</v>
      </c>
      <c r="E16" s="53">
        <v>2682</v>
      </c>
      <c r="F16" s="53">
        <v>2090</v>
      </c>
      <c r="G16" s="53">
        <v>0</v>
      </c>
      <c r="H16" s="53">
        <v>3424</v>
      </c>
      <c r="I16" s="53">
        <v>0</v>
      </c>
      <c r="J16" s="53">
        <v>0</v>
      </c>
      <c r="K16" s="53">
        <v>253</v>
      </c>
      <c r="L16" s="53">
        <v>0</v>
      </c>
      <c r="M16" s="53">
        <v>0</v>
      </c>
      <c r="N16" s="54">
        <v>49296</v>
      </c>
      <c r="O16" s="122"/>
    </row>
    <row r="17" spans="1:15">
      <c r="A17" s="49" t="s">
        <v>38</v>
      </c>
      <c r="B17" s="50">
        <v>69932</v>
      </c>
      <c r="C17" s="50">
        <v>3274</v>
      </c>
      <c r="D17" s="50">
        <v>363</v>
      </c>
      <c r="E17" s="50">
        <v>116</v>
      </c>
      <c r="F17" s="50">
        <v>13290</v>
      </c>
      <c r="G17" s="50">
        <v>2852</v>
      </c>
      <c r="H17" s="50">
        <v>2991</v>
      </c>
      <c r="I17" s="50">
        <v>0</v>
      </c>
      <c r="J17" s="50">
        <v>0</v>
      </c>
      <c r="K17" s="50">
        <v>0</v>
      </c>
      <c r="L17" s="50">
        <v>7251</v>
      </c>
      <c r="M17" s="50">
        <v>650</v>
      </c>
      <c r="N17" s="51">
        <v>100719</v>
      </c>
      <c r="O17" s="122"/>
    </row>
    <row r="18" spans="1:15">
      <c r="A18" s="52" t="s">
        <v>39</v>
      </c>
      <c r="B18" s="53">
        <v>23607</v>
      </c>
      <c r="C18" s="53">
        <v>0</v>
      </c>
      <c r="D18" s="53">
        <v>153</v>
      </c>
      <c r="E18" s="53">
        <v>70</v>
      </c>
      <c r="F18" s="53">
        <v>4325</v>
      </c>
      <c r="G18" s="53">
        <v>0</v>
      </c>
      <c r="H18" s="53">
        <v>34</v>
      </c>
      <c r="I18" s="53">
        <v>0</v>
      </c>
      <c r="J18" s="53">
        <v>0</v>
      </c>
      <c r="K18" s="53">
        <v>174</v>
      </c>
      <c r="L18" s="53">
        <v>0</v>
      </c>
      <c r="M18" s="53">
        <v>0</v>
      </c>
      <c r="N18" s="54">
        <v>28363</v>
      </c>
      <c r="O18" s="122"/>
    </row>
    <row r="19" spans="1:15">
      <c r="A19" s="49" t="s">
        <v>40</v>
      </c>
      <c r="B19" s="50">
        <v>5833</v>
      </c>
      <c r="C19" s="50">
        <v>0</v>
      </c>
      <c r="D19" s="50">
        <v>407</v>
      </c>
      <c r="E19" s="50">
        <v>624</v>
      </c>
      <c r="F19" s="50">
        <v>0</v>
      </c>
      <c r="G19" s="50">
        <v>363</v>
      </c>
      <c r="H19" s="50">
        <v>2898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1">
        <v>10125</v>
      </c>
      <c r="O19" s="122"/>
    </row>
    <row r="20" spans="1:15">
      <c r="A20" s="52" t="s">
        <v>41</v>
      </c>
      <c r="B20" s="53">
        <v>23535</v>
      </c>
      <c r="C20" s="53">
        <v>0</v>
      </c>
      <c r="D20" s="53">
        <v>0</v>
      </c>
      <c r="E20" s="53">
        <v>8893</v>
      </c>
      <c r="F20" s="53">
        <v>623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4">
        <v>33051</v>
      </c>
      <c r="O20" s="122"/>
    </row>
    <row r="21" spans="1:15">
      <c r="A21" s="49" t="s">
        <v>43</v>
      </c>
      <c r="B21" s="50">
        <v>11746</v>
      </c>
      <c r="C21" s="50">
        <v>0</v>
      </c>
      <c r="D21" s="50">
        <v>0</v>
      </c>
      <c r="E21" s="50">
        <v>0</v>
      </c>
      <c r="F21" s="50">
        <v>4253</v>
      </c>
      <c r="G21" s="50">
        <v>415</v>
      </c>
      <c r="H21" s="50">
        <v>114</v>
      </c>
      <c r="I21" s="50">
        <v>11475</v>
      </c>
      <c r="J21" s="50">
        <v>0</v>
      </c>
      <c r="K21" s="50">
        <v>0</v>
      </c>
      <c r="L21" s="50">
        <v>0</v>
      </c>
      <c r="M21" s="50">
        <v>0</v>
      </c>
      <c r="N21" s="51">
        <v>28003</v>
      </c>
      <c r="O21" s="122"/>
    </row>
    <row r="22" spans="1:15">
      <c r="A22" s="52" t="s">
        <v>44</v>
      </c>
      <c r="B22" s="53">
        <v>26946</v>
      </c>
      <c r="C22" s="53">
        <v>0</v>
      </c>
      <c r="D22" s="53">
        <v>0</v>
      </c>
      <c r="E22" s="53">
        <v>0</v>
      </c>
      <c r="F22" s="53">
        <v>13009</v>
      </c>
      <c r="G22" s="53">
        <v>1875</v>
      </c>
      <c r="H22" s="53">
        <v>3259</v>
      </c>
      <c r="I22" s="53">
        <v>3409</v>
      </c>
      <c r="J22" s="53">
        <v>1849</v>
      </c>
      <c r="K22" s="53">
        <v>133</v>
      </c>
      <c r="L22" s="53">
        <v>1492</v>
      </c>
      <c r="M22" s="53">
        <v>0</v>
      </c>
      <c r="N22" s="54">
        <v>51972</v>
      </c>
      <c r="O22" s="122"/>
    </row>
    <row r="23" spans="1:15">
      <c r="A23" s="49" t="s">
        <v>45</v>
      </c>
      <c r="B23" s="50">
        <v>855452</v>
      </c>
      <c r="C23" s="50">
        <v>2970</v>
      </c>
      <c r="D23" s="50">
        <v>177</v>
      </c>
      <c r="E23" s="50">
        <v>107152</v>
      </c>
      <c r="F23" s="50">
        <v>36515</v>
      </c>
      <c r="G23" s="50">
        <v>13992</v>
      </c>
      <c r="H23" s="50">
        <v>19496</v>
      </c>
      <c r="I23" s="50">
        <v>28210</v>
      </c>
      <c r="J23" s="50">
        <v>0</v>
      </c>
      <c r="K23" s="50">
        <v>3490</v>
      </c>
      <c r="L23" s="50">
        <v>1605</v>
      </c>
      <c r="M23" s="50">
        <v>74</v>
      </c>
      <c r="N23" s="51">
        <v>1069133</v>
      </c>
      <c r="O23" s="122"/>
    </row>
    <row r="24" spans="1:15">
      <c r="A24" s="52" t="s">
        <v>46</v>
      </c>
      <c r="B24" s="53">
        <v>3942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4">
        <v>3942</v>
      </c>
      <c r="O24" s="122"/>
    </row>
    <row r="25" spans="1:15">
      <c r="A25" s="49" t="s">
        <v>47</v>
      </c>
      <c r="B25" s="50">
        <v>76119</v>
      </c>
      <c r="C25" s="50">
        <v>0</v>
      </c>
      <c r="D25" s="50">
        <v>122</v>
      </c>
      <c r="E25" s="50">
        <v>734</v>
      </c>
      <c r="F25" s="50">
        <v>3793</v>
      </c>
      <c r="G25" s="50">
        <v>851</v>
      </c>
      <c r="H25" s="50">
        <v>59</v>
      </c>
      <c r="I25" s="50">
        <v>2505</v>
      </c>
      <c r="J25" s="50">
        <v>0</v>
      </c>
      <c r="K25" s="50">
        <v>318</v>
      </c>
      <c r="L25" s="50">
        <v>1279</v>
      </c>
      <c r="M25" s="50">
        <v>11</v>
      </c>
      <c r="N25" s="51">
        <v>85791</v>
      </c>
      <c r="O25" s="122"/>
    </row>
    <row r="26" spans="1:15">
      <c r="A26" s="52" t="s">
        <v>48</v>
      </c>
      <c r="B26" s="53">
        <v>58138</v>
      </c>
      <c r="C26" s="53">
        <v>0</v>
      </c>
      <c r="D26" s="53">
        <v>13</v>
      </c>
      <c r="E26" s="53">
        <v>1137</v>
      </c>
      <c r="F26" s="53">
        <v>1944</v>
      </c>
      <c r="G26" s="53">
        <v>0</v>
      </c>
      <c r="H26" s="53">
        <v>476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4">
        <v>61708</v>
      </c>
      <c r="O26" s="122"/>
    </row>
    <row r="27" spans="1:15">
      <c r="A27" s="49" t="s">
        <v>49</v>
      </c>
      <c r="B27" s="50">
        <v>19775</v>
      </c>
      <c r="C27" s="50">
        <v>0</v>
      </c>
      <c r="D27" s="50">
        <v>317</v>
      </c>
      <c r="E27" s="50">
        <v>0</v>
      </c>
      <c r="F27" s="50">
        <v>3414</v>
      </c>
      <c r="G27" s="50">
        <v>740</v>
      </c>
      <c r="H27" s="50">
        <v>0</v>
      </c>
      <c r="I27" s="50">
        <v>0</v>
      </c>
      <c r="J27" s="50">
        <v>0</v>
      </c>
      <c r="K27" s="50">
        <v>198</v>
      </c>
      <c r="L27" s="50">
        <v>0</v>
      </c>
      <c r="M27" s="50">
        <v>321</v>
      </c>
      <c r="N27" s="51">
        <v>24765</v>
      </c>
      <c r="O27" s="122"/>
    </row>
    <row r="28" spans="1:15">
      <c r="A28" s="52" t="s">
        <v>50</v>
      </c>
      <c r="B28" s="53">
        <v>49565</v>
      </c>
      <c r="C28" s="53">
        <v>15120</v>
      </c>
      <c r="D28" s="53">
        <v>0</v>
      </c>
      <c r="E28" s="53">
        <v>0</v>
      </c>
      <c r="F28" s="53">
        <v>2698</v>
      </c>
      <c r="G28" s="53">
        <v>1041</v>
      </c>
      <c r="H28" s="53">
        <v>3475</v>
      </c>
      <c r="I28" s="53">
        <v>232</v>
      </c>
      <c r="J28" s="53">
        <v>0</v>
      </c>
      <c r="K28" s="53">
        <v>1996</v>
      </c>
      <c r="L28" s="53">
        <v>1675</v>
      </c>
      <c r="M28" s="53">
        <v>0</v>
      </c>
      <c r="N28" s="54">
        <v>75802</v>
      </c>
      <c r="O28" s="122"/>
    </row>
    <row r="29" spans="1:15">
      <c r="A29" s="49" t="s">
        <v>51</v>
      </c>
      <c r="B29" s="50">
        <v>65963</v>
      </c>
      <c r="C29" s="50">
        <v>213</v>
      </c>
      <c r="D29" s="50">
        <v>811</v>
      </c>
      <c r="E29" s="50">
        <v>0</v>
      </c>
      <c r="F29" s="50">
        <v>7073</v>
      </c>
      <c r="G29" s="50">
        <v>1213</v>
      </c>
      <c r="H29" s="50">
        <v>3109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1">
        <v>78382</v>
      </c>
      <c r="O29" s="122"/>
    </row>
    <row r="30" spans="1:15">
      <c r="A30" s="52" t="s">
        <v>58</v>
      </c>
      <c r="B30" s="53">
        <v>93529</v>
      </c>
      <c r="C30" s="53">
        <v>1832</v>
      </c>
      <c r="D30" s="53">
        <v>0</v>
      </c>
      <c r="E30" s="53">
        <v>3925</v>
      </c>
      <c r="F30" s="53">
        <v>6996</v>
      </c>
      <c r="G30" s="53">
        <v>770</v>
      </c>
      <c r="H30" s="53">
        <v>0</v>
      </c>
      <c r="I30" s="53">
        <v>12888</v>
      </c>
      <c r="J30" s="53">
        <v>200</v>
      </c>
      <c r="K30" s="53">
        <v>0</v>
      </c>
      <c r="L30" s="53">
        <v>573</v>
      </c>
      <c r="M30" s="53">
        <v>0</v>
      </c>
      <c r="N30" s="54">
        <v>120713</v>
      </c>
      <c r="O30" s="122"/>
    </row>
    <row r="31" spans="1:15">
      <c r="A31" s="49" t="s">
        <v>52</v>
      </c>
      <c r="B31" s="50">
        <v>35535</v>
      </c>
      <c r="C31" s="50">
        <v>0</v>
      </c>
      <c r="D31" s="50">
        <v>0</v>
      </c>
      <c r="E31" s="50">
        <v>0</v>
      </c>
      <c r="F31" s="50">
        <v>1439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1">
        <v>36974</v>
      </c>
      <c r="O31" s="122"/>
    </row>
    <row r="32" spans="1:15">
      <c r="A32" s="52" t="s">
        <v>53</v>
      </c>
      <c r="B32" s="53">
        <v>51713</v>
      </c>
      <c r="C32" s="53">
        <v>0</v>
      </c>
      <c r="D32" s="53">
        <v>0</v>
      </c>
      <c r="E32" s="53">
        <v>4943</v>
      </c>
      <c r="F32" s="53">
        <v>4421</v>
      </c>
      <c r="G32" s="53">
        <v>0</v>
      </c>
      <c r="H32" s="53">
        <v>64</v>
      </c>
      <c r="I32" s="53">
        <v>0</v>
      </c>
      <c r="J32" s="53">
        <v>0</v>
      </c>
      <c r="K32" s="53">
        <v>1653</v>
      </c>
      <c r="L32" s="53">
        <v>144</v>
      </c>
      <c r="M32" s="53">
        <v>0</v>
      </c>
      <c r="N32" s="54">
        <v>62938</v>
      </c>
      <c r="O32" s="122"/>
    </row>
    <row r="33" spans="1:15">
      <c r="A33" s="49" t="s">
        <v>56</v>
      </c>
      <c r="B33" s="50">
        <v>43396</v>
      </c>
      <c r="C33" s="50">
        <v>2090</v>
      </c>
      <c r="D33" s="50">
        <v>440</v>
      </c>
      <c r="E33" s="50">
        <v>1418</v>
      </c>
      <c r="F33" s="50">
        <v>4950</v>
      </c>
      <c r="G33" s="50">
        <v>478</v>
      </c>
      <c r="H33" s="50">
        <v>9862</v>
      </c>
      <c r="I33" s="50">
        <v>0</v>
      </c>
      <c r="J33" s="50">
        <v>32</v>
      </c>
      <c r="K33" s="50">
        <v>0</v>
      </c>
      <c r="L33" s="50">
        <v>0</v>
      </c>
      <c r="M33" s="50">
        <v>215</v>
      </c>
      <c r="N33" s="51">
        <v>62881</v>
      </c>
      <c r="O33" s="122"/>
    </row>
    <row r="34" spans="1:15">
      <c r="A34" s="52" t="s">
        <v>54</v>
      </c>
      <c r="B34" s="53">
        <v>16613</v>
      </c>
      <c r="C34" s="53">
        <v>0</v>
      </c>
      <c r="D34" s="53">
        <v>0</v>
      </c>
      <c r="E34" s="53">
        <v>1294</v>
      </c>
      <c r="F34" s="53">
        <v>2380</v>
      </c>
      <c r="G34" s="53">
        <v>0</v>
      </c>
      <c r="H34" s="53">
        <v>250</v>
      </c>
      <c r="I34" s="53">
        <v>963</v>
      </c>
      <c r="J34" s="53">
        <v>0</v>
      </c>
      <c r="K34" s="53">
        <v>0</v>
      </c>
      <c r="L34" s="53">
        <v>0</v>
      </c>
      <c r="M34" s="53">
        <v>0</v>
      </c>
      <c r="N34" s="54">
        <v>21500</v>
      </c>
      <c r="O34" s="122"/>
    </row>
    <row r="35" spans="1:15">
      <c r="A35" s="49" t="s">
        <v>55</v>
      </c>
      <c r="B35" s="50">
        <v>155938</v>
      </c>
      <c r="C35" s="50">
        <v>0</v>
      </c>
      <c r="D35" s="50">
        <v>312</v>
      </c>
      <c r="E35" s="50">
        <v>0</v>
      </c>
      <c r="F35" s="50">
        <v>2646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302</v>
      </c>
      <c r="M35" s="50">
        <v>0</v>
      </c>
      <c r="N35" s="51">
        <v>159198</v>
      </c>
      <c r="O35" s="122"/>
    </row>
    <row r="36" spans="1:15">
      <c r="A36" s="52" t="s">
        <v>66</v>
      </c>
      <c r="B36" s="53">
        <v>320500</v>
      </c>
      <c r="C36" s="53">
        <v>8425</v>
      </c>
      <c r="D36" s="53">
        <v>3884</v>
      </c>
      <c r="E36" s="53">
        <v>1922</v>
      </c>
      <c r="F36" s="53">
        <v>40979</v>
      </c>
      <c r="G36" s="53">
        <v>3617</v>
      </c>
      <c r="H36" s="53">
        <v>925</v>
      </c>
      <c r="I36" s="53">
        <v>14199</v>
      </c>
      <c r="J36" s="53">
        <v>259</v>
      </c>
      <c r="K36" s="53">
        <v>790</v>
      </c>
      <c r="L36" s="53">
        <v>0</v>
      </c>
      <c r="M36" s="53">
        <v>0</v>
      </c>
      <c r="N36" s="54">
        <v>395500</v>
      </c>
      <c r="O36" s="122"/>
    </row>
    <row r="37" spans="1:15">
      <c r="A37" s="49" t="s">
        <v>35</v>
      </c>
      <c r="B37" s="50">
        <v>858</v>
      </c>
      <c r="C37" s="50">
        <v>0</v>
      </c>
      <c r="D37" s="50">
        <v>0</v>
      </c>
      <c r="E37" s="50">
        <v>0</v>
      </c>
      <c r="F37" s="50">
        <v>1120</v>
      </c>
      <c r="G37" s="50">
        <v>0</v>
      </c>
      <c r="H37" s="50">
        <v>0</v>
      </c>
      <c r="I37" s="50">
        <v>209</v>
      </c>
      <c r="J37" s="50">
        <v>0</v>
      </c>
      <c r="K37" s="50">
        <v>204</v>
      </c>
      <c r="L37" s="50">
        <v>0</v>
      </c>
      <c r="M37" s="50">
        <v>0</v>
      </c>
      <c r="N37" s="51">
        <v>2391</v>
      </c>
      <c r="O37" s="122"/>
    </row>
    <row r="38" spans="1:15">
      <c r="A38" s="52" t="s">
        <v>42</v>
      </c>
      <c r="B38" s="53">
        <v>9507</v>
      </c>
      <c r="C38" s="53">
        <v>986</v>
      </c>
      <c r="D38" s="53">
        <v>0</v>
      </c>
      <c r="E38" s="53">
        <v>0</v>
      </c>
      <c r="F38" s="53">
        <v>130</v>
      </c>
      <c r="G38" s="53">
        <v>0</v>
      </c>
      <c r="H38" s="53">
        <v>600</v>
      </c>
      <c r="I38" s="53">
        <v>0</v>
      </c>
      <c r="J38" s="53">
        <v>0</v>
      </c>
      <c r="K38" s="53">
        <v>0</v>
      </c>
      <c r="L38" s="53">
        <v>2413</v>
      </c>
      <c r="M38" s="53">
        <v>0</v>
      </c>
      <c r="N38" s="54">
        <v>13636</v>
      </c>
      <c r="O38" s="122"/>
    </row>
    <row r="39" spans="1:15">
      <c r="A39" s="49" t="s">
        <v>87</v>
      </c>
      <c r="B39" s="50">
        <v>7544</v>
      </c>
      <c r="C39" s="50">
        <v>0</v>
      </c>
      <c r="D39" s="50">
        <v>0</v>
      </c>
      <c r="E39" s="50">
        <v>0</v>
      </c>
      <c r="F39" s="50">
        <v>4133</v>
      </c>
      <c r="G39" s="50">
        <v>0</v>
      </c>
      <c r="H39" s="50">
        <v>0</v>
      </c>
      <c r="I39" s="50">
        <v>0</v>
      </c>
      <c r="J39" s="50">
        <v>0</v>
      </c>
      <c r="K39" s="50">
        <v>557</v>
      </c>
      <c r="L39" s="50">
        <v>0</v>
      </c>
      <c r="M39" s="50">
        <v>0</v>
      </c>
      <c r="N39" s="51">
        <v>12234</v>
      </c>
      <c r="O39" s="122"/>
    </row>
    <row r="40" spans="1:15">
      <c r="A40" s="52" t="s">
        <v>88</v>
      </c>
      <c r="B40" s="53">
        <v>1523</v>
      </c>
      <c r="C40" s="53">
        <v>0</v>
      </c>
      <c r="D40" s="53">
        <v>0</v>
      </c>
      <c r="E40" s="53">
        <v>375</v>
      </c>
      <c r="F40" s="53">
        <v>2070</v>
      </c>
      <c r="G40" s="53">
        <v>3318</v>
      </c>
      <c r="H40" s="53">
        <v>0</v>
      </c>
      <c r="I40" s="53">
        <v>0</v>
      </c>
      <c r="J40" s="53">
        <v>0</v>
      </c>
      <c r="K40" s="53">
        <v>0</v>
      </c>
      <c r="L40" s="53">
        <v>3568</v>
      </c>
      <c r="M40" s="53">
        <v>0</v>
      </c>
      <c r="N40" s="54">
        <v>10854</v>
      </c>
      <c r="O40" s="122"/>
    </row>
    <row r="41" spans="1:15">
      <c r="A41" s="49" t="s">
        <v>89</v>
      </c>
      <c r="B41" s="50">
        <v>1115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1">
        <v>1115</v>
      </c>
      <c r="O41" s="122"/>
    </row>
    <row r="42" spans="1:15">
      <c r="A42" s="52" t="s">
        <v>90</v>
      </c>
      <c r="B42" s="53">
        <v>578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4">
        <v>578</v>
      </c>
    </row>
    <row r="43" spans="1:15">
      <c r="A43" s="49" t="s">
        <v>91</v>
      </c>
      <c r="B43" s="50">
        <v>582</v>
      </c>
      <c r="C43" s="50">
        <v>0</v>
      </c>
      <c r="D43" s="50">
        <v>0</v>
      </c>
      <c r="E43" s="50">
        <v>0</v>
      </c>
      <c r="F43" s="50">
        <v>5040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1">
        <v>5622</v>
      </c>
    </row>
    <row r="44" spans="1:15">
      <c r="A44" s="52" t="s">
        <v>92</v>
      </c>
      <c r="B44" s="53">
        <v>472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4">
        <v>472</v>
      </c>
    </row>
    <row r="45" spans="1:15">
      <c r="A45" s="49" t="s">
        <v>93</v>
      </c>
      <c r="B45" s="50">
        <v>182</v>
      </c>
      <c r="C45" s="50">
        <v>0</v>
      </c>
      <c r="D45" s="50">
        <v>0</v>
      </c>
      <c r="E45" s="50">
        <v>0</v>
      </c>
      <c r="F45" s="50">
        <v>155</v>
      </c>
      <c r="G45" s="50">
        <v>0</v>
      </c>
      <c r="H45" s="50">
        <v>0</v>
      </c>
      <c r="I45" s="50">
        <v>0</v>
      </c>
      <c r="J45" s="50">
        <v>1012</v>
      </c>
      <c r="K45" s="50">
        <v>0</v>
      </c>
      <c r="L45" s="50">
        <v>0</v>
      </c>
      <c r="M45" s="50">
        <v>0</v>
      </c>
      <c r="N45" s="51">
        <v>1349</v>
      </c>
    </row>
    <row r="46" spans="1:15">
      <c r="A46" s="99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100"/>
    </row>
    <row r="47" spans="1:15">
      <c r="A47" s="56" t="s">
        <v>0</v>
      </c>
      <c r="B47" s="102">
        <v>3208685</v>
      </c>
      <c r="C47" s="102">
        <v>37717</v>
      </c>
      <c r="D47" s="102">
        <v>45723</v>
      </c>
      <c r="E47" s="102">
        <v>168577</v>
      </c>
      <c r="F47" s="102">
        <v>259899</v>
      </c>
      <c r="G47" s="102">
        <v>51583</v>
      </c>
      <c r="H47" s="102">
        <v>61755</v>
      </c>
      <c r="I47" s="102">
        <v>104138</v>
      </c>
      <c r="J47" s="102">
        <v>16715</v>
      </c>
      <c r="K47" s="102">
        <v>10578</v>
      </c>
      <c r="L47" s="102">
        <v>31543</v>
      </c>
      <c r="M47" s="102">
        <v>3854</v>
      </c>
      <c r="N47" s="103">
        <v>4000767</v>
      </c>
    </row>
    <row r="49" spans="1:14" ht="5.0999999999999996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1"/>
    </row>
    <row r="50" spans="1:14">
      <c r="A50" s="144" t="s">
        <v>127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59"/>
    </row>
    <row r="51" spans="1:14">
      <c r="A51" s="58" t="s">
        <v>62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59"/>
    </row>
    <row r="52" spans="1:14">
      <c r="A52" s="218" t="s">
        <v>156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59"/>
    </row>
    <row r="53" spans="1:14" ht="5.0999999999999996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1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36"/>
  <sheetViews>
    <sheetView showGridLines="0" zoomScaleNormal="100" workbookViewId="0">
      <selection activeCell="A6" sqref="A6:J6"/>
    </sheetView>
  </sheetViews>
  <sheetFormatPr baseColWidth="10" defaultRowHeight="14.25"/>
  <cols>
    <col min="1" max="1" width="10.140625" style="3" customWidth="1"/>
    <col min="2" max="2" width="10.7109375" style="3" customWidth="1"/>
    <col min="3" max="3" width="1.7109375" style="3" customWidth="1"/>
    <col min="4" max="4" width="12.28515625" style="3" customWidth="1"/>
    <col min="5" max="5" width="3.7109375" style="3" customWidth="1"/>
    <col min="6" max="6" width="10.140625" style="3" customWidth="1"/>
    <col min="7" max="7" width="1.7109375" style="3" customWidth="1"/>
    <col min="8" max="8" width="13" style="3" customWidth="1"/>
    <col min="9" max="9" width="1.7109375" style="3" customWidth="1"/>
    <col min="10" max="10" width="10.140625" style="3" customWidth="1"/>
    <col min="11" max="16384" width="11.42578125" style="3"/>
  </cols>
  <sheetData>
    <row r="1" spans="1:17" ht="60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7" ht="14.1" customHeight="1">
      <c r="A3" s="280" t="s">
        <v>123</v>
      </c>
      <c r="B3" s="280"/>
      <c r="C3" s="280"/>
      <c r="D3" s="280"/>
      <c r="E3" s="280"/>
      <c r="F3" s="280"/>
      <c r="G3" s="280"/>
      <c r="H3" s="280"/>
      <c r="I3" s="280"/>
      <c r="J3" s="281"/>
    </row>
    <row r="4" spans="1:17" ht="18" customHeight="1">
      <c r="A4" s="282"/>
      <c r="B4" s="282"/>
      <c r="C4" s="282"/>
      <c r="D4" s="282"/>
      <c r="E4" s="282"/>
      <c r="F4" s="282"/>
      <c r="G4" s="282"/>
      <c r="H4" s="282"/>
      <c r="I4" s="282"/>
      <c r="J4" s="283"/>
    </row>
    <row r="5" spans="1:17" ht="7.5" customHeight="1">
      <c r="A5" s="104"/>
      <c r="B5" s="105"/>
      <c r="C5" s="105"/>
      <c r="D5" s="105"/>
      <c r="E5" s="105"/>
      <c r="F5" s="105"/>
      <c r="G5" s="105"/>
      <c r="H5" s="105"/>
      <c r="I5" s="105"/>
      <c r="J5" s="106"/>
    </row>
    <row r="6" spans="1:17" ht="14.1" customHeight="1">
      <c r="A6" s="284" t="s">
        <v>155</v>
      </c>
      <c r="B6" s="285"/>
      <c r="C6" s="285"/>
      <c r="D6" s="285"/>
      <c r="E6" s="285"/>
      <c r="F6" s="285"/>
      <c r="G6" s="285"/>
      <c r="H6" s="285"/>
      <c r="I6" s="285"/>
      <c r="J6" s="286"/>
    </row>
    <row r="7" spans="1:17" ht="14.1" customHeight="1">
      <c r="A7" s="284" t="s">
        <v>182</v>
      </c>
      <c r="B7" s="285"/>
      <c r="C7" s="285"/>
      <c r="D7" s="285"/>
      <c r="E7" s="285"/>
      <c r="F7" s="285"/>
      <c r="G7" s="285"/>
      <c r="H7" s="285"/>
      <c r="I7" s="285"/>
      <c r="J7" s="286"/>
    </row>
    <row r="8" spans="1:17" ht="14.1" customHeight="1">
      <c r="A8" s="215"/>
      <c r="B8" s="216"/>
      <c r="C8" s="216"/>
      <c r="D8" s="216"/>
      <c r="E8" s="216"/>
      <c r="F8" s="216"/>
      <c r="G8" s="216"/>
      <c r="H8" s="216"/>
      <c r="I8" s="216"/>
      <c r="J8" s="217"/>
    </row>
    <row r="9" spans="1:17" ht="7.5" customHeight="1">
      <c r="A9" s="4"/>
      <c r="B9" s="5"/>
      <c r="C9" s="5"/>
      <c r="D9" s="5"/>
      <c r="E9" s="5"/>
      <c r="F9" s="5"/>
      <c r="G9" s="5"/>
      <c r="H9" s="5"/>
      <c r="I9" s="5"/>
      <c r="J9" s="6"/>
    </row>
    <row r="10" spans="1:17" s="8" customFormat="1" ht="12.75" customHeight="1">
      <c r="A10" s="7"/>
      <c r="B10" s="7"/>
      <c r="C10" s="7"/>
      <c r="D10" s="7"/>
      <c r="E10" s="7"/>
      <c r="F10" s="7"/>
      <c r="G10" s="7"/>
      <c r="H10" s="287" t="s">
        <v>130</v>
      </c>
      <c r="I10" s="287"/>
      <c r="J10" s="287"/>
      <c r="K10"/>
    </row>
    <row r="11" spans="1:17" s="10" customFormat="1" ht="12.75" customHeight="1">
      <c r="A11" s="8"/>
      <c r="B11" s="8"/>
      <c r="C11" s="8"/>
      <c r="D11" s="9"/>
      <c r="E11" s="9"/>
      <c r="F11" s="9"/>
      <c r="G11" s="9"/>
      <c r="H11" s="9"/>
      <c r="I11" s="9"/>
      <c r="J11" s="8"/>
    </row>
    <row r="12" spans="1:17" s="10" customFormat="1" ht="12" customHeight="1">
      <c r="A12" s="291" t="s">
        <v>126</v>
      </c>
      <c r="B12" s="293" t="s">
        <v>3</v>
      </c>
      <c r="C12" s="293"/>
      <c r="D12" s="293"/>
      <c r="E12" s="11"/>
      <c r="F12" s="293" t="s">
        <v>65</v>
      </c>
      <c r="G12" s="293"/>
      <c r="H12" s="293"/>
      <c r="I12" s="293"/>
      <c r="J12" s="294"/>
    </row>
    <row r="13" spans="1:17" s="16" customFormat="1" ht="24">
      <c r="A13" s="292"/>
      <c r="B13" s="12" t="s">
        <v>169</v>
      </c>
      <c r="C13" s="13"/>
      <c r="D13" s="12" t="s">
        <v>183</v>
      </c>
      <c r="E13" s="14"/>
      <c r="F13" s="12" t="s">
        <v>59</v>
      </c>
      <c r="G13" s="12"/>
      <c r="H13" s="12" t="s">
        <v>183</v>
      </c>
      <c r="I13" s="12"/>
      <c r="J13" s="15" t="s">
        <v>60</v>
      </c>
    </row>
    <row r="14" spans="1:17" s="16" customFormat="1" ht="12">
      <c r="A14" s="295" t="s">
        <v>0</v>
      </c>
      <c r="B14" s="296"/>
      <c r="C14" s="296"/>
      <c r="D14" s="296"/>
      <c r="E14" s="296"/>
      <c r="F14" s="296"/>
      <c r="G14" s="296"/>
      <c r="H14" s="296"/>
      <c r="I14" s="296"/>
      <c r="J14" s="297"/>
      <c r="L14" s="17"/>
    </row>
    <row r="15" spans="1:17" s="16" customFormat="1" ht="12">
      <c r="A15" s="18">
        <v>2017</v>
      </c>
      <c r="B15" s="19">
        <v>2366334</v>
      </c>
      <c r="C15" s="19"/>
      <c r="D15" s="19">
        <v>23592203</v>
      </c>
      <c r="E15" s="20"/>
      <c r="F15" s="21">
        <v>-17.650051678957084</v>
      </c>
      <c r="G15" s="22"/>
      <c r="H15" s="21">
        <v>-5.7546155253234161</v>
      </c>
      <c r="I15" s="22"/>
      <c r="J15" s="23">
        <v>15.009040009331628</v>
      </c>
      <c r="L15" s="17"/>
      <c r="M15" s="17"/>
      <c r="N15" s="17"/>
      <c r="O15" s="17"/>
      <c r="P15" s="17"/>
      <c r="Q15" s="17"/>
    </row>
    <row r="16" spans="1:17" s="16" customFormat="1" ht="12">
      <c r="A16" s="24">
        <v>2018</v>
      </c>
      <c r="B16" s="25">
        <v>1926268</v>
      </c>
      <c r="C16" s="25"/>
      <c r="D16" s="25">
        <v>22202692</v>
      </c>
      <c r="E16" s="26"/>
      <c r="F16" s="27">
        <v>-18.596952078616127</v>
      </c>
      <c r="G16" s="28"/>
      <c r="H16" s="27">
        <v>-5.8897043230765718</v>
      </c>
      <c r="I16" s="28"/>
      <c r="J16" s="29">
        <v>-9.1332870729186482</v>
      </c>
      <c r="K16" s="30"/>
      <c r="L16" s="17"/>
      <c r="M16" s="17"/>
      <c r="N16" s="17"/>
      <c r="O16" s="17"/>
      <c r="P16" s="17"/>
      <c r="Q16" s="17"/>
    </row>
    <row r="17" spans="1:18" s="16" customFormat="1" ht="12">
      <c r="A17" s="18">
        <v>2019</v>
      </c>
      <c r="B17" s="19">
        <v>4000767</v>
      </c>
      <c r="C17" s="19"/>
      <c r="D17" s="19">
        <v>23090553</v>
      </c>
      <c r="E17" s="20"/>
      <c r="F17" s="21">
        <v>107.69524282187112</v>
      </c>
      <c r="G17" s="22"/>
      <c r="H17" s="21">
        <v>3.9988889635545206</v>
      </c>
      <c r="I17" s="22"/>
      <c r="J17" s="23">
        <v>110.01346453158916</v>
      </c>
      <c r="L17" s="17"/>
      <c r="M17" s="17"/>
      <c r="N17" s="17"/>
      <c r="O17" s="17"/>
      <c r="P17" s="17"/>
      <c r="Q17" s="17"/>
    </row>
    <row r="18" spans="1:18" s="16" customFormat="1" ht="12">
      <c r="A18" s="288" t="s">
        <v>1</v>
      </c>
      <c r="B18" s="289"/>
      <c r="C18" s="289"/>
      <c r="D18" s="289"/>
      <c r="E18" s="289"/>
      <c r="F18" s="289"/>
      <c r="G18" s="289"/>
      <c r="H18" s="289"/>
      <c r="I18" s="289"/>
      <c r="J18" s="290"/>
      <c r="L18" s="17"/>
      <c r="M18" s="17"/>
      <c r="N18" s="17"/>
      <c r="O18" s="17"/>
      <c r="P18" s="17"/>
      <c r="Q18" s="17"/>
      <c r="R18" s="17"/>
    </row>
    <row r="19" spans="1:18" s="16" customFormat="1" ht="12">
      <c r="A19" s="18">
        <v>2017</v>
      </c>
      <c r="B19" s="19">
        <v>1599591</v>
      </c>
      <c r="C19" s="19"/>
      <c r="D19" s="19">
        <v>17690831</v>
      </c>
      <c r="E19" s="20"/>
      <c r="F19" s="21">
        <v>-24.282117442902404</v>
      </c>
      <c r="G19" s="22"/>
      <c r="H19" s="21">
        <v>-4.7044897913891361</v>
      </c>
      <c r="I19" s="22"/>
      <c r="J19" s="23">
        <v>8.9837123075434704</v>
      </c>
      <c r="K19" s="30"/>
      <c r="L19" s="17"/>
      <c r="M19" s="17"/>
      <c r="N19" s="17"/>
      <c r="O19" s="17"/>
      <c r="P19" s="17"/>
      <c r="Q19" s="17"/>
    </row>
    <row r="20" spans="1:18" s="16" customFormat="1" ht="12">
      <c r="A20" s="24">
        <v>2018</v>
      </c>
      <c r="B20" s="25">
        <v>1383949</v>
      </c>
      <c r="C20" s="25"/>
      <c r="D20" s="25">
        <v>16584510</v>
      </c>
      <c r="E20" s="26"/>
      <c r="F20" s="27">
        <v>-13.481071098799632</v>
      </c>
      <c r="G20" s="28"/>
      <c r="H20" s="27">
        <v>-6.253640657129111</v>
      </c>
      <c r="I20" s="28"/>
      <c r="J20" s="29">
        <v>-7.2991854888406635</v>
      </c>
      <c r="L20" s="17"/>
      <c r="M20" s="17"/>
      <c r="N20" s="17"/>
      <c r="O20" s="17"/>
      <c r="P20" s="17"/>
      <c r="Q20" s="17"/>
    </row>
    <row r="21" spans="1:18">
      <c r="A21" s="18">
        <v>2019</v>
      </c>
      <c r="B21" s="19">
        <v>3208685</v>
      </c>
      <c r="C21" s="19"/>
      <c r="D21" s="19">
        <v>18141407</v>
      </c>
      <c r="E21" s="20"/>
      <c r="F21" s="21">
        <v>131.84994533758106</v>
      </c>
      <c r="G21" s="22"/>
      <c r="H21" s="21">
        <v>9.3876575189740379</v>
      </c>
      <c r="I21" s="22"/>
      <c r="J21" s="23">
        <v>113.04920000770213</v>
      </c>
      <c r="L21" s="17"/>
      <c r="M21" s="17"/>
      <c r="N21" s="17"/>
      <c r="O21" s="17"/>
      <c r="P21" s="17"/>
      <c r="Q21" s="17"/>
      <c r="R21" s="17"/>
    </row>
    <row r="22" spans="1:18">
      <c r="A22" s="288" t="s">
        <v>98</v>
      </c>
      <c r="B22" s="289"/>
      <c r="C22" s="289"/>
      <c r="D22" s="289"/>
      <c r="E22" s="289"/>
      <c r="F22" s="289"/>
      <c r="G22" s="289"/>
      <c r="H22" s="289"/>
      <c r="I22" s="289"/>
      <c r="J22" s="290"/>
      <c r="K22" s="30"/>
      <c r="L22" s="17"/>
      <c r="M22" s="17"/>
      <c r="N22" s="17"/>
      <c r="O22" s="17"/>
      <c r="P22" s="17"/>
      <c r="Q22" s="17"/>
    </row>
    <row r="23" spans="1:18">
      <c r="A23" s="18">
        <v>2017</v>
      </c>
      <c r="B23" s="19">
        <v>766743</v>
      </c>
      <c r="C23" s="19"/>
      <c r="D23" s="19">
        <v>5901372</v>
      </c>
      <c r="E23" s="20"/>
      <c r="F23" s="21">
        <v>0.76221214992449404</v>
      </c>
      <c r="G23" s="22"/>
      <c r="H23" s="21">
        <v>-8.7683812162212291</v>
      </c>
      <c r="I23" s="22"/>
      <c r="J23" s="23">
        <v>30.003594524115528</v>
      </c>
      <c r="K23" s="30"/>
      <c r="L23" s="17"/>
      <c r="M23" s="17"/>
      <c r="N23" s="17"/>
      <c r="O23" s="17"/>
      <c r="P23" s="17"/>
      <c r="Q23" s="17"/>
    </row>
    <row r="24" spans="1:18">
      <c r="A24" s="24">
        <v>2018</v>
      </c>
      <c r="B24" s="25">
        <v>542319</v>
      </c>
      <c r="C24" s="25"/>
      <c r="D24" s="25">
        <v>5618182</v>
      </c>
      <c r="E24" s="26"/>
      <c r="F24" s="27">
        <v>-29.269781400025821</v>
      </c>
      <c r="G24" s="28"/>
      <c r="H24" s="27">
        <v>-4.7987146039937869</v>
      </c>
      <c r="I24" s="28"/>
      <c r="J24" s="29">
        <v>-13.500637198686363</v>
      </c>
      <c r="K24" s="30"/>
      <c r="L24" s="17"/>
      <c r="M24" s="17"/>
      <c r="N24" s="17"/>
      <c r="O24" s="17"/>
      <c r="P24" s="17"/>
      <c r="Q24" s="17"/>
    </row>
    <row r="25" spans="1:18">
      <c r="A25" s="31">
        <v>2019</v>
      </c>
      <c r="B25" s="32">
        <v>792082</v>
      </c>
      <c r="C25" s="32"/>
      <c r="D25" s="32">
        <v>4949146</v>
      </c>
      <c r="E25" s="33"/>
      <c r="F25" s="34">
        <v>46.054628364486604</v>
      </c>
      <c r="G25" s="35"/>
      <c r="H25" s="34">
        <v>-11.908407381604931</v>
      </c>
      <c r="I25" s="35"/>
      <c r="J25" s="36">
        <v>98.552621024345257</v>
      </c>
      <c r="K25" s="30"/>
      <c r="L25" s="17"/>
      <c r="M25" s="17"/>
      <c r="N25" s="17"/>
      <c r="O25" s="17"/>
      <c r="P25" s="17"/>
      <c r="Q25" s="17"/>
    </row>
    <row r="26" spans="1:18">
      <c r="A26" s="37"/>
      <c r="B26" s="38"/>
      <c r="C26" s="37"/>
      <c r="D26" s="37"/>
      <c r="E26" s="37"/>
      <c r="F26" s="37"/>
      <c r="G26" s="37"/>
      <c r="H26" s="37"/>
      <c r="I26" s="37"/>
      <c r="J26" s="37"/>
      <c r="L26" s="17"/>
      <c r="N26" s="17"/>
    </row>
    <row r="27" spans="1:18" ht="5.0999999999999996" customHeight="1">
      <c r="A27" s="221"/>
      <c r="B27" s="222"/>
      <c r="C27" s="221"/>
      <c r="D27" s="221"/>
      <c r="E27" s="221"/>
      <c r="F27" s="221"/>
      <c r="G27" s="221"/>
      <c r="H27" s="221"/>
      <c r="I27" s="221"/>
      <c r="J27" s="223"/>
      <c r="L27" s="17"/>
      <c r="N27" s="17"/>
    </row>
    <row r="28" spans="1:18">
      <c r="A28" s="144" t="s">
        <v>127</v>
      </c>
      <c r="B28" s="7"/>
      <c r="C28" s="7"/>
      <c r="D28" s="7"/>
      <c r="E28" s="7"/>
      <c r="F28" s="7"/>
      <c r="G28" s="7"/>
      <c r="H28" s="7"/>
      <c r="I28" s="7"/>
      <c r="J28" s="59"/>
    </row>
    <row r="29" spans="1:18" ht="12.75" customHeight="1">
      <c r="A29" s="218" t="s">
        <v>156</v>
      </c>
      <c r="B29" s="224"/>
      <c r="C29" s="224"/>
      <c r="D29" s="224"/>
      <c r="E29" s="224"/>
      <c r="F29" s="224"/>
      <c r="G29" s="224"/>
      <c r="H29" s="224"/>
      <c r="I29" s="224"/>
      <c r="J29" s="225"/>
    </row>
    <row r="30" spans="1:18" ht="5.0999999999999996" customHeight="1">
      <c r="A30" s="226"/>
      <c r="B30" s="226"/>
      <c r="C30" s="226"/>
      <c r="D30" s="226"/>
      <c r="E30" s="226"/>
      <c r="F30" s="226"/>
      <c r="G30" s="226"/>
      <c r="H30" s="226"/>
      <c r="I30" s="226"/>
      <c r="J30" s="227"/>
    </row>
    <row r="31" spans="1:18">
      <c r="A31" s="7"/>
      <c r="B31" s="7"/>
      <c r="C31" s="7"/>
      <c r="D31" s="7"/>
      <c r="E31" s="7"/>
      <c r="F31" s="7"/>
      <c r="G31" s="7"/>
      <c r="H31" s="7"/>
      <c r="I31" s="7"/>
      <c r="J31" s="7"/>
    </row>
    <row r="33" spans="2:4">
      <c r="B33" s="43"/>
      <c r="C33" s="43"/>
      <c r="D33" s="43"/>
    </row>
    <row r="34" spans="2:4">
      <c r="B34" s="43"/>
      <c r="C34" s="43"/>
      <c r="D34" s="43"/>
    </row>
    <row r="35" spans="2:4">
      <c r="B35" s="43"/>
      <c r="C35" s="43"/>
      <c r="D35" s="43"/>
    </row>
    <row r="36" spans="2:4">
      <c r="B36" s="43"/>
      <c r="C36" s="43"/>
      <c r="D36" s="43"/>
    </row>
  </sheetData>
  <mergeCells count="10">
    <mergeCell ref="A3:J4"/>
    <mergeCell ref="A6:J6"/>
    <mergeCell ref="A7:J7"/>
    <mergeCell ref="H10:J10"/>
    <mergeCell ref="A22:J22"/>
    <mergeCell ref="A12:A13"/>
    <mergeCell ref="F12:J12"/>
    <mergeCell ref="A14:J14"/>
    <mergeCell ref="B12:D12"/>
    <mergeCell ref="A18:J18"/>
  </mergeCells>
  <phoneticPr fontId="0" type="noConversion"/>
  <hyperlinks>
    <hyperlink ref="H10:J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53"/>
  <sheetViews>
    <sheetView showGridLines="0" zoomScaleNormal="100" workbookViewId="0">
      <selection activeCell="G10" sqref="G10:H10"/>
    </sheetView>
  </sheetViews>
  <sheetFormatPr baseColWidth="10" defaultRowHeight="14.25"/>
  <cols>
    <col min="1" max="1" width="19.7109375" style="68" customWidth="1"/>
    <col min="2" max="9" width="11.42578125" style="68"/>
    <col min="10" max="10" width="13.7109375" style="68" customWidth="1"/>
    <col min="11" max="16384" width="11.42578125" style="68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4" s="3" customFormat="1" ht="14.1" customHeight="1">
      <c r="A3" s="280" t="s">
        <v>123</v>
      </c>
      <c r="B3" s="280"/>
      <c r="C3" s="280"/>
      <c r="D3" s="280"/>
      <c r="E3" s="280"/>
      <c r="F3" s="280"/>
      <c r="G3" s="280"/>
      <c r="H3" s="281"/>
    </row>
    <row r="4" spans="1:14" s="3" customFormat="1" ht="18" customHeight="1">
      <c r="A4" s="282"/>
      <c r="B4" s="282"/>
      <c r="C4" s="282"/>
      <c r="D4" s="282"/>
      <c r="E4" s="282"/>
      <c r="F4" s="282"/>
      <c r="G4" s="282"/>
      <c r="H4" s="283"/>
    </row>
    <row r="5" spans="1:14" s="3" customFormat="1" ht="7.5" customHeight="1">
      <c r="A5" s="104"/>
      <c r="B5" s="105"/>
      <c r="C5" s="105"/>
      <c r="D5" s="105"/>
      <c r="E5" s="105"/>
      <c r="F5" s="105"/>
      <c r="G5" s="105"/>
      <c r="H5" s="106"/>
    </row>
    <row r="6" spans="1:14" s="3" customFormat="1" ht="14.1" customHeight="1">
      <c r="A6" s="284" t="s">
        <v>178</v>
      </c>
      <c r="B6" s="285"/>
      <c r="C6" s="285"/>
      <c r="D6" s="285"/>
      <c r="E6" s="285"/>
      <c r="F6" s="285"/>
      <c r="G6" s="285"/>
      <c r="H6" s="286"/>
    </row>
    <row r="7" spans="1:14" s="3" customFormat="1" ht="14.1" customHeight="1">
      <c r="A7" s="284" t="s">
        <v>94</v>
      </c>
      <c r="B7" s="285"/>
      <c r="C7" s="285"/>
      <c r="D7" s="285"/>
      <c r="E7" s="285"/>
      <c r="F7" s="285"/>
      <c r="G7" s="285"/>
      <c r="H7" s="286"/>
    </row>
    <row r="8" spans="1:14" s="3" customFormat="1" ht="14.1" customHeight="1">
      <c r="A8" s="284" t="s">
        <v>166</v>
      </c>
      <c r="B8" s="285"/>
      <c r="C8" s="285"/>
      <c r="D8" s="285"/>
      <c r="E8" s="285"/>
      <c r="F8" s="285"/>
      <c r="G8" s="285"/>
      <c r="H8" s="286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A10" s="67"/>
      <c r="B10" s="67"/>
      <c r="C10" s="67"/>
      <c r="D10" s="67"/>
      <c r="E10" s="67"/>
      <c r="F10" s="67"/>
      <c r="G10" s="287" t="s">
        <v>130</v>
      </c>
      <c r="H10" s="287"/>
      <c r="I10" s="220"/>
      <c r="K10" s="219"/>
      <c r="M10" s="67"/>
    </row>
    <row r="11" spans="1:14" ht="12.75" customHeight="1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/>
      <c r="M11" s="343" t="s">
        <v>3</v>
      </c>
      <c r="N11" s="343"/>
    </row>
    <row r="12" spans="1:14" ht="24">
      <c r="A12" s="110" t="s">
        <v>4</v>
      </c>
      <c r="B12" s="111" t="s">
        <v>1</v>
      </c>
      <c r="C12" s="111" t="s">
        <v>13</v>
      </c>
      <c r="D12" s="111" t="s">
        <v>14</v>
      </c>
      <c r="E12" s="111" t="s">
        <v>15</v>
      </c>
      <c r="F12" s="111" t="s">
        <v>16</v>
      </c>
      <c r="G12" s="111" t="s">
        <v>17</v>
      </c>
      <c r="H12" s="72" t="s">
        <v>18</v>
      </c>
      <c r="I12" s="72" t="s">
        <v>31</v>
      </c>
      <c r="J12" s="72" t="s">
        <v>67</v>
      </c>
      <c r="K12" s="72" t="s">
        <v>19</v>
      </c>
      <c r="L12" s="72" t="s">
        <v>32</v>
      </c>
      <c r="M12" s="72" t="s">
        <v>20</v>
      </c>
      <c r="N12" s="74" t="s">
        <v>0</v>
      </c>
    </row>
    <row r="13" spans="1:14">
      <c r="A13" s="112" t="s">
        <v>34</v>
      </c>
      <c r="B13" s="76">
        <v>3172266</v>
      </c>
      <c r="C13" s="76">
        <v>43463</v>
      </c>
      <c r="D13" s="76">
        <v>112095</v>
      </c>
      <c r="E13" s="76">
        <v>123864</v>
      </c>
      <c r="F13" s="76">
        <v>337791</v>
      </c>
      <c r="G13" s="76">
        <v>66160</v>
      </c>
      <c r="H13" s="76">
        <v>57293</v>
      </c>
      <c r="I13" s="76">
        <v>50022</v>
      </c>
      <c r="J13" s="76">
        <v>28619</v>
      </c>
      <c r="K13" s="76">
        <v>5639</v>
      </c>
      <c r="L13" s="76">
        <v>18211</v>
      </c>
      <c r="M13" s="76">
        <v>13133</v>
      </c>
      <c r="N13" s="113">
        <v>4028556</v>
      </c>
    </row>
    <row r="14" spans="1:14">
      <c r="A14" s="114" t="s">
        <v>36</v>
      </c>
      <c r="B14" s="79">
        <v>789760</v>
      </c>
      <c r="C14" s="79">
        <v>34076</v>
      </c>
      <c r="D14" s="79">
        <v>24488</v>
      </c>
      <c r="E14" s="79">
        <v>38189</v>
      </c>
      <c r="F14" s="79">
        <v>222219</v>
      </c>
      <c r="G14" s="79">
        <v>924</v>
      </c>
      <c r="H14" s="79">
        <v>25474</v>
      </c>
      <c r="I14" s="79">
        <v>15982</v>
      </c>
      <c r="J14" s="79">
        <v>16815</v>
      </c>
      <c r="K14" s="79">
        <v>5602</v>
      </c>
      <c r="L14" s="79">
        <v>909</v>
      </c>
      <c r="M14" s="79">
        <v>1034</v>
      </c>
      <c r="N14" s="115">
        <v>1175472</v>
      </c>
    </row>
    <row r="15" spans="1:14">
      <c r="A15" s="112" t="s">
        <v>86</v>
      </c>
      <c r="B15" s="76">
        <v>3256328</v>
      </c>
      <c r="C15" s="76">
        <v>26852</v>
      </c>
      <c r="D15" s="76">
        <v>226833</v>
      </c>
      <c r="E15" s="76">
        <v>3103</v>
      </c>
      <c r="F15" s="76">
        <v>222288</v>
      </c>
      <c r="G15" s="76">
        <v>23595</v>
      </c>
      <c r="H15" s="76">
        <v>132292</v>
      </c>
      <c r="I15" s="76">
        <v>92282</v>
      </c>
      <c r="J15" s="76">
        <v>19181</v>
      </c>
      <c r="K15" s="76">
        <v>14893</v>
      </c>
      <c r="L15" s="76">
        <v>60241</v>
      </c>
      <c r="M15" s="76">
        <v>0</v>
      </c>
      <c r="N15" s="113">
        <v>4077888</v>
      </c>
    </row>
    <row r="16" spans="1:14">
      <c r="A16" s="114" t="s">
        <v>37</v>
      </c>
      <c r="B16" s="79">
        <v>523575</v>
      </c>
      <c r="C16" s="79">
        <v>817</v>
      </c>
      <c r="D16" s="79">
        <v>3798</v>
      </c>
      <c r="E16" s="79">
        <v>11152</v>
      </c>
      <c r="F16" s="79">
        <v>33228</v>
      </c>
      <c r="G16" s="79">
        <v>33913</v>
      </c>
      <c r="H16" s="79">
        <v>30584</v>
      </c>
      <c r="I16" s="79">
        <v>5758</v>
      </c>
      <c r="J16" s="79">
        <v>7803</v>
      </c>
      <c r="K16" s="79">
        <v>2463</v>
      </c>
      <c r="L16" s="79">
        <v>0</v>
      </c>
      <c r="M16" s="79">
        <v>2131</v>
      </c>
      <c r="N16" s="115">
        <v>655222</v>
      </c>
    </row>
    <row r="17" spans="1:14">
      <c r="A17" s="112" t="s">
        <v>38</v>
      </c>
      <c r="B17" s="76">
        <v>747361</v>
      </c>
      <c r="C17" s="76">
        <v>8028</v>
      </c>
      <c r="D17" s="76">
        <v>13969</v>
      </c>
      <c r="E17" s="76">
        <v>8453</v>
      </c>
      <c r="F17" s="76">
        <v>86972</v>
      </c>
      <c r="G17" s="76">
        <v>10919</v>
      </c>
      <c r="H17" s="76">
        <v>22386</v>
      </c>
      <c r="I17" s="76">
        <v>8889</v>
      </c>
      <c r="J17" s="76">
        <v>7692</v>
      </c>
      <c r="K17" s="76">
        <v>4684</v>
      </c>
      <c r="L17" s="76">
        <v>10382</v>
      </c>
      <c r="M17" s="76">
        <v>875</v>
      </c>
      <c r="N17" s="113">
        <v>930610</v>
      </c>
    </row>
    <row r="18" spans="1:14">
      <c r="A18" s="114" t="s">
        <v>39</v>
      </c>
      <c r="B18" s="79">
        <v>233269</v>
      </c>
      <c r="C18" s="79">
        <v>15729</v>
      </c>
      <c r="D18" s="79">
        <v>286</v>
      </c>
      <c r="E18" s="79">
        <v>6400</v>
      </c>
      <c r="F18" s="79">
        <v>19149</v>
      </c>
      <c r="G18" s="79">
        <v>610</v>
      </c>
      <c r="H18" s="79">
        <v>4633</v>
      </c>
      <c r="I18" s="79">
        <v>1053</v>
      </c>
      <c r="J18" s="79">
        <v>0</v>
      </c>
      <c r="K18" s="79">
        <v>174</v>
      </c>
      <c r="L18" s="79">
        <v>278</v>
      </c>
      <c r="M18" s="79">
        <v>879</v>
      </c>
      <c r="N18" s="115">
        <v>282460</v>
      </c>
    </row>
    <row r="19" spans="1:14">
      <c r="A19" s="112" t="s">
        <v>40</v>
      </c>
      <c r="B19" s="76">
        <v>53713</v>
      </c>
      <c r="C19" s="76">
        <v>0</v>
      </c>
      <c r="D19" s="76">
        <v>407</v>
      </c>
      <c r="E19" s="76">
        <v>2488</v>
      </c>
      <c r="F19" s="76">
        <v>553</v>
      </c>
      <c r="G19" s="76">
        <v>363</v>
      </c>
      <c r="H19" s="76">
        <v>4310</v>
      </c>
      <c r="I19" s="76">
        <v>0</v>
      </c>
      <c r="J19" s="76">
        <v>0</v>
      </c>
      <c r="K19" s="76">
        <v>910</v>
      </c>
      <c r="L19" s="76">
        <v>0</v>
      </c>
      <c r="M19" s="76">
        <v>0</v>
      </c>
      <c r="N19" s="113">
        <v>62744</v>
      </c>
    </row>
    <row r="20" spans="1:14">
      <c r="A20" s="114" t="s">
        <v>41</v>
      </c>
      <c r="B20" s="79">
        <v>246496</v>
      </c>
      <c r="C20" s="79">
        <v>6389</v>
      </c>
      <c r="D20" s="79">
        <v>6091</v>
      </c>
      <c r="E20" s="79">
        <v>23363</v>
      </c>
      <c r="F20" s="79">
        <v>29521</v>
      </c>
      <c r="G20" s="79">
        <v>678</v>
      </c>
      <c r="H20" s="79">
        <v>12558</v>
      </c>
      <c r="I20" s="79">
        <v>2950</v>
      </c>
      <c r="J20" s="79">
        <v>200</v>
      </c>
      <c r="K20" s="79">
        <v>123</v>
      </c>
      <c r="L20" s="79">
        <v>12756</v>
      </c>
      <c r="M20" s="79">
        <v>0</v>
      </c>
      <c r="N20" s="115">
        <v>341125</v>
      </c>
    </row>
    <row r="21" spans="1:14">
      <c r="A21" s="112" t="s">
        <v>43</v>
      </c>
      <c r="B21" s="76">
        <v>110474</v>
      </c>
      <c r="C21" s="76">
        <v>0</v>
      </c>
      <c r="D21" s="76">
        <v>10202</v>
      </c>
      <c r="E21" s="76">
        <v>9135</v>
      </c>
      <c r="F21" s="76">
        <v>15354</v>
      </c>
      <c r="G21" s="76">
        <v>4217</v>
      </c>
      <c r="H21" s="76">
        <v>2266</v>
      </c>
      <c r="I21" s="76">
        <v>15500</v>
      </c>
      <c r="J21" s="76">
        <v>2827</v>
      </c>
      <c r="K21" s="76">
        <v>1823</v>
      </c>
      <c r="L21" s="76">
        <v>3240</v>
      </c>
      <c r="M21" s="76">
        <v>0</v>
      </c>
      <c r="N21" s="113">
        <v>175038</v>
      </c>
    </row>
    <row r="22" spans="1:14">
      <c r="A22" s="114" t="s">
        <v>44</v>
      </c>
      <c r="B22" s="79">
        <v>219766</v>
      </c>
      <c r="C22" s="79">
        <v>823</v>
      </c>
      <c r="D22" s="79">
        <v>427</v>
      </c>
      <c r="E22" s="79">
        <v>1839</v>
      </c>
      <c r="F22" s="79">
        <v>62110</v>
      </c>
      <c r="G22" s="79">
        <v>2924</v>
      </c>
      <c r="H22" s="79">
        <v>17772</v>
      </c>
      <c r="I22" s="79">
        <v>4934</v>
      </c>
      <c r="J22" s="79">
        <v>3865</v>
      </c>
      <c r="K22" s="79">
        <v>505</v>
      </c>
      <c r="L22" s="79">
        <v>2969</v>
      </c>
      <c r="M22" s="79">
        <v>1003</v>
      </c>
      <c r="N22" s="115">
        <v>318937</v>
      </c>
    </row>
    <row r="23" spans="1:14">
      <c r="A23" s="112" t="s">
        <v>45</v>
      </c>
      <c r="B23" s="76">
        <v>2813076</v>
      </c>
      <c r="C23" s="76">
        <v>68475</v>
      </c>
      <c r="D23" s="76">
        <v>3689</v>
      </c>
      <c r="E23" s="76">
        <v>164149</v>
      </c>
      <c r="F23" s="76">
        <v>155108</v>
      </c>
      <c r="G23" s="76">
        <v>19830</v>
      </c>
      <c r="H23" s="76">
        <v>46035</v>
      </c>
      <c r="I23" s="76">
        <v>80965</v>
      </c>
      <c r="J23" s="76">
        <v>8867</v>
      </c>
      <c r="K23" s="76">
        <v>10497</v>
      </c>
      <c r="L23" s="76">
        <v>9770</v>
      </c>
      <c r="M23" s="76">
        <v>110</v>
      </c>
      <c r="N23" s="113">
        <v>3380571</v>
      </c>
    </row>
    <row r="24" spans="1:14">
      <c r="A24" s="114" t="s">
        <v>46</v>
      </c>
      <c r="B24" s="79">
        <v>17569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333</v>
      </c>
      <c r="K24" s="79">
        <v>0</v>
      </c>
      <c r="L24" s="79">
        <v>0</v>
      </c>
      <c r="M24" s="79">
        <v>0</v>
      </c>
      <c r="N24" s="115">
        <v>17902</v>
      </c>
    </row>
    <row r="25" spans="1:14">
      <c r="A25" s="112" t="s">
        <v>47</v>
      </c>
      <c r="B25" s="76">
        <v>325975</v>
      </c>
      <c r="C25" s="76">
        <v>5907</v>
      </c>
      <c r="D25" s="76">
        <v>467</v>
      </c>
      <c r="E25" s="76">
        <v>2298</v>
      </c>
      <c r="F25" s="76">
        <v>20510</v>
      </c>
      <c r="G25" s="76">
        <v>1397</v>
      </c>
      <c r="H25" s="76">
        <v>20501</v>
      </c>
      <c r="I25" s="76">
        <v>26149</v>
      </c>
      <c r="J25" s="76">
        <v>49</v>
      </c>
      <c r="K25" s="76">
        <v>1590</v>
      </c>
      <c r="L25" s="76">
        <v>6440</v>
      </c>
      <c r="M25" s="76">
        <v>108</v>
      </c>
      <c r="N25" s="113">
        <v>411391</v>
      </c>
    </row>
    <row r="26" spans="1:14">
      <c r="A26" s="114" t="s">
        <v>48</v>
      </c>
      <c r="B26" s="79">
        <v>99459</v>
      </c>
      <c r="C26" s="79">
        <v>0</v>
      </c>
      <c r="D26" s="79">
        <v>459</v>
      </c>
      <c r="E26" s="79">
        <v>2776</v>
      </c>
      <c r="F26" s="79">
        <v>4883</v>
      </c>
      <c r="G26" s="79">
        <v>2137</v>
      </c>
      <c r="H26" s="79">
        <v>1694</v>
      </c>
      <c r="I26" s="79">
        <v>1155</v>
      </c>
      <c r="J26" s="79">
        <v>0</v>
      </c>
      <c r="K26" s="79">
        <v>0</v>
      </c>
      <c r="L26" s="79">
        <v>0</v>
      </c>
      <c r="M26" s="79">
        <v>0</v>
      </c>
      <c r="N26" s="115">
        <v>112563</v>
      </c>
    </row>
    <row r="27" spans="1:14">
      <c r="A27" s="112" t="s">
        <v>49</v>
      </c>
      <c r="B27" s="76">
        <v>174053</v>
      </c>
      <c r="C27" s="76">
        <v>10177</v>
      </c>
      <c r="D27" s="76">
        <v>588</v>
      </c>
      <c r="E27" s="76">
        <v>4882</v>
      </c>
      <c r="F27" s="76">
        <v>21640</v>
      </c>
      <c r="G27" s="76">
        <v>8831</v>
      </c>
      <c r="H27" s="76">
        <v>11691</v>
      </c>
      <c r="I27" s="76">
        <v>3791</v>
      </c>
      <c r="J27" s="76">
        <v>0</v>
      </c>
      <c r="K27" s="76">
        <v>429</v>
      </c>
      <c r="L27" s="76">
        <v>1412</v>
      </c>
      <c r="M27" s="76">
        <v>532</v>
      </c>
      <c r="N27" s="113">
        <v>238026</v>
      </c>
    </row>
    <row r="28" spans="1:14">
      <c r="A28" s="114" t="s">
        <v>50</v>
      </c>
      <c r="B28" s="79">
        <v>243043</v>
      </c>
      <c r="C28" s="79">
        <v>15584</v>
      </c>
      <c r="D28" s="79">
        <v>675</v>
      </c>
      <c r="E28" s="79">
        <v>708</v>
      </c>
      <c r="F28" s="79">
        <v>36681</v>
      </c>
      <c r="G28" s="79">
        <v>2608</v>
      </c>
      <c r="H28" s="79">
        <v>37534</v>
      </c>
      <c r="I28" s="79">
        <v>1758</v>
      </c>
      <c r="J28" s="79">
        <v>98</v>
      </c>
      <c r="K28" s="79">
        <v>1996</v>
      </c>
      <c r="L28" s="79">
        <v>8466</v>
      </c>
      <c r="M28" s="79">
        <v>0</v>
      </c>
      <c r="N28" s="115">
        <v>349151</v>
      </c>
    </row>
    <row r="29" spans="1:14">
      <c r="A29" s="112" t="s">
        <v>51</v>
      </c>
      <c r="B29" s="76">
        <v>291058</v>
      </c>
      <c r="C29" s="76">
        <v>2502</v>
      </c>
      <c r="D29" s="76">
        <v>1123</v>
      </c>
      <c r="E29" s="76">
        <v>2987</v>
      </c>
      <c r="F29" s="76">
        <v>38679</v>
      </c>
      <c r="G29" s="76">
        <v>3090</v>
      </c>
      <c r="H29" s="76">
        <v>8422</v>
      </c>
      <c r="I29" s="76">
        <v>7085</v>
      </c>
      <c r="J29" s="76">
        <v>10164</v>
      </c>
      <c r="K29" s="76">
        <v>0</v>
      </c>
      <c r="L29" s="76">
        <v>3698</v>
      </c>
      <c r="M29" s="76">
        <v>106</v>
      </c>
      <c r="N29" s="113">
        <v>368914</v>
      </c>
    </row>
    <row r="30" spans="1:14">
      <c r="A30" s="114" t="s">
        <v>58</v>
      </c>
      <c r="B30" s="79">
        <v>326057</v>
      </c>
      <c r="C30" s="79">
        <v>17205</v>
      </c>
      <c r="D30" s="79">
        <v>1058</v>
      </c>
      <c r="E30" s="79">
        <v>10740</v>
      </c>
      <c r="F30" s="79">
        <v>63539</v>
      </c>
      <c r="G30" s="79">
        <v>2925</v>
      </c>
      <c r="H30" s="79">
        <v>18618</v>
      </c>
      <c r="I30" s="79">
        <v>14620</v>
      </c>
      <c r="J30" s="79">
        <v>200</v>
      </c>
      <c r="K30" s="79">
        <v>4945</v>
      </c>
      <c r="L30" s="79">
        <v>2891</v>
      </c>
      <c r="M30" s="79">
        <v>228</v>
      </c>
      <c r="N30" s="115">
        <v>463026</v>
      </c>
    </row>
    <row r="31" spans="1:14">
      <c r="A31" s="112" t="s">
        <v>52</v>
      </c>
      <c r="B31" s="76">
        <v>368581</v>
      </c>
      <c r="C31" s="76">
        <v>1834</v>
      </c>
      <c r="D31" s="76">
        <v>220</v>
      </c>
      <c r="E31" s="76">
        <v>3526</v>
      </c>
      <c r="F31" s="76">
        <v>38926</v>
      </c>
      <c r="G31" s="76">
        <v>2038</v>
      </c>
      <c r="H31" s="76">
        <v>7212</v>
      </c>
      <c r="I31" s="76">
        <v>0</v>
      </c>
      <c r="J31" s="76">
        <v>91</v>
      </c>
      <c r="K31" s="76">
        <v>0</v>
      </c>
      <c r="L31" s="76">
        <v>779</v>
      </c>
      <c r="M31" s="76">
        <v>863</v>
      </c>
      <c r="N31" s="113">
        <v>424070</v>
      </c>
    </row>
    <row r="32" spans="1:14">
      <c r="A32" s="114" t="s">
        <v>53</v>
      </c>
      <c r="B32" s="79">
        <v>593386</v>
      </c>
      <c r="C32" s="79">
        <v>0</v>
      </c>
      <c r="D32" s="79">
        <v>13</v>
      </c>
      <c r="E32" s="79">
        <v>49133</v>
      </c>
      <c r="F32" s="79">
        <v>47296</v>
      </c>
      <c r="G32" s="79">
        <v>8166</v>
      </c>
      <c r="H32" s="79">
        <v>4287</v>
      </c>
      <c r="I32" s="79">
        <v>2706</v>
      </c>
      <c r="J32" s="79">
        <v>1194</v>
      </c>
      <c r="K32" s="79">
        <v>2496</v>
      </c>
      <c r="L32" s="79">
        <v>4025</v>
      </c>
      <c r="M32" s="79">
        <v>465</v>
      </c>
      <c r="N32" s="115">
        <v>713167</v>
      </c>
    </row>
    <row r="33" spans="1:14">
      <c r="A33" s="112" t="s">
        <v>56</v>
      </c>
      <c r="B33" s="76">
        <v>537371</v>
      </c>
      <c r="C33" s="76">
        <v>26563</v>
      </c>
      <c r="D33" s="76">
        <v>965</v>
      </c>
      <c r="E33" s="76">
        <v>8748</v>
      </c>
      <c r="F33" s="76">
        <v>88497</v>
      </c>
      <c r="G33" s="76">
        <v>3280</v>
      </c>
      <c r="H33" s="76">
        <v>58584</v>
      </c>
      <c r="I33" s="76">
        <v>205</v>
      </c>
      <c r="J33" s="76">
        <v>22703</v>
      </c>
      <c r="K33" s="76">
        <v>2996</v>
      </c>
      <c r="L33" s="76">
        <v>2437</v>
      </c>
      <c r="M33" s="76">
        <v>1423</v>
      </c>
      <c r="N33" s="113">
        <v>753772</v>
      </c>
    </row>
    <row r="34" spans="1:14">
      <c r="A34" s="114" t="s">
        <v>54</v>
      </c>
      <c r="B34" s="79">
        <v>110172</v>
      </c>
      <c r="C34" s="79">
        <v>0</v>
      </c>
      <c r="D34" s="79">
        <v>0</v>
      </c>
      <c r="E34" s="79">
        <v>2692</v>
      </c>
      <c r="F34" s="79">
        <v>12258</v>
      </c>
      <c r="G34" s="79">
        <v>867</v>
      </c>
      <c r="H34" s="79">
        <v>10121</v>
      </c>
      <c r="I34" s="79">
        <v>3823</v>
      </c>
      <c r="J34" s="79">
        <v>0</v>
      </c>
      <c r="K34" s="79">
        <v>986</v>
      </c>
      <c r="L34" s="79">
        <v>9699</v>
      </c>
      <c r="M34" s="79">
        <v>9877</v>
      </c>
      <c r="N34" s="115">
        <v>160495</v>
      </c>
    </row>
    <row r="35" spans="1:14">
      <c r="A35" s="112" t="s">
        <v>55</v>
      </c>
      <c r="B35" s="76">
        <v>786678</v>
      </c>
      <c r="C35" s="76">
        <v>0</v>
      </c>
      <c r="D35" s="76">
        <v>507</v>
      </c>
      <c r="E35" s="76">
        <v>15275</v>
      </c>
      <c r="F35" s="76">
        <v>38285</v>
      </c>
      <c r="G35" s="76">
        <v>2224</v>
      </c>
      <c r="H35" s="76">
        <v>21223</v>
      </c>
      <c r="I35" s="76">
        <v>10047</v>
      </c>
      <c r="J35" s="76">
        <v>0</v>
      </c>
      <c r="K35" s="76">
        <v>0</v>
      </c>
      <c r="L35" s="76">
        <v>3869</v>
      </c>
      <c r="M35" s="76">
        <v>183</v>
      </c>
      <c r="N35" s="113">
        <v>878291</v>
      </c>
    </row>
    <row r="36" spans="1:14">
      <c r="A36" s="114" t="s">
        <v>66</v>
      </c>
      <c r="B36" s="79">
        <v>1957413</v>
      </c>
      <c r="C36" s="79">
        <v>57087</v>
      </c>
      <c r="D36" s="79">
        <v>5245</v>
      </c>
      <c r="E36" s="79">
        <v>134522</v>
      </c>
      <c r="F36" s="79">
        <v>225872</v>
      </c>
      <c r="G36" s="79">
        <v>9007</v>
      </c>
      <c r="H36" s="79">
        <v>67216</v>
      </c>
      <c r="I36" s="79">
        <v>28473</v>
      </c>
      <c r="J36" s="79">
        <v>14940</v>
      </c>
      <c r="K36" s="79">
        <v>15046</v>
      </c>
      <c r="L36" s="79">
        <v>2981</v>
      </c>
      <c r="M36" s="79">
        <v>2396</v>
      </c>
      <c r="N36" s="115">
        <v>2520198</v>
      </c>
    </row>
    <row r="37" spans="1:14">
      <c r="A37" s="112" t="s">
        <v>35</v>
      </c>
      <c r="B37" s="76">
        <v>14055</v>
      </c>
      <c r="C37" s="76">
        <v>265</v>
      </c>
      <c r="D37" s="76">
        <v>1246</v>
      </c>
      <c r="E37" s="76">
        <v>634</v>
      </c>
      <c r="F37" s="76">
        <v>6069</v>
      </c>
      <c r="G37" s="76">
        <v>0</v>
      </c>
      <c r="H37" s="76">
        <v>275</v>
      </c>
      <c r="I37" s="76">
        <v>209</v>
      </c>
      <c r="J37" s="76">
        <v>0</v>
      </c>
      <c r="K37" s="76">
        <v>704</v>
      </c>
      <c r="L37" s="76">
        <v>0</v>
      </c>
      <c r="M37" s="76">
        <v>0</v>
      </c>
      <c r="N37" s="113">
        <v>23457</v>
      </c>
    </row>
    <row r="38" spans="1:14">
      <c r="A38" s="114" t="s">
        <v>42</v>
      </c>
      <c r="B38" s="79">
        <v>58309</v>
      </c>
      <c r="C38" s="79">
        <v>986</v>
      </c>
      <c r="D38" s="79">
        <v>0</v>
      </c>
      <c r="E38" s="79">
        <v>1106</v>
      </c>
      <c r="F38" s="79">
        <v>9220</v>
      </c>
      <c r="G38" s="79">
        <v>1530</v>
      </c>
      <c r="H38" s="79">
        <v>11336</v>
      </c>
      <c r="I38" s="79">
        <v>0</v>
      </c>
      <c r="J38" s="79">
        <v>5046</v>
      </c>
      <c r="K38" s="79">
        <v>1146</v>
      </c>
      <c r="L38" s="79">
        <v>2413</v>
      </c>
      <c r="M38" s="79">
        <v>0</v>
      </c>
      <c r="N38" s="115">
        <v>91092</v>
      </c>
    </row>
    <row r="39" spans="1:14">
      <c r="A39" s="112" t="s">
        <v>87</v>
      </c>
      <c r="B39" s="76">
        <v>31358</v>
      </c>
      <c r="C39" s="76">
        <v>0</v>
      </c>
      <c r="D39" s="76">
        <v>592</v>
      </c>
      <c r="E39" s="76">
        <v>547</v>
      </c>
      <c r="F39" s="76">
        <v>9988</v>
      </c>
      <c r="G39" s="76">
        <v>3625</v>
      </c>
      <c r="H39" s="76">
        <v>7994</v>
      </c>
      <c r="I39" s="76">
        <v>6502</v>
      </c>
      <c r="J39" s="76">
        <v>0</v>
      </c>
      <c r="K39" s="76">
        <v>1995</v>
      </c>
      <c r="L39" s="76">
        <v>0</v>
      </c>
      <c r="M39" s="76">
        <v>0</v>
      </c>
      <c r="N39" s="113">
        <v>62601</v>
      </c>
    </row>
    <row r="40" spans="1:14">
      <c r="A40" s="114" t="s">
        <v>88</v>
      </c>
      <c r="B40" s="79">
        <v>6188</v>
      </c>
      <c r="C40" s="79">
        <v>0</v>
      </c>
      <c r="D40" s="79">
        <v>1262</v>
      </c>
      <c r="E40" s="79">
        <v>375</v>
      </c>
      <c r="F40" s="79">
        <v>3003</v>
      </c>
      <c r="G40" s="79">
        <v>4457</v>
      </c>
      <c r="H40" s="79">
        <v>0</v>
      </c>
      <c r="I40" s="79">
        <v>0</v>
      </c>
      <c r="J40" s="79">
        <v>0</v>
      </c>
      <c r="K40" s="79">
        <v>0</v>
      </c>
      <c r="L40" s="79">
        <v>3568</v>
      </c>
      <c r="M40" s="79">
        <v>0</v>
      </c>
      <c r="N40" s="115">
        <v>18853</v>
      </c>
    </row>
    <row r="41" spans="1:14">
      <c r="A41" s="112" t="s">
        <v>89</v>
      </c>
      <c r="B41" s="76">
        <v>5714</v>
      </c>
      <c r="C41" s="76">
        <v>0</v>
      </c>
      <c r="D41" s="76">
        <v>0</v>
      </c>
      <c r="E41" s="76">
        <v>0</v>
      </c>
      <c r="F41" s="76">
        <v>6132</v>
      </c>
      <c r="G41" s="76">
        <v>0</v>
      </c>
      <c r="H41" s="76">
        <v>1250</v>
      </c>
      <c r="I41" s="76">
        <v>0</v>
      </c>
      <c r="J41" s="76">
        <v>0</v>
      </c>
      <c r="K41" s="76">
        <v>333</v>
      </c>
      <c r="L41" s="76">
        <v>0</v>
      </c>
      <c r="M41" s="76">
        <v>0</v>
      </c>
      <c r="N41" s="113">
        <v>13429</v>
      </c>
    </row>
    <row r="42" spans="1:14">
      <c r="A42" s="114" t="s">
        <v>90</v>
      </c>
      <c r="B42" s="79">
        <v>12441</v>
      </c>
      <c r="C42" s="79">
        <v>0</v>
      </c>
      <c r="D42" s="79">
        <v>0</v>
      </c>
      <c r="E42" s="79">
        <v>297</v>
      </c>
      <c r="F42" s="79">
        <v>1208</v>
      </c>
      <c r="G42" s="79">
        <v>0</v>
      </c>
      <c r="H42" s="79">
        <v>0</v>
      </c>
      <c r="I42" s="79">
        <v>0</v>
      </c>
      <c r="J42" s="79">
        <v>117</v>
      </c>
      <c r="K42" s="79">
        <v>0</v>
      </c>
      <c r="L42" s="79">
        <v>0</v>
      </c>
      <c r="M42" s="79">
        <v>0</v>
      </c>
      <c r="N42" s="115">
        <v>14063</v>
      </c>
    </row>
    <row r="43" spans="1:14">
      <c r="A43" s="112" t="s">
        <v>91</v>
      </c>
      <c r="B43" s="76">
        <v>12312</v>
      </c>
      <c r="C43" s="76">
        <v>0</v>
      </c>
      <c r="D43" s="76">
        <v>503</v>
      </c>
      <c r="E43" s="76">
        <v>0</v>
      </c>
      <c r="F43" s="76">
        <v>5267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113">
        <v>18082</v>
      </c>
    </row>
    <row r="44" spans="1:14">
      <c r="A44" s="114" t="s">
        <v>92</v>
      </c>
      <c r="B44" s="79">
        <v>3094</v>
      </c>
      <c r="C44" s="79">
        <v>0</v>
      </c>
      <c r="D44" s="79">
        <v>0</v>
      </c>
      <c r="E44" s="79">
        <v>0</v>
      </c>
      <c r="F44" s="79">
        <v>410</v>
      </c>
      <c r="G44" s="79">
        <v>0</v>
      </c>
      <c r="H44" s="79">
        <v>2000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115">
        <v>5504</v>
      </c>
    </row>
    <row r="45" spans="1:14">
      <c r="A45" s="112" t="s">
        <v>93</v>
      </c>
      <c r="B45" s="76">
        <v>1037</v>
      </c>
      <c r="C45" s="76">
        <v>0</v>
      </c>
      <c r="D45" s="76">
        <v>0</v>
      </c>
      <c r="E45" s="76">
        <v>0</v>
      </c>
      <c r="F45" s="76">
        <v>1499</v>
      </c>
      <c r="G45" s="76">
        <v>0</v>
      </c>
      <c r="H45" s="76">
        <v>0</v>
      </c>
      <c r="I45" s="76">
        <v>335</v>
      </c>
      <c r="J45" s="76">
        <v>1012</v>
      </c>
      <c r="K45" s="76">
        <v>0</v>
      </c>
      <c r="L45" s="76">
        <v>0</v>
      </c>
      <c r="M45" s="76">
        <v>0</v>
      </c>
      <c r="N45" s="113">
        <v>3883</v>
      </c>
    </row>
    <row r="46" spans="1:14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3"/>
    </row>
    <row r="47" spans="1:14">
      <c r="A47" s="116" t="s">
        <v>0</v>
      </c>
      <c r="B47" s="85">
        <v>18141407</v>
      </c>
      <c r="C47" s="85">
        <v>342762</v>
      </c>
      <c r="D47" s="85">
        <v>417208</v>
      </c>
      <c r="E47" s="85">
        <v>633381</v>
      </c>
      <c r="F47" s="85">
        <v>1864155</v>
      </c>
      <c r="G47" s="85">
        <v>220315</v>
      </c>
      <c r="H47" s="85">
        <v>645561</v>
      </c>
      <c r="I47" s="85">
        <v>385193</v>
      </c>
      <c r="J47" s="85">
        <v>151816</v>
      </c>
      <c r="K47" s="85">
        <v>81975</v>
      </c>
      <c r="L47" s="85">
        <v>171434</v>
      </c>
      <c r="M47" s="85">
        <v>35346</v>
      </c>
      <c r="N47" s="117">
        <v>23090553</v>
      </c>
    </row>
    <row r="49" spans="1:14" ht="5.0999999999999996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</row>
    <row r="50" spans="1:14">
      <c r="A50" s="144" t="s">
        <v>127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91"/>
    </row>
    <row r="51" spans="1:14">
      <c r="A51" s="58" t="s">
        <v>62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91"/>
    </row>
    <row r="52" spans="1:14">
      <c r="A52" s="218" t="s">
        <v>156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91"/>
    </row>
    <row r="53" spans="1:14" ht="5.0999999999999996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3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L54"/>
  <sheetViews>
    <sheetView showGridLines="0" zoomScaleNormal="100" workbookViewId="0">
      <selection activeCell="H10" sqref="H10:I10"/>
    </sheetView>
  </sheetViews>
  <sheetFormatPr baseColWidth="10" defaultRowHeight="14.25"/>
  <cols>
    <col min="1" max="1" width="18.7109375" style="3" customWidth="1"/>
    <col min="2" max="4" width="11.42578125" style="3"/>
    <col min="5" max="5" width="3.28515625" style="3" customWidth="1"/>
    <col min="6" max="8" width="11.42578125" style="3"/>
    <col min="9" max="9" width="11.85546875" style="96" customWidth="1"/>
    <col min="10" max="16384" width="11.42578125" style="96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0" t="s">
        <v>123</v>
      </c>
      <c r="B3" s="280"/>
      <c r="C3" s="280"/>
      <c r="D3" s="280"/>
      <c r="E3" s="280"/>
      <c r="F3" s="280"/>
      <c r="G3" s="280"/>
      <c r="H3" s="280"/>
      <c r="I3" s="281"/>
    </row>
    <row r="4" spans="1:12" s="3" customFormat="1" ht="18" customHeight="1">
      <c r="A4" s="282"/>
      <c r="B4" s="282"/>
      <c r="C4" s="282"/>
      <c r="D4" s="282"/>
      <c r="E4" s="282"/>
      <c r="F4" s="282"/>
      <c r="G4" s="282"/>
      <c r="H4" s="282"/>
      <c r="I4" s="283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4" t="s">
        <v>179</v>
      </c>
      <c r="B6" s="285"/>
      <c r="C6" s="285"/>
      <c r="D6" s="285"/>
      <c r="E6" s="285"/>
      <c r="F6" s="285"/>
      <c r="G6" s="285"/>
      <c r="H6" s="285"/>
      <c r="I6" s="286"/>
    </row>
    <row r="7" spans="1:12" s="3" customFormat="1" ht="14.1" customHeight="1">
      <c r="A7" s="284" t="s">
        <v>2</v>
      </c>
      <c r="B7" s="285"/>
      <c r="C7" s="285"/>
      <c r="D7" s="285"/>
      <c r="E7" s="285"/>
      <c r="F7" s="285"/>
      <c r="G7" s="285"/>
      <c r="H7" s="285"/>
      <c r="I7" s="286"/>
    </row>
    <row r="8" spans="1:12" s="3" customFormat="1" ht="14.1" customHeight="1">
      <c r="A8" s="284" t="s">
        <v>159</v>
      </c>
      <c r="B8" s="285"/>
      <c r="C8" s="285"/>
      <c r="D8" s="285"/>
      <c r="E8" s="285"/>
      <c r="F8" s="285"/>
      <c r="G8" s="285"/>
      <c r="H8" s="285"/>
      <c r="I8" s="286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s="3" customFormat="1" ht="12.75" customHeight="1">
      <c r="A10" s="7"/>
      <c r="B10" s="7"/>
      <c r="C10" s="7"/>
      <c r="D10" s="7"/>
      <c r="E10" s="7"/>
      <c r="F10" s="7"/>
      <c r="G10" s="7"/>
      <c r="H10" s="287" t="s">
        <v>130</v>
      </c>
      <c r="I10" s="287"/>
      <c r="J10" s="220"/>
    </row>
    <row r="11" spans="1:12" s="3" customFormat="1" ht="12.75" customHeight="1">
      <c r="A11" s="94"/>
      <c r="B11" s="95"/>
      <c r="C11" s="95"/>
      <c r="D11" s="95"/>
      <c r="E11" s="95"/>
      <c r="F11" s="344" t="s">
        <v>69</v>
      </c>
      <c r="G11" s="344"/>
      <c r="H11" s="344"/>
    </row>
    <row r="12" spans="1:12" ht="12.75" customHeight="1">
      <c r="A12" s="298" t="s">
        <v>4</v>
      </c>
      <c r="B12" s="301" t="s">
        <v>68</v>
      </c>
      <c r="C12" s="301"/>
      <c r="D12" s="301"/>
      <c r="E12" s="13"/>
      <c r="F12" s="293" t="s">
        <v>33</v>
      </c>
      <c r="G12" s="293"/>
      <c r="H12" s="294"/>
    </row>
    <row r="13" spans="1:12">
      <c r="A13" s="299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50">
        <v>15713</v>
      </c>
      <c r="C14" s="50">
        <v>154</v>
      </c>
      <c r="D14" s="50">
        <v>15559</v>
      </c>
      <c r="E14" s="50"/>
      <c r="F14" s="50">
        <v>243</v>
      </c>
      <c r="G14" s="50">
        <v>3</v>
      </c>
      <c r="H14" s="51">
        <v>240</v>
      </c>
    </row>
    <row r="15" spans="1:12">
      <c r="A15" s="98" t="s">
        <v>36</v>
      </c>
      <c r="B15" s="53">
        <v>24962</v>
      </c>
      <c r="C15" s="53">
        <v>0</v>
      </c>
      <c r="D15" s="53">
        <v>24962</v>
      </c>
      <c r="E15" s="53"/>
      <c r="F15" s="53">
        <v>480</v>
      </c>
      <c r="G15" s="53">
        <v>0</v>
      </c>
      <c r="H15" s="54">
        <v>480</v>
      </c>
    </row>
    <row r="16" spans="1:12">
      <c r="A16" s="97" t="s">
        <v>86</v>
      </c>
      <c r="B16" s="50">
        <v>0</v>
      </c>
      <c r="C16" s="50">
        <v>0</v>
      </c>
      <c r="D16" s="50">
        <v>0</v>
      </c>
      <c r="E16" s="50"/>
      <c r="F16" s="50">
        <v>0</v>
      </c>
      <c r="G16" s="50">
        <v>0</v>
      </c>
      <c r="H16" s="51">
        <v>0</v>
      </c>
    </row>
    <row r="17" spans="1:8">
      <c r="A17" s="98" t="s">
        <v>37</v>
      </c>
      <c r="B17" s="53">
        <v>0</v>
      </c>
      <c r="C17" s="53">
        <v>0</v>
      </c>
      <c r="D17" s="53">
        <v>0</v>
      </c>
      <c r="E17" s="53"/>
      <c r="F17" s="53">
        <v>0</v>
      </c>
      <c r="G17" s="53">
        <v>0</v>
      </c>
      <c r="H17" s="54">
        <v>0</v>
      </c>
    </row>
    <row r="18" spans="1:8">
      <c r="A18" s="97" t="s">
        <v>38</v>
      </c>
      <c r="B18" s="50">
        <v>6330</v>
      </c>
      <c r="C18" s="50">
        <v>240</v>
      </c>
      <c r="D18" s="50">
        <v>6090</v>
      </c>
      <c r="E18" s="50"/>
      <c r="F18" s="50">
        <v>156</v>
      </c>
      <c r="G18" s="50">
        <v>6</v>
      </c>
      <c r="H18" s="51">
        <v>150</v>
      </c>
    </row>
    <row r="19" spans="1:8">
      <c r="A19" s="98" t="s">
        <v>39</v>
      </c>
      <c r="B19" s="53">
        <v>0</v>
      </c>
      <c r="C19" s="53">
        <v>0</v>
      </c>
      <c r="D19" s="53">
        <v>0</v>
      </c>
      <c r="E19" s="53"/>
      <c r="F19" s="53">
        <v>0</v>
      </c>
      <c r="G19" s="53">
        <v>0</v>
      </c>
      <c r="H19" s="54">
        <v>0</v>
      </c>
    </row>
    <row r="20" spans="1:8">
      <c r="A20" s="97" t="s">
        <v>40</v>
      </c>
      <c r="B20" s="50">
        <v>0</v>
      </c>
      <c r="C20" s="50">
        <v>0</v>
      </c>
      <c r="D20" s="50">
        <v>0</v>
      </c>
      <c r="E20" s="50"/>
      <c r="F20" s="50">
        <v>0</v>
      </c>
      <c r="G20" s="50">
        <v>0</v>
      </c>
      <c r="H20" s="51">
        <v>0</v>
      </c>
    </row>
    <row r="21" spans="1:8">
      <c r="A21" s="98" t="s">
        <v>41</v>
      </c>
      <c r="B21" s="53">
        <v>0</v>
      </c>
      <c r="C21" s="53">
        <v>0</v>
      </c>
      <c r="D21" s="53">
        <v>0</v>
      </c>
      <c r="E21" s="53"/>
      <c r="F21" s="53">
        <v>0</v>
      </c>
      <c r="G21" s="53">
        <v>0</v>
      </c>
      <c r="H21" s="54">
        <v>0</v>
      </c>
    </row>
    <row r="22" spans="1:8">
      <c r="A22" s="97" t="s">
        <v>43</v>
      </c>
      <c r="B22" s="50">
        <v>0</v>
      </c>
      <c r="C22" s="50">
        <v>0</v>
      </c>
      <c r="D22" s="50">
        <v>0</v>
      </c>
      <c r="E22" s="50"/>
      <c r="F22" s="50">
        <v>0</v>
      </c>
      <c r="G22" s="50">
        <v>0</v>
      </c>
      <c r="H22" s="51">
        <v>0</v>
      </c>
    </row>
    <row r="23" spans="1:8">
      <c r="A23" s="98" t="s">
        <v>44</v>
      </c>
      <c r="B23" s="53">
        <v>0</v>
      </c>
      <c r="C23" s="53">
        <v>0</v>
      </c>
      <c r="D23" s="53">
        <v>0</v>
      </c>
      <c r="E23" s="53"/>
      <c r="F23" s="53">
        <v>0</v>
      </c>
      <c r="G23" s="53">
        <v>0</v>
      </c>
      <c r="H23" s="54">
        <v>0</v>
      </c>
    </row>
    <row r="24" spans="1:8">
      <c r="A24" s="97" t="s">
        <v>45</v>
      </c>
      <c r="B24" s="50">
        <v>86085</v>
      </c>
      <c r="C24" s="50">
        <v>48</v>
      </c>
      <c r="D24" s="50">
        <v>86037</v>
      </c>
      <c r="E24" s="50"/>
      <c r="F24" s="50">
        <v>1521</v>
      </c>
      <c r="G24" s="50">
        <v>1</v>
      </c>
      <c r="H24" s="51">
        <v>1520</v>
      </c>
    </row>
    <row r="25" spans="1:8">
      <c r="A25" s="98" t="s">
        <v>46</v>
      </c>
      <c r="B25" s="53">
        <v>0</v>
      </c>
      <c r="C25" s="53">
        <v>0</v>
      </c>
      <c r="D25" s="53">
        <v>0</v>
      </c>
      <c r="E25" s="53"/>
      <c r="F25" s="53">
        <v>0</v>
      </c>
      <c r="G25" s="53">
        <v>0</v>
      </c>
      <c r="H25" s="54">
        <v>0</v>
      </c>
    </row>
    <row r="26" spans="1:8">
      <c r="A26" s="97" t="s">
        <v>47</v>
      </c>
      <c r="B26" s="50">
        <v>11279</v>
      </c>
      <c r="C26" s="50">
        <v>279</v>
      </c>
      <c r="D26" s="50">
        <v>11000</v>
      </c>
      <c r="E26" s="50"/>
      <c r="F26" s="50">
        <v>204</v>
      </c>
      <c r="G26" s="50">
        <v>4</v>
      </c>
      <c r="H26" s="51">
        <v>200</v>
      </c>
    </row>
    <row r="27" spans="1:8">
      <c r="A27" s="98" t="s">
        <v>48</v>
      </c>
      <c r="B27" s="53">
        <v>0</v>
      </c>
      <c r="C27" s="53">
        <v>0</v>
      </c>
      <c r="D27" s="53">
        <v>0</v>
      </c>
      <c r="E27" s="53"/>
      <c r="F27" s="53">
        <v>0</v>
      </c>
      <c r="G27" s="53">
        <v>0</v>
      </c>
      <c r="H27" s="54">
        <v>0</v>
      </c>
    </row>
    <row r="28" spans="1:8">
      <c r="A28" s="97" t="s">
        <v>49</v>
      </c>
      <c r="B28" s="50">
        <v>0</v>
      </c>
      <c r="C28" s="50">
        <v>0</v>
      </c>
      <c r="D28" s="50">
        <v>0</v>
      </c>
      <c r="E28" s="50"/>
      <c r="F28" s="50">
        <v>0</v>
      </c>
      <c r="G28" s="50">
        <v>0</v>
      </c>
      <c r="H28" s="51">
        <v>0</v>
      </c>
    </row>
    <row r="29" spans="1:8">
      <c r="A29" s="98" t="s">
        <v>50</v>
      </c>
      <c r="B29" s="53">
        <v>0</v>
      </c>
      <c r="C29" s="53">
        <v>0</v>
      </c>
      <c r="D29" s="53">
        <v>0</v>
      </c>
      <c r="E29" s="53"/>
      <c r="F29" s="53">
        <v>0</v>
      </c>
      <c r="G29" s="53">
        <v>0</v>
      </c>
      <c r="H29" s="54">
        <v>0</v>
      </c>
    </row>
    <row r="30" spans="1:8">
      <c r="A30" s="97" t="s">
        <v>51</v>
      </c>
      <c r="B30" s="50">
        <v>0</v>
      </c>
      <c r="C30" s="50">
        <v>0</v>
      </c>
      <c r="D30" s="50">
        <v>0</v>
      </c>
      <c r="E30" s="50"/>
      <c r="F30" s="50">
        <v>0</v>
      </c>
      <c r="G30" s="50">
        <v>0</v>
      </c>
      <c r="H30" s="51">
        <v>0</v>
      </c>
    </row>
    <row r="31" spans="1:8">
      <c r="A31" s="98" t="s">
        <v>58</v>
      </c>
      <c r="B31" s="53">
        <v>0</v>
      </c>
      <c r="C31" s="53">
        <v>0</v>
      </c>
      <c r="D31" s="53">
        <v>0</v>
      </c>
      <c r="E31" s="53"/>
      <c r="F31" s="53">
        <v>0</v>
      </c>
      <c r="G31" s="53">
        <v>0</v>
      </c>
      <c r="H31" s="54">
        <v>0</v>
      </c>
    </row>
    <row r="32" spans="1:8">
      <c r="A32" s="97" t="s">
        <v>52</v>
      </c>
      <c r="B32" s="50">
        <v>200</v>
      </c>
      <c r="C32" s="50">
        <v>0</v>
      </c>
      <c r="D32" s="50">
        <v>200</v>
      </c>
      <c r="E32" s="50"/>
      <c r="F32" s="50">
        <v>5</v>
      </c>
      <c r="G32" s="50">
        <v>0</v>
      </c>
      <c r="H32" s="51">
        <v>5</v>
      </c>
    </row>
    <row r="33" spans="1:8">
      <c r="A33" s="98" t="s">
        <v>53</v>
      </c>
      <c r="B33" s="53">
        <v>0</v>
      </c>
      <c r="C33" s="53">
        <v>0</v>
      </c>
      <c r="D33" s="53">
        <v>0</v>
      </c>
      <c r="E33" s="53"/>
      <c r="F33" s="53">
        <v>0</v>
      </c>
      <c r="G33" s="53">
        <v>0</v>
      </c>
      <c r="H33" s="54">
        <v>0</v>
      </c>
    </row>
    <row r="34" spans="1:8">
      <c r="A34" s="97" t="s">
        <v>56</v>
      </c>
      <c r="B34" s="50">
        <v>0</v>
      </c>
      <c r="C34" s="50">
        <v>0</v>
      </c>
      <c r="D34" s="50">
        <v>0</v>
      </c>
      <c r="E34" s="50"/>
      <c r="F34" s="50">
        <v>0</v>
      </c>
      <c r="G34" s="50">
        <v>0</v>
      </c>
      <c r="H34" s="51">
        <v>0</v>
      </c>
    </row>
    <row r="35" spans="1:8">
      <c r="A35" s="98" t="s">
        <v>54</v>
      </c>
      <c r="B35" s="53">
        <v>0</v>
      </c>
      <c r="C35" s="53">
        <v>0</v>
      </c>
      <c r="D35" s="53">
        <v>0</v>
      </c>
      <c r="E35" s="53"/>
      <c r="F35" s="53">
        <v>0</v>
      </c>
      <c r="G35" s="53">
        <v>0</v>
      </c>
      <c r="H35" s="54">
        <v>0</v>
      </c>
    </row>
    <row r="36" spans="1:8">
      <c r="A36" s="97" t="s">
        <v>55</v>
      </c>
      <c r="B36" s="50">
        <v>0</v>
      </c>
      <c r="C36" s="50">
        <v>0</v>
      </c>
      <c r="D36" s="50">
        <v>0</v>
      </c>
      <c r="E36" s="50"/>
      <c r="F36" s="50">
        <v>0</v>
      </c>
      <c r="G36" s="50">
        <v>0</v>
      </c>
      <c r="H36" s="51">
        <v>0</v>
      </c>
    </row>
    <row r="37" spans="1:8">
      <c r="A37" s="98" t="s">
        <v>66</v>
      </c>
      <c r="B37" s="53">
        <v>121</v>
      </c>
      <c r="C37" s="53">
        <v>121</v>
      </c>
      <c r="D37" s="53">
        <v>0</v>
      </c>
      <c r="E37" s="53"/>
      <c r="F37" s="53">
        <v>2</v>
      </c>
      <c r="G37" s="53">
        <v>2</v>
      </c>
      <c r="H37" s="54">
        <v>0</v>
      </c>
    </row>
    <row r="38" spans="1:8">
      <c r="A38" s="97" t="s">
        <v>35</v>
      </c>
      <c r="B38" s="50">
        <v>0</v>
      </c>
      <c r="C38" s="50">
        <v>0</v>
      </c>
      <c r="D38" s="50">
        <v>0</v>
      </c>
      <c r="E38" s="50"/>
      <c r="F38" s="50">
        <v>0</v>
      </c>
      <c r="G38" s="50">
        <v>0</v>
      </c>
      <c r="H38" s="51">
        <v>0</v>
      </c>
    </row>
    <row r="39" spans="1:8">
      <c r="A39" s="98" t="s">
        <v>42</v>
      </c>
      <c r="B39" s="53">
        <v>336</v>
      </c>
      <c r="C39" s="53">
        <v>336</v>
      </c>
      <c r="D39" s="53">
        <v>0</v>
      </c>
      <c r="E39" s="53"/>
      <c r="F39" s="53">
        <v>6</v>
      </c>
      <c r="G39" s="53">
        <v>6</v>
      </c>
      <c r="H39" s="54">
        <v>0</v>
      </c>
    </row>
    <row r="40" spans="1:8">
      <c r="A40" s="97" t="s">
        <v>87</v>
      </c>
      <c r="B40" s="50">
        <v>0</v>
      </c>
      <c r="C40" s="50">
        <v>0</v>
      </c>
      <c r="D40" s="50">
        <v>0</v>
      </c>
      <c r="E40" s="50"/>
      <c r="F40" s="50">
        <v>0</v>
      </c>
      <c r="G40" s="50">
        <v>0</v>
      </c>
      <c r="H40" s="51">
        <v>0</v>
      </c>
    </row>
    <row r="41" spans="1:8">
      <c r="A41" s="98" t="s">
        <v>88</v>
      </c>
      <c r="B41" s="53">
        <v>0</v>
      </c>
      <c r="C41" s="53">
        <v>0</v>
      </c>
      <c r="D41" s="53">
        <v>0</v>
      </c>
      <c r="E41" s="53"/>
      <c r="F41" s="53">
        <v>0</v>
      </c>
      <c r="G41" s="53">
        <v>0</v>
      </c>
      <c r="H41" s="54">
        <v>0</v>
      </c>
    </row>
    <row r="42" spans="1:8">
      <c r="A42" s="97" t="s">
        <v>89</v>
      </c>
      <c r="B42" s="50">
        <v>0</v>
      </c>
      <c r="C42" s="50">
        <v>0</v>
      </c>
      <c r="D42" s="50">
        <v>0</v>
      </c>
      <c r="E42" s="50"/>
      <c r="F42" s="50">
        <v>0</v>
      </c>
      <c r="G42" s="50">
        <v>0</v>
      </c>
      <c r="H42" s="51">
        <v>0</v>
      </c>
    </row>
    <row r="43" spans="1:8">
      <c r="A43" s="98" t="s">
        <v>90</v>
      </c>
      <c r="B43" s="53">
        <v>0</v>
      </c>
      <c r="C43" s="53">
        <v>0</v>
      </c>
      <c r="D43" s="53">
        <v>0</v>
      </c>
      <c r="E43" s="53"/>
      <c r="F43" s="53">
        <v>0</v>
      </c>
      <c r="G43" s="53">
        <v>0</v>
      </c>
      <c r="H43" s="54">
        <v>0</v>
      </c>
    </row>
    <row r="44" spans="1:8">
      <c r="A44" s="97" t="s">
        <v>91</v>
      </c>
      <c r="B44" s="50">
        <v>0</v>
      </c>
      <c r="C44" s="50">
        <v>0</v>
      </c>
      <c r="D44" s="50">
        <v>0</v>
      </c>
      <c r="E44" s="50"/>
      <c r="F44" s="50">
        <v>0</v>
      </c>
      <c r="G44" s="50">
        <v>0</v>
      </c>
      <c r="H44" s="51">
        <v>0</v>
      </c>
    </row>
    <row r="45" spans="1:8">
      <c r="A45" s="98" t="s">
        <v>92</v>
      </c>
      <c r="B45" s="53">
        <v>0</v>
      </c>
      <c r="C45" s="53">
        <v>0</v>
      </c>
      <c r="D45" s="53">
        <v>0</v>
      </c>
      <c r="E45" s="53"/>
      <c r="F45" s="53">
        <v>0</v>
      </c>
      <c r="G45" s="53">
        <v>0</v>
      </c>
      <c r="H45" s="54">
        <v>0</v>
      </c>
    </row>
    <row r="46" spans="1:8">
      <c r="A46" s="97" t="s">
        <v>93</v>
      </c>
      <c r="B46" s="50">
        <v>0</v>
      </c>
      <c r="C46" s="50">
        <v>0</v>
      </c>
      <c r="D46" s="50">
        <v>0</v>
      </c>
      <c r="E46" s="50"/>
      <c r="F46" s="50">
        <v>0</v>
      </c>
      <c r="G46" s="50">
        <v>0</v>
      </c>
      <c r="H46" s="51">
        <v>0</v>
      </c>
    </row>
    <row r="47" spans="1:8">
      <c r="A47" s="99"/>
      <c r="B47" s="2"/>
      <c r="C47" s="2"/>
      <c r="D47" s="2"/>
      <c r="E47" s="2"/>
      <c r="F47" s="2"/>
      <c r="G47" s="2"/>
      <c r="H47" s="100"/>
    </row>
    <row r="48" spans="1:8">
      <c r="A48" s="101" t="s">
        <v>0</v>
      </c>
      <c r="B48" s="102">
        <v>145026</v>
      </c>
      <c r="C48" s="102">
        <v>1178</v>
      </c>
      <c r="D48" s="102">
        <v>143848</v>
      </c>
      <c r="E48" s="102"/>
      <c r="F48" s="102">
        <v>2617</v>
      </c>
      <c r="G48" s="102">
        <v>22</v>
      </c>
      <c r="H48" s="103">
        <v>2595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4" t="s">
        <v>127</v>
      </c>
      <c r="B51" s="7"/>
      <c r="C51" s="7"/>
      <c r="D51" s="7"/>
      <c r="E51" s="7"/>
      <c r="F51" s="7"/>
      <c r="G51" s="7"/>
      <c r="H51" s="59"/>
    </row>
    <row r="52" spans="1:8">
      <c r="A52" s="89" t="s">
        <v>62</v>
      </c>
      <c r="B52" s="7"/>
      <c r="C52" s="7"/>
      <c r="D52" s="7"/>
      <c r="E52" s="7"/>
      <c r="F52" s="7"/>
      <c r="G52" s="7"/>
      <c r="H52" s="59"/>
    </row>
    <row r="53" spans="1:8">
      <c r="A53" s="218" t="s">
        <v>156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F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0" t="s">
        <v>123</v>
      </c>
      <c r="B3" s="280"/>
      <c r="C3" s="280"/>
      <c r="D3" s="280"/>
      <c r="E3" s="280"/>
      <c r="F3" s="280"/>
      <c r="G3" s="280"/>
      <c r="H3" s="280"/>
      <c r="I3" s="281"/>
    </row>
    <row r="4" spans="1:12" s="3" customFormat="1" ht="18" customHeight="1">
      <c r="A4" s="282"/>
      <c r="B4" s="282"/>
      <c r="C4" s="282"/>
      <c r="D4" s="282"/>
      <c r="E4" s="282"/>
      <c r="F4" s="282"/>
      <c r="G4" s="282"/>
      <c r="H4" s="282"/>
      <c r="I4" s="283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4" t="s">
        <v>180</v>
      </c>
      <c r="B6" s="285"/>
      <c r="C6" s="285"/>
      <c r="D6" s="285"/>
      <c r="E6" s="285"/>
      <c r="F6" s="285"/>
      <c r="G6" s="285"/>
      <c r="H6" s="285"/>
      <c r="I6" s="286"/>
    </row>
    <row r="7" spans="1:12" s="3" customFormat="1" ht="14.1" customHeight="1">
      <c r="A7" s="284" t="s">
        <v>2</v>
      </c>
      <c r="B7" s="285"/>
      <c r="C7" s="285"/>
      <c r="D7" s="285"/>
      <c r="E7" s="285"/>
      <c r="F7" s="285"/>
      <c r="G7" s="285"/>
      <c r="H7" s="285"/>
      <c r="I7" s="286"/>
    </row>
    <row r="8" spans="1:12" s="3" customFormat="1" ht="14.1" customHeight="1">
      <c r="A8" s="284" t="s">
        <v>166</v>
      </c>
      <c r="B8" s="285"/>
      <c r="C8" s="285"/>
      <c r="D8" s="285"/>
      <c r="E8" s="285"/>
      <c r="F8" s="285"/>
      <c r="G8" s="285"/>
      <c r="H8" s="285"/>
      <c r="I8" s="286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7" t="s">
        <v>130</v>
      </c>
      <c r="I10" s="287"/>
      <c r="J10" s="236"/>
    </row>
    <row r="11" spans="1:12" ht="12.75" customHeight="1">
      <c r="A11" s="69"/>
      <c r="B11" s="70"/>
      <c r="C11" s="70"/>
      <c r="D11" s="70"/>
      <c r="E11" s="70"/>
      <c r="F11" s="345" t="s">
        <v>69</v>
      </c>
      <c r="G11" s="345"/>
      <c r="H11" s="345"/>
    </row>
    <row r="12" spans="1:12" ht="12.75" customHeight="1">
      <c r="A12" s="315" t="s">
        <v>4</v>
      </c>
      <c r="B12" s="331" t="s">
        <v>68</v>
      </c>
      <c r="C12" s="331"/>
      <c r="D12" s="331"/>
      <c r="E12" s="232"/>
      <c r="F12" s="346" t="s">
        <v>33</v>
      </c>
      <c r="G12" s="346"/>
      <c r="H12" s="347"/>
    </row>
    <row r="13" spans="1:12">
      <c r="A13" s="317"/>
      <c r="B13" s="234" t="s">
        <v>0</v>
      </c>
      <c r="C13" s="234" t="s">
        <v>22</v>
      </c>
      <c r="D13" s="234" t="s">
        <v>23</v>
      </c>
      <c r="E13" s="233"/>
      <c r="F13" s="234" t="s">
        <v>0</v>
      </c>
      <c r="G13" s="234" t="s">
        <v>22</v>
      </c>
      <c r="H13" s="235" t="s">
        <v>23</v>
      </c>
    </row>
    <row r="14" spans="1:12">
      <c r="A14" s="75" t="s">
        <v>34</v>
      </c>
      <c r="B14" s="76">
        <v>79688</v>
      </c>
      <c r="C14" s="76">
        <v>14295</v>
      </c>
      <c r="D14" s="76">
        <v>65393</v>
      </c>
      <c r="E14" s="76"/>
      <c r="F14" s="76">
        <v>1512</v>
      </c>
      <c r="G14" s="76">
        <v>342</v>
      </c>
      <c r="H14" s="77">
        <v>1170</v>
      </c>
    </row>
    <row r="15" spans="1:12">
      <c r="A15" s="78" t="s">
        <v>36</v>
      </c>
      <c r="B15" s="79">
        <v>192181</v>
      </c>
      <c r="C15" s="79">
        <v>14357</v>
      </c>
      <c r="D15" s="79">
        <v>177824</v>
      </c>
      <c r="E15" s="79"/>
      <c r="F15" s="79">
        <v>3365</v>
      </c>
      <c r="G15" s="79">
        <v>211</v>
      </c>
      <c r="H15" s="80">
        <v>3154</v>
      </c>
    </row>
    <row r="16" spans="1:12">
      <c r="A16" s="75" t="s">
        <v>86</v>
      </c>
      <c r="B16" s="76">
        <v>52970</v>
      </c>
      <c r="C16" s="76">
        <v>331</v>
      </c>
      <c r="D16" s="76">
        <v>52639</v>
      </c>
      <c r="E16" s="76"/>
      <c r="F16" s="76">
        <v>1073</v>
      </c>
      <c r="G16" s="76">
        <v>3</v>
      </c>
      <c r="H16" s="77">
        <v>1070</v>
      </c>
    </row>
    <row r="17" spans="1:8">
      <c r="A17" s="78" t="s">
        <v>37</v>
      </c>
      <c r="B17" s="79">
        <v>0</v>
      </c>
      <c r="C17" s="79">
        <v>0</v>
      </c>
      <c r="D17" s="79">
        <v>0</v>
      </c>
      <c r="E17" s="79"/>
      <c r="F17" s="79">
        <v>0</v>
      </c>
      <c r="G17" s="79">
        <v>0</v>
      </c>
      <c r="H17" s="80">
        <v>0</v>
      </c>
    </row>
    <row r="18" spans="1:8">
      <c r="A18" s="75" t="s">
        <v>38</v>
      </c>
      <c r="B18" s="76">
        <v>12901</v>
      </c>
      <c r="C18" s="76">
        <v>360</v>
      </c>
      <c r="D18" s="76">
        <v>12541</v>
      </c>
      <c r="E18" s="76"/>
      <c r="F18" s="76">
        <v>240</v>
      </c>
      <c r="G18" s="76">
        <v>11</v>
      </c>
      <c r="H18" s="77">
        <v>229</v>
      </c>
    </row>
    <row r="19" spans="1:8">
      <c r="A19" s="78" t="s">
        <v>39</v>
      </c>
      <c r="B19" s="79">
        <v>895</v>
      </c>
      <c r="C19" s="79">
        <v>86</v>
      </c>
      <c r="D19" s="79">
        <v>809</v>
      </c>
      <c r="E19" s="79"/>
      <c r="F19" s="79">
        <v>11</v>
      </c>
      <c r="G19" s="79">
        <v>2</v>
      </c>
      <c r="H19" s="80">
        <v>9</v>
      </c>
    </row>
    <row r="20" spans="1:8">
      <c r="A20" s="75" t="s">
        <v>40</v>
      </c>
      <c r="B20" s="76">
        <v>209</v>
      </c>
      <c r="C20" s="76">
        <v>209</v>
      </c>
      <c r="D20" s="76">
        <v>0</v>
      </c>
      <c r="E20" s="76"/>
      <c r="F20" s="76">
        <v>2</v>
      </c>
      <c r="G20" s="76">
        <v>2</v>
      </c>
      <c r="H20" s="77">
        <v>0</v>
      </c>
    </row>
    <row r="21" spans="1:8">
      <c r="A21" s="78" t="s">
        <v>41</v>
      </c>
      <c r="B21" s="79">
        <v>216</v>
      </c>
      <c r="C21" s="79">
        <v>216</v>
      </c>
      <c r="D21" s="79">
        <v>0</v>
      </c>
      <c r="E21" s="79"/>
      <c r="F21" s="79">
        <v>6</v>
      </c>
      <c r="G21" s="79">
        <v>6</v>
      </c>
      <c r="H21" s="80">
        <v>0</v>
      </c>
    </row>
    <row r="22" spans="1:8">
      <c r="A22" s="75" t="s">
        <v>43</v>
      </c>
      <c r="B22" s="76">
        <v>1212</v>
      </c>
      <c r="C22" s="76">
        <v>1212</v>
      </c>
      <c r="D22" s="76">
        <v>0</v>
      </c>
      <c r="E22" s="76"/>
      <c r="F22" s="76">
        <v>28</v>
      </c>
      <c r="G22" s="76">
        <v>28</v>
      </c>
      <c r="H22" s="77">
        <v>0</v>
      </c>
    </row>
    <row r="23" spans="1:8">
      <c r="A23" s="78" t="s">
        <v>44</v>
      </c>
      <c r="B23" s="79">
        <v>20339</v>
      </c>
      <c r="C23" s="79">
        <v>1987</v>
      </c>
      <c r="D23" s="79">
        <v>18352</v>
      </c>
      <c r="E23" s="79"/>
      <c r="F23" s="79">
        <v>327</v>
      </c>
      <c r="G23" s="79">
        <v>27</v>
      </c>
      <c r="H23" s="80">
        <v>300</v>
      </c>
    </row>
    <row r="24" spans="1:8">
      <c r="A24" s="75" t="s">
        <v>45</v>
      </c>
      <c r="B24" s="76">
        <v>127295</v>
      </c>
      <c r="C24" s="76">
        <v>543</v>
      </c>
      <c r="D24" s="76">
        <v>126752</v>
      </c>
      <c r="E24" s="76"/>
      <c r="F24" s="76">
        <v>2304</v>
      </c>
      <c r="G24" s="76">
        <v>8</v>
      </c>
      <c r="H24" s="77">
        <v>2296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0</v>
      </c>
      <c r="G25" s="79">
        <v>0</v>
      </c>
      <c r="H25" s="80">
        <v>0</v>
      </c>
    </row>
    <row r="26" spans="1:8">
      <c r="A26" s="75" t="s">
        <v>47</v>
      </c>
      <c r="B26" s="76">
        <v>17737</v>
      </c>
      <c r="C26" s="76">
        <v>6737</v>
      </c>
      <c r="D26" s="76">
        <v>11000</v>
      </c>
      <c r="E26" s="76"/>
      <c r="F26" s="76">
        <v>304</v>
      </c>
      <c r="G26" s="76">
        <v>104</v>
      </c>
      <c r="H26" s="77">
        <v>200</v>
      </c>
    </row>
    <row r="27" spans="1:8">
      <c r="A27" s="78" t="s">
        <v>48</v>
      </c>
      <c r="B27" s="79">
        <v>4277</v>
      </c>
      <c r="C27" s="79">
        <v>4277</v>
      </c>
      <c r="D27" s="79">
        <v>0</v>
      </c>
      <c r="E27" s="79"/>
      <c r="F27" s="79">
        <v>83</v>
      </c>
      <c r="G27" s="79">
        <v>83</v>
      </c>
      <c r="H27" s="80">
        <v>0</v>
      </c>
    </row>
    <row r="28" spans="1:8">
      <c r="A28" s="75" t="s">
        <v>49</v>
      </c>
      <c r="B28" s="76">
        <v>14127</v>
      </c>
      <c r="C28" s="76">
        <v>14127</v>
      </c>
      <c r="D28" s="76">
        <v>0</v>
      </c>
      <c r="E28" s="76"/>
      <c r="F28" s="76">
        <v>200</v>
      </c>
      <c r="G28" s="76">
        <v>200</v>
      </c>
      <c r="H28" s="77">
        <v>0</v>
      </c>
    </row>
    <row r="29" spans="1:8">
      <c r="A29" s="78" t="s">
        <v>50</v>
      </c>
      <c r="B29" s="79">
        <v>3054</v>
      </c>
      <c r="C29" s="79">
        <v>3054</v>
      </c>
      <c r="D29" s="79">
        <v>0</v>
      </c>
      <c r="E29" s="79"/>
      <c r="F29" s="79">
        <v>43</v>
      </c>
      <c r="G29" s="79">
        <v>43</v>
      </c>
      <c r="H29" s="80">
        <v>0</v>
      </c>
    </row>
    <row r="30" spans="1:8">
      <c r="A30" s="75" t="s">
        <v>51</v>
      </c>
      <c r="B30" s="76">
        <v>8141</v>
      </c>
      <c r="C30" s="76">
        <v>0</v>
      </c>
      <c r="D30" s="76">
        <v>8141</v>
      </c>
      <c r="E30" s="76"/>
      <c r="F30" s="76">
        <v>180</v>
      </c>
      <c r="G30" s="76">
        <v>0</v>
      </c>
      <c r="H30" s="77">
        <v>180</v>
      </c>
    </row>
    <row r="31" spans="1:8">
      <c r="A31" s="78" t="s">
        <v>58</v>
      </c>
      <c r="B31" s="79">
        <v>122</v>
      </c>
      <c r="C31" s="79">
        <v>122</v>
      </c>
      <c r="D31" s="79">
        <v>0</v>
      </c>
      <c r="E31" s="79"/>
      <c r="F31" s="79">
        <v>1</v>
      </c>
      <c r="G31" s="79">
        <v>1</v>
      </c>
      <c r="H31" s="80">
        <v>0</v>
      </c>
    </row>
    <row r="32" spans="1:8">
      <c r="A32" s="75" t="s">
        <v>52</v>
      </c>
      <c r="B32" s="76">
        <v>8712</v>
      </c>
      <c r="C32" s="76">
        <v>412</v>
      </c>
      <c r="D32" s="76">
        <v>8300</v>
      </c>
      <c r="E32" s="76"/>
      <c r="F32" s="76">
        <v>194</v>
      </c>
      <c r="G32" s="76">
        <v>9</v>
      </c>
      <c r="H32" s="77">
        <v>185</v>
      </c>
    </row>
    <row r="33" spans="1:8">
      <c r="A33" s="78" t="s">
        <v>53</v>
      </c>
      <c r="B33" s="79">
        <v>9827</v>
      </c>
      <c r="C33" s="79">
        <v>9827</v>
      </c>
      <c r="D33" s="79">
        <v>0</v>
      </c>
      <c r="E33" s="79"/>
      <c r="F33" s="79">
        <v>100</v>
      </c>
      <c r="G33" s="79">
        <v>100</v>
      </c>
      <c r="H33" s="80">
        <v>0</v>
      </c>
    </row>
    <row r="34" spans="1:8">
      <c r="A34" s="75" t="s">
        <v>56</v>
      </c>
      <c r="B34" s="76">
        <v>0</v>
      </c>
      <c r="C34" s="76">
        <v>0</v>
      </c>
      <c r="D34" s="76">
        <v>0</v>
      </c>
      <c r="E34" s="76"/>
      <c r="F34" s="76">
        <v>0</v>
      </c>
      <c r="G34" s="76">
        <v>0</v>
      </c>
      <c r="H34" s="77">
        <v>0</v>
      </c>
    </row>
    <row r="35" spans="1:8">
      <c r="A35" s="78" t="s">
        <v>54</v>
      </c>
      <c r="B35" s="79">
        <v>2721</v>
      </c>
      <c r="C35" s="79">
        <v>134</v>
      </c>
      <c r="D35" s="79">
        <v>2587</v>
      </c>
      <c r="E35" s="79"/>
      <c r="F35" s="79">
        <v>50</v>
      </c>
      <c r="G35" s="79">
        <v>2</v>
      </c>
      <c r="H35" s="80">
        <v>48</v>
      </c>
    </row>
    <row r="36" spans="1:8">
      <c r="A36" s="75" t="s">
        <v>55</v>
      </c>
      <c r="B36" s="76">
        <v>119741</v>
      </c>
      <c r="C36" s="76">
        <v>1962</v>
      </c>
      <c r="D36" s="76">
        <v>117779</v>
      </c>
      <c r="E36" s="76"/>
      <c r="F36" s="76">
        <v>2426</v>
      </c>
      <c r="G36" s="76">
        <v>66</v>
      </c>
      <c r="H36" s="77">
        <v>2360</v>
      </c>
    </row>
    <row r="37" spans="1:8">
      <c r="A37" s="78" t="s">
        <v>66</v>
      </c>
      <c r="B37" s="79">
        <v>6251</v>
      </c>
      <c r="C37" s="79">
        <v>6251</v>
      </c>
      <c r="D37" s="79">
        <v>0</v>
      </c>
      <c r="E37" s="79"/>
      <c r="F37" s="79">
        <v>123</v>
      </c>
      <c r="G37" s="79">
        <v>123</v>
      </c>
      <c r="H37" s="80">
        <v>0</v>
      </c>
    </row>
    <row r="38" spans="1:8">
      <c r="A38" s="75" t="s">
        <v>35</v>
      </c>
      <c r="B38" s="76">
        <v>131</v>
      </c>
      <c r="C38" s="76">
        <v>131</v>
      </c>
      <c r="D38" s="76">
        <v>0</v>
      </c>
      <c r="E38" s="76"/>
      <c r="F38" s="76">
        <v>2</v>
      </c>
      <c r="G38" s="76">
        <v>2</v>
      </c>
      <c r="H38" s="77">
        <v>0</v>
      </c>
    </row>
    <row r="39" spans="1:8">
      <c r="A39" s="78" t="s">
        <v>42</v>
      </c>
      <c r="B39" s="79">
        <v>1709</v>
      </c>
      <c r="C39" s="79">
        <v>1075</v>
      </c>
      <c r="D39" s="79">
        <v>634</v>
      </c>
      <c r="E39" s="79"/>
      <c r="F39" s="79">
        <v>26</v>
      </c>
      <c r="G39" s="79">
        <v>20</v>
      </c>
      <c r="H39" s="80">
        <v>6</v>
      </c>
    </row>
    <row r="40" spans="1:8">
      <c r="A40" s="75" t="s">
        <v>87</v>
      </c>
      <c r="B40" s="76">
        <v>434</v>
      </c>
      <c r="C40" s="76">
        <v>434</v>
      </c>
      <c r="D40" s="76">
        <v>0</v>
      </c>
      <c r="E40" s="76"/>
      <c r="F40" s="76">
        <v>11</v>
      </c>
      <c r="G40" s="76">
        <v>11</v>
      </c>
      <c r="H40" s="77">
        <v>0</v>
      </c>
    </row>
    <row r="41" spans="1:8">
      <c r="A41" s="78" t="s">
        <v>88</v>
      </c>
      <c r="B41" s="79">
        <v>0</v>
      </c>
      <c r="C41" s="79">
        <v>0</v>
      </c>
      <c r="D41" s="79">
        <v>0</v>
      </c>
      <c r="E41" s="79"/>
      <c r="F41" s="79">
        <v>0</v>
      </c>
      <c r="G41" s="79">
        <v>0</v>
      </c>
      <c r="H41" s="80">
        <v>0</v>
      </c>
    </row>
    <row r="42" spans="1:8">
      <c r="A42" s="75" t="s">
        <v>89</v>
      </c>
      <c r="B42" s="76">
        <v>0</v>
      </c>
      <c r="C42" s="76">
        <v>0</v>
      </c>
      <c r="D42" s="76">
        <v>0</v>
      </c>
      <c r="E42" s="76"/>
      <c r="F42" s="76">
        <v>0</v>
      </c>
      <c r="G42" s="76">
        <v>0</v>
      </c>
      <c r="H42" s="77">
        <v>0</v>
      </c>
    </row>
    <row r="43" spans="1:8">
      <c r="A43" s="78" t="s">
        <v>90</v>
      </c>
      <c r="B43" s="79">
        <v>0</v>
      </c>
      <c r="C43" s="79">
        <v>0</v>
      </c>
      <c r="D43" s="79">
        <v>0</v>
      </c>
      <c r="E43" s="79"/>
      <c r="F43" s="79">
        <v>0</v>
      </c>
      <c r="G43" s="79">
        <v>0</v>
      </c>
      <c r="H43" s="80">
        <v>0</v>
      </c>
    </row>
    <row r="44" spans="1:8">
      <c r="A44" s="75" t="s">
        <v>91</v>
      </c>
      <c r="B44" s="76">
        <v>0</v>
      </c>
      <c r="C44" s="76">
        <v>0</v>
      </c>
      <c r="D44" s="76">
        <v>0</v>
      </c>
      <c r="E44" s="76"/>
      <c r="F44" s="76">
        <v>0</v>
      </c>
      <c r="G44" s="76">
        <v>0</v>
      </c>
      <c r="H44" s="77">
        <v>0</v>
      </c>
    </row>
    <row r="45" spans="1:8">
      <c r="A45" s="78" t="s">
        <v>92</v>
      </c>
      <c r="B45" s="79">
        <v>0</v>
      </c>
      <c r="C45" s="79">
        <v>0</v>
      </c>
      <c r="D45" s="79">
        <v>0</v>
      </c>
      <c r="E45" s="79"/>
      <c r="F45" s="79">
        <v>0</v>
      </c>
      <c r="G45" s="79">
        <v>0</v>
      </c>
      <c r="H45" s="80">
        <v>0</v>
      </c>
    </row>
    <row r="46" spans="1:8">
      <c r="A46" s="75" t="s">
        <v>93</v>
      </c>
      <c r="B46" s="76">
        <v>0</v>
      </c>
      <c r="C46" s="76">
        <v>0</v>
      </c>
      <c r="D46" s="76">
        <v>0</v>
      </c>
      <c r="E46" s="76"/>
      <c r="F46" s="76">
        <v>0</v>
      </c>
      <c r="G46" s="76">
        <v>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684890</v>
      </c>
      <c r="C48" s="85">
        <v>82139</v>
      </c>
      <c r="D48" s="85">
        <v>602751</v>
      </c>
      <c r="E48" s="85"/>
      <c r="F48" s="85">
        <v>12611</v>
      </c>
      <c r="G48" s="85">
        <v>1404</v>
      </c>
      <c r="H48" s="86">
        <v>11207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4" t="s">
        <v>127</v>
      </c>
      <c r="B51" s="67"/>
      <c r="C51" s="67"/>
      <c r="D51" s="67"/>
      <c r="E51" s="67"/>
      <c r="F51" s="67"/>
      <c r="G51" s="67"/>
      <c r="H51" s="91"/>
    </row>
    <row r="52" spans="1:8">
      <c r="A52" s="89" t="s">
        <v>62</v>
      </c>
      <c r="B52" s="90"/>
      <c r="C52" s="67"/>
      <c r="D52" s="67"/>
      <c r="E52" s="67"/>
      <c r="F52" s="67"/>
      <c r="G52" s="67"/>
      <c r="H52" s="91"/>
    </row>
    <row r="53" spans="1:8">
      <c r="A53" s="218" t="s">
        <v>156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F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L30"/>
  <sheetViews>
    <sheetView showGridLines="0" zoomScaleNormal="100" workbookViewId="0">
      <selection activeCell="H10" sqref="H10:I10"/>
    </sheetView>
  </sheetViews>
  <sheetFormatPr baseColWidth="10" defaultRowHeight="14.25"/>
  <cols>
    <col min="1" max="1" width="15" style="3" customWidth="1"/>
    <col min="2" max="8" width="11.42578125" style="3"/>
    <col min="9" max="9" width="7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0" t="s">
        <v>123</v>
      </c>
      <c r="B3" s="280"/>
      <c r="C3" s="280"/>
      <c r="D3" s="280"/>
      <c r="E3" s="280"/>
      <c r="F3" s="280"/>
      <c r="G3" s="280"/>
      <c r="H3" s="280"/>
      <c r="I3" s="281"/>
    </row>
    <row r="4" spans="1:12" ht="18" customHeight="1">
      <c r="A4" s="282"/>
      <c r="B4" s="282"/>
      <c r="C4" s="282"/>
      <c r="D4" s="282"/>
      <c r="E4" s="282"/>
      <c r="F4" s="282"/>
      <c r="G4" s="282"/>
      <c r="H4" s="282"/>
      <c r="I4" s="283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4" t="s">
        <v>181</v>
      </c>
      <c r="B6" s="285"/>
      <c r="C6" s="285"/>
      <c r="D6" s="285"/>
      <c r="E6" s="285"/>
      <c r="F6" s="285"/>
      <c r="G6" s="285"/>
      <c r="H6" s="285"/>
      <c r="I6" s="286"/>
    </row>
    <row r="7" spans="1:12" ht="14.1" customHeight="1">
      <c r="A7" s="284" t="s">
        <v>84</v>
      </c>
      <c r="B7" s="285"/>
      <c r="C7" s="285"/>
      <c r="D7" s="285"/>
      <c r="E7" s="285"/>
      <c r="F7" s="285"/>
      <c r="G7" s="285"/>
      <c r="H7" s="285"/>
      <c r="I7" s="286"/>
    </row>
    <row r="8" spans="1:12" ht="14.1" customHeight="1">
      <c r="A8" s="284" t="s">
        <v>192</v>
      </c>
      <c r="B8" s="285"/>
      <c r="C8" s="285"/>
      <c r="D8" s="285"/>
      <c r="E8" s="285"/>
      <c r="F8" s="285"/>
      <c r="G8" s="285"/>
      <c r="H8" s="285"/>
      <c r="I8" s="286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>
      <c r="H10" s="287" t="s">
        <v>130</v>
      </c>
      <c r="I10" s="287"/>
      <c r="J10" s="219"/>
    </row>
    <row r="11" spans="1:12">
      <c r="A11" s="348" t="s">
        <v>24</v>
      </c>
      <c r="B11" s="328" t="s">
        <v>77</v>
      </c>
      <c r="C11" s="328"/>
      <c r="D11" s="328"/>
      <c r="E11" s="328"/>
      <c r="F11" s="328"/>
      <c r="G11" s="328"/>
      <c r="H11" s="350"/>
    </row>
    <row r="12" spans="1:12">
      <c r="A12" s="349"/>
      <c r="B12" s="62" t="s">
        <v>78</v>
      </c>
      <c r="C12" s="62" t="s">
        <v>79</v>
      </c>
      <c r="D12" s="62" t="s">
        <v>80</v>
      </c>
      <c r="E12" s="62" t="s">
        <v>81</v>
      </c>
      <c r="F12" s="62" t="s">
        <v>82</v>
      </c>
      <c r="G12" s="62" t="s">
        <v>83</v>
      </c>
      <c r="H12" s="63" t="s">
        <v>0</v>
      </c>
    </row>
    <row r="13" spans="1:12">
      <c r="A13" s="49" t="s">
        <v>188</v>
      </c>
      <c r="B13" s="50">
        <v>74957</v>
      </c>
      <c r="C13" s="50">
        <v>346085</v>
      </c>
      <c r="D13" s="50">
        <v>554557</v>
      </c>
      <c r="E13" s="50">
        <v>295234</v>
      </c>
      <c r="F13" s="50">
        <v>59031</v>
      </c>
      <c r="G13" s="50">
        <v>54085</v>
      </c>
      <c r="H13" s="51">
        <v>1383949</v>
      </c>
    </row>
    <row r="14" spans="1:12">
      <c r="A14" s="52" t="s">
        <v>193</v>
      </c>
      <c r="B14" s="53">
        <v>49911</v>
      </c>
      <c r="C14" s="53">
        <v>297459</v>
      </c>
      <c r="D14" s="53">
        <v>568246</v>
      </c>
      <c r="E14" s="53">
        <v>160927</v>
      </c>
      <c r="F14" s="53">
        <v>91652</v>
      </c>
      <c r="G14" s="53">
        <v>20218</v>
      </c>
      <c r="H14" s="54">
        <v>1188413</v>
      </c>
    </row>
    <row r="15" spans="1:12">
      <c r="A15" s="49" t="s">
        <v>194</v>
      </c>
      <c r="B15" s="50">
        <v>75483</v>
      </c>
      <c r="C15" s="50">
        <v>313155</v>
      </c>
      <c r="D15" s="50">
        <v>515389</v>
      </c>
      <c r="E15" s="50">
        <v>123536</v>
      </c>
      <c r="F15" s="50">
        <v>175982</v>
      </c>
      <c r="G15" s="50">
        <v>55291</v>
      </c>
      <c r="H15" s="51">
        <v>1258836</v>
      </c>
    </row>
    <row r="16" spans="1:12">
      <c r="A16" s="52" t="s">
        <v>195</v>
      </c>
      <c r="B16" s="53">
        <v>170576</v>
      </c>
      <c r="C16" s="53">
        <v>296871</v>
      </c>
      <c r="D16" s="53">
        <v>539668</v>
      </c>
      <c r="E16" s="53">
        <v>89845</v>
      </c>
      <c r="F16" s="53">
        <v>207598</v>
      </c>
      <c r="G16" s="53">
        <v>121239</v>
      </c>
      <c r="H16" s="54">
        <v>1425797</v>
      </c>
    </row>
    <row r="17" spans="1:8">
      <c r="A17" s="49" t="s">
        <v>196</v>
      </c>
      <c r="B17" s="50">
        <v>45959</v>
      </c>
      <c r="C17" s="50">
        <v>254980</v>
      </c>
      <c r="D17" s="50">
        <v>512180</v>
      </c>
      <c r="E17" s="50">
        <v>298531</v>
      </c>
      <c r="F17" s="50">
        <v>136242</v>
      </c>
      <c r="G17" s="50">
        <v>61422</v>
      </c>
      <c r="H17" s="51">
        <v>1309314</v>
      </c>
    </row>
    <row r="18" spans="1:8">
      <c r="A18" s="52" t="s">
        <v>197</v>
      </c>
      <c r="B18" s="53">
        <v>45468</v>
      </c>
      <c r="C18" s="53">
        <v>455332</v>
      </c>
      <c r="D18" s="53">
        <v>377488</v>
      </c>
      <c r="E18" s="53">
        <v>333681</v>
      </c>
      <c r="F18" s="53">
        <v>207192</v>
      </c>
      <c r="G18" s="53">
        <v>85288</v>
      </c>
      <c r="H18" s="54">
        <v>1504449</v>
      </c>
    </row>
    <row r="19" spans="1:8">
      <c r="A19" s="49" t="s">
        <v>198</v>
      </c>
      <c r="B19" s="50">
        <v>43018</v>
      </c>
      <c r="C19" s="50">
        <v>251066</v>
      </c>
      <c r="D19" s="50">
        <v>509651</v>
      </c>
      <c r="E19" s="50">
        <v>213167</v>
      </c>
      <c r="F19" s="50">
        <v>192357</v>
      </c>
      <c r="G19" s="50">
        <v>102465</v>
      </c>
      <c r="H19" s="51">
        <v>1311724</v>
      </c>
    </row>
    <row r="20" spans="1:8">
      <c r="A20" s="52" t="s">
        <v>199</v>
      </c>
      <c r="B20" s="53">
        <v>111752</v>
      </c>
      <c r="C20" s="53">
        <v>355131</v>
      </c>
      <c r="D20" s="53">
        <v>535941</v>
      </c>
      <c r="E20" s="53">
        <v>438886</v>
      </c>
      <c r="F20" s="53">
        <v>90138</v>
      </c>
      <c r="G20" s="53">
        <v>61142</v>
      </c>
      <c r="H20" s="54">
        <v>1592990</v>
      </c>
    </row>
    <row r="21" spans="1:8">
      <c r="A21" s="49" t="s">
        <v>200</v>
      </c>
      <c r="B21" s="50">
        <v>39725</v>
      </c>
      <c r="C21" s="50">
        <v>218017</v>
      </c>
      <c r="D21" s="50">
        <v>472656</v>
      </c>
      <c r="E21" s="50">
        <v>297236</v>
      </c>
      <c r="F21" s="50">
        <v>161992</v>
      </c>
      <c r="G21" s="50">
        <v>106060</v>
      </c>
      <c r="H21" s="51">
        <v>1295686</v>
      </c>
    </row>
    <row r="22" spans="1:8">
      <c r="A22" s="52" t="s">
        <v>201</v>
      </c>
      <c r="B22" s="53">
        <v>63431</v>
      </c>
      <c r="C22" s="53">
        <v>314985</v>
      </c>
      <c r="D22" s="53">
        <v>473943</v>
      </c>
      <c r="E22" s="53">
        <v>267178</v>
      </c>
      <c r="F22" s="53">
        <v>87142</v>
      </c>
      <c r="G22" s="53">
        <v>38565</v>
      </c>
      <c r="H22" s="54">
        <v>1245244</v>
      </c>
    </row>
    <row r="23" spans="1:8">
      <c r="A23" s="49" t="s">
        <v>202</v>
      </c>
      <c r="B23" s="50">
        <v>44763</v>
      </c>
      <c r="C23" s="50">
        <v>314343</v>
      </c>
      <c r="D23" s="50">
        <v>521322</v>
      </c>
      <c r="E23" s="50">
        <v>180361</v>
      </c>
      <c r="F23" s="50">
        <v>130752</v>
      </c>
      <c r="G23" s="50">
        <v>102651</v>
      </c>
      <c r="H23" s="51">
        <v>1294192</v>
      </c>
    </row>
    <row r="24" spans="1:8">
      <c r="A24" s="52" t="s">
        <v>185</v>
      </c>
      <c r="B24" s="53">
        <v>104985</v>
      </c>
      <c r="C24" s="53">
        <v>308759</v>
      </c>
      <c r="D24" s="53">
        <v>544615</v>
      </c>
      <c r="E24" s="53">
        <v>244330</v>
      </c>
      <c r="F24" s="53">
        <v>164224</v>
      </c>
      <c r="G24" s="53">
        <v>139164</v>
      </c>
      <c r="H24" s="54">
        <v>1506077</v>
      </c>
    </row>
    <row r="25" spans="1:8">
      <c r="A25" s="64" t="s">
        <v>159</v>
      </c>
      <c r="B25" s="65">
        <v>180236</v>
      </c>
      <c r="C25" s="65">
        <v>631264</v>
      </c>
      <c r="D25" s="65">
        <v>1356167</v>
      </c>
      <c r="E25" s="65">
        <v>653332</v>
      </c>
      <c r="F25" s="65">
        <v>242274</v>
      </c>
      <c r="G25" s="65">
        <v>145412</v>
      </c>
      <c r="H25" s="66">
        <v>3208685</v>
      </c>
    </row>
    <row r="27" spans="1:8" ht="5.0999999999999996" customHeight="1">
      <c r="A27" s="40"/>
      <c r="B27" s="40"/>
      <c r="C27" s="40"/>
      <c r="D27" s="40"/>
      <c r="E27" s="40"/>
      <c r="F27" s="40"/>
      <c r="G27" s="40"/>
      <c r="H27" s="41"/>
    </row>
    <row r="28" spans="1:8">
      <c r="A28" s="144" t="s">
        <v>127</v>
      </c>
      <c r="B28" s="7"/>
      <c r="C28" s="7"/>
      <c r="D28" s="7"/>
      <c r="E28" s="7"/>
      <c r="F28" s="7"/>
      <c r="G28" s="7"/>
      <c r="H28" s="59"/>
    </row>
    <row r="29" spans="1:8">
      <c r="A29" s="218" t="s">
        <v>156</v>
      </c>
      <c r="B29" s="7"/>
      <c r="C29" s="7"/>
      <c r="D29" s="7"/>
      <c r="E29" s="7"/>
      <c r="F29" s="7"/>
      <c r="G29" s="7"/>
      <c r="H29" s="59"/>
    </row>
    <row r="30" spans="1:8" ht="5.0999999999999996" customHeight="1">
      <c r="A30" s="60"/>
      <c r="B30" s="60"/>
      <c r="C30" s="60"/>
      <c r="D30" s="60"/>
      <c r="E30" s="60"/>
      <c r="F30" s="60"/>
      <c r="G30" s="60"/>
      <c r="H30" s="61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54"/>
  <sheetViews>
    <sheetView showGridLines="0" zoomScaleNormal="100" workbookViewId="0">
      <selection activeCell="A14" sqref="A14"/>
    </sheetView>
  </sheetViews>
  <sheetFormatPr baseColWidth="10" defaultRowHeight="14.25"/>
  <cols>
    <col min="1" max="1" width="18.7109375" style="3" customWidth="1"/>
    <col min="2" max="3" width="11.42578125" style="3"/>
    <col min="4" max="4" width="6.7109375" style="3" customWidth="1"/>
    <col min="5" max="8" width="11.42578125" style="3"/>
    <col min="9" max="9" width="8.140625" style="3" customWidth="1"/>
    <col min="10" max="16384" width="11.42578125" style="3"/>
  </cols>
  <sheetData>
    <row r="1" spans="1:12" ht="60" customHeight="1">
      <c r="A1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0" t="s">
        <v>123</v>
      </c>
      <c r="B3" s="280"/>
      <c r="C3" s="280"/>
      <c r="D3" s="280"/>
      <c r="E3" s="280"/>
      <c r="F3" s="280"/>
      <c r="G3" s="280"/>
      <c r="H3" s="280"/>
      <c r="I3" s="281"/>
    </row>
    <row r="4" spans="1:12" ht="18" customHeight="1">
      <c r="A4" s="282"/>
      <c r="B4" s="282"/>
      <c r="C4" s="282"/>
      <c r="D4" s="282"/>
      <c r="E4" s="282"/>
      <c r="F4" s="282"/>
      <c r="G4" s="282"/>
      <c r="H4" s="282"/>
      <c r="I4" s="283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4" t="s">
        <v>157</v>
      </c>
      <c r="B6" s="285"/>
      <c r="C6" s="285"/>
      <c r="D6" s="285"/>
      <c r="E6" s="285"/>
      <c r="F6" s="285"/>
      <c r="G6" s="285"/>
      <c r="H6" s="285"/>
      <c r="I6" s="286"/>
    </row>
    <row r="7" spans="1:12" ht="14.1" customHeight="1">
      <c r="A7" s="284" t="s">
        <v>2</v>
      </c>
      <c r="B7" s="285"/>
      <c r="C7" s="285"/>
      <c r="D7" s="285"/>
      <c r="E7" s="285"/>
      <c r="F7" s="285"/>
      <c r="G7" s="285"/>
      <c r="H7" s="285"/>
      <c r="I7" s="286"/>
    </row>
    <row r="8" spans="1:12" ht="14.1" customHeight="1">
      <c r="A8" s="284" t="s">
        <v>184</v>
      </c>
      <c r="B8" s="285"/>
      <c r="C8" s="285"/>
      <c r="D8" s="285"/>
      <c r="E8" s="285"/>
      <c r="F8" s="285"/>
      <c r="G8" s="285"/>
      <c r="H8" s="285"/>
      <c r="I8" s="286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44"/>
      <c r="H10" s="287" t="s">
        <v>130</v>
      </c>
      <c r="I10" s="287"/>
      <c r="J10"/>
    </row>
    <row r="11" spans="1:12" ht="12.75" customHeight="1">
      <c r="A11" s="45"/>
      <c r="B11" s="46"/>
      <c r="C11" s="46"/>
      <c r="D11" s="46"/>
      <c r="E11" s="46"/>
      <c r="F11" s="47" t="s">
        <v>3</v>
      </c>
    </row>
    <row r="12" spans="1:12" ht="12.75" customHeight="1">
      <c r="A12" s="298" t="s">
        <v>4</v>
      </c>
      <c r="B12" s="300" t="s">
        <v>185</v>
      </c>
      <c r="C12" s="300"/>
      <c r="D12" s="48"/>
      <c r="E12" s="301" t="s">
        <v>159</v>
      </c>
      <c r="F12" s="302"/>
    </row>
    <row r="13" spans="1:12">
      <c r="A13" s="299"/>
      <c r="B13" s="12" t="s">
        <v>1</v>
      </c>
      <c r="C13" s="12" t="s">
        <v>6</v>
      </c>
      <c r="D13" s="14"/>
      <c r="E13" s="12" t="s">
        <v>7</v>
      </c>
      <c r="F13" s="15" t="s">
        <v>8</v>
      </c>
    </row>
    <row r="14" spans="1:12">
      <c r="A14" s="49" t="s">
        <v>34</v>
      </c>
      <c r="B14" s="50">
        <v>355159</v>
      </c>
      <c r="C14" s="50">
        <v>417236</v>
      </c>
      <c r="D14" s="50"/>
      <c r="E14" s="50">
        <v>489830</v>
      </c>
      <c r="F14" s="51">
        <v>642183</v>
      </c>
    </row>
    <row r="15" spans="1:12">
      <c r="A15" s="52" t="s">
        <v>36</v>
      </c>
      <c r="B15" s="53">
        <v>13790</v>
      </c>
      <c r="C15" s="53">
        <v>30115</v>
      </c>
      <c r="D15" s="53"/>
      <c r="E15" s="53">
        <v>89816</v>
      </c>
      <c r="F15" s="54">
        <v>134675</v>
      </c>
    </row>
    <row r="16" spans="1:12">
      <c r="A16" s="49" t="s">
        <v>86</v>
      </c>
      <c r="B16" s="50">
        <v>172217</v>
      </c>
      <c r="C16" s="50">
        <v>230947</v>
      </c>
      <c r="D16" s="50"/>
      <c r="E16" s="50">
        <v>558267</v>
      </c>
      <c r="F16" s="51">
        <v>614902</v>
      </c>
    </row>
    <row r="17" spans="1:6">
      <c r="A17" s="52" t="s">
        <v>37</v>
      </c>
      <c r="B17" s="53">
        <v>54871</v>
      </c>
      <c r="C17" s="53">
        <v>60617</v>
      </c>
      <c r="D17" s="53"/>
      <c r="E17" s="53">
        <v>40634</v>
      </c>
      <c r="F17" s="54">
        <v>49296</v>
      </c>
    </row>
    <row r="18" spans="1:6">
      <c r="A18" s="49" t="s">
        <v>38</v>
      </c>
      <c r="B18" s="50">
        <v>105515</v>
      </c>
      <c r="C18" s="50">
        <v>118594</v>
      </c>
      <c r="D18" s="50"/>
      <c r="E18" s="50">
        <v>69932</v>
      </c>
      <c r="F18" s="51">
        <v>100719</v>
      </c>
    </row>
    <row r="19" spans="1:6">
      <c r="A19" s="52" t="s">
        <v>39</v>
      </c>
      <c r="B19" s="53">
        <v>18912</v>
      </c>
      <c r="C19" s="53">
        <v>19940</v>
      </c>
      <c r="D19" s="53"/>
      <c r="E19" s="53">
        <v>23607</v>
      </c>
      <c r="F19" s="54">
        <v>28363</v>
      </c>
    </row>
    <row r="20" spans="1:6">
      <c r="A20" s="49" t="s">
        <v>40</v>
      </c>
      <c r="B20" s="50">
        <v>12813</v>
      </c>
      <c r="C20" s="50">
        <v>14019</v>
      </c>
      <c r="D20" s="50"/>
      <c r="E20" s="50">
        <v>5833</v>
      </c>
      <c r="F20" s="51">
        <v>10125</v>
      </c>
    </row>
    <row r="21" spans="1:6">
      <c r="A21" s="52" t="s">
        <v>41</v>
      </c>
      <c r="B21" s="53">
        <v>27475</v>
      </c>
      <c r="C21" s="53">
        <v>32080</v>
      </c>
      <c r="D21" s="53"/>
      <c r="E21" s="53">
        <v>23535</v>
      </c>
      <c r="F21" s="54">
        <v>33051</v>
      </c>
    </row>
    <row r="22" spans="1:6">
      <c r="A22" s="49" t="s">
        <v>43</v>
      </c>
      <c r="B22" s="50">
        <v>4510</v>
      </c>
      <c r="C22" s="50">
        <v>16171</v>
      </c>
      <c r="D22" s="50"/>
      <c r="E22" s="50">
        <v>11746</v>
      </c>
      <c r="F22" s="51">
        <v>28003</v>
      </c>
    </row>
    <row r="23" spans="1:6">
      <c r="A23" s="52" t="s">
        <v>44</v>
      </c>
      <c r="B23" s="53">
        <v>8324</v>
      </c>
      <c r="C23" s="53">
        <v>36184</v>
      </c>
      <c r="D23" s="53"/>
      <c r="E23" s="53">
        <v>26946</v>
      </c>
      <c r="F23" s="54">
        <v>51972</v>
      </c>
    </row>
    <row r="24" spans="1:6">
      <c r="A24" s="49" t="s">
        <v>45</v>
      </c>
      <c r="B24" s="50">
        <v>260601</v>
      </c>
      <c r="C24" s="50">
        <v>307072</v>
      </c>
      <c r="D24" s="50"/>
      <c r="E24" s="50">
        <v>855452</v>
      </c>
      <c r="F24" s="51">
        <v>1069133</v>
      </c>
    </row>
    <row r="25" spans="1:6">
      <c r="A25" s="52" t="s">
        <v>46</v>
      </c>
      <c r="B25" s="53">
        <v>729</v>
      </c>
      <c r="C25" s="53">
        <v>1062</v>
      </c>
      <c r="D25" s="53"/>
      <c r="E25" s="53">
        <v>3942</v>
      </c>
      <c r="F25" s="54">
        <v>3942</v>
      </c>
    </row>
    <row r="26" spans="1:6">
      <c r="A26" s="49" t="s">
        <v>47</v>
      </c>
      <c r="B26" s="50">
        <v>38045</v>
      </c>
      <c r="C26" s="50">
        <v>47885</v>
      </c>
      <c r="D26" s="50"/>
      <c r="E26" s="50">
        <v>76119</v>
      </c>
      <c r="F26" s="51">
        <v>85791</v>
      </c>
    </row>
    <row r="27" spans="1:6">
      <c r="A27" s="52" t="s">
        <v>48</v>
      </c>
      <c r="B27" s="53">
        <v>18561</v>
      </c>
      <c r="C27" s="53">
        <v>19735</v>
      </c>
      <c r="D27" s="53"/>
      <c r="E27" s="53">
        <v>58138</v>
      </c>
      <c r="F27" s="54">
        <v>61708</v>
      </c>
    </row>
    <row r="28" spans="1:6">
      <c r="A28" s="49" t="s">
        <v>49</v>
      </c>
      <c r="B28" s="50">
        <v>71427</v>
      </c>
      <c r="C28" s="50">
        <v>73295</v>
      </c>
      <c r="D28" s="50"/>
      <c r="E28" s="50">
        <v>19775</v>
      </c>
      <c r="F28" s="51">
        <v>24765</v>
      </c>
    </row>
    <row r="29" spans="1:6">
      <c r="A29" s="52" t="s">
        <v>50</v>
      </c>
      <c r="B29" s="53">
        <v>29224</v>
      </c>
      <c r="C29" s="53">
        <v>43825</v>
      </c>
      <c r="D29" s="53"/>
      <c r="E29" s="53">
        <v>49565</v>
      </c>
      <c r="F29" s="54">
        <v>75802</v>
      </c>
    </row>
    <row r="30" spans="1:6">
      <c r="A30" s="49" t="s">
        <v>51</v>
      </c>
      <c r="B30" s="50">
        <v>16122</v>
      </c>
      <c r="C30" s="50">
        <v>27828</v>
      </c>
      <c r="D30" s="50"/>
      <c r="E30" s="50">
        <v>65963</v>
      </c>
      <c r="F30" s="51">
        <v>78382</v>
      </c>
    </row>
    <row r="31" spans="1:6">
      <c r="A31" s="52" t="s">
        <v>58</v>
      </c>
      <c r="B31" s="53">
        <v>42923</v>
      </c>
      <c r="C31" s="53">
        <v>47294</v>
      </c>
      <c r="D31" s="53"/>
      <c r="E31" s="53">
        <v>93529</v>
      </c>
      <c r="F31" s="54">
        <v>120713</v>
      </c>
    </row>
    <row r="32" spans="1:6">
      <c r="A32" s="49" t="s">
        <v>52</v>
      </c>
      <c r="B32" s="50">
        <v>29269</v>
      </c>
      <c r="C32" s="50">
        <v>43155</v>
      </c>
      <c r="D32" s="50"/>
      <c r="E32" s="50">
        <v>35535</v>
      </c>
      <c r="F32" s="51">
        <v>36974</v>
      </c>
    </row>
    <row r="33" spans="1:7">
      <c r="A33" s="52" t="s">
        <v>53</v>
      </c>
      <c r="B33" s="53">
        <v>30677</v>
      </c>
      <c r="C33" s="53">
        <v>57752</v>
      </c>
      <c r="D33" s="53"/>
      <c r="E33" s="53">
        <v>51713</v>
      </c>
      <c r="F33" s="54">
        <v>62938</v>
      </c>
    </row>
    <row r="34" spans="1:7">
      <c r="A34" s="49" t="s">
        <v>56</v>
      </c>
      <c r="B34" s="50">
        <v>26055</v>
      </c>
      <c r="C34" s="50">
        <v>37860</v>
      </c>
      <c r="D34" s="50"/>
      <c r="E34" s="50">
        <v>43396</v>
      </c>
      <c r="F34" s="51">
        <v>62881</v>
      </c>
    </row>
    <row r="35" spans="1:7">
      <c r="A35" s="52" t="s">
        <v>54</v>
      </c>
      <c r="B35" s="53">
        <v>13231</v>
      </c>
      <c r="C35" s="53">
        <v>16800</v>
      </c>
      <c r="D35" s="53"/>
      <c r="E35" s="53">
        <v>16613</v>
      </c>
      <c r="F35" s="54">
        <v>21500</v>
      </c>
    </row>
    <row r="36" spans="1:7">
      <c r="A36" s="49" t="s">
        <v>55</v>
      </c>
      <c r="B36" s="50">
        <v>51740</v>
      </c>
      <c r="C36" s="50">
        <v>55031</v>
      </c>
      <c r="D36" s="50"/>
      <c r="E36" s="50">
        <v>155938</v>
      </c>
      <c r="F36" s="51">
        <v>159198</v>
      </c>
    </row>
    <row r="37" spans="1:7">
      <c r="A37" s="52" t="s">
        <v>66</v>
      </c>
      <c r="B37" s="53">
        <v>90155</v>
      </c>
      <c r="C37" s="53">
        <v>131957</v>
      </c>
      <c r="D37" s="53"/>
      <c r="E37" s="53">
        <v>320500</v>
      </c>
      <c r="F37" s="54">
        <v>395500</v>
      </c>
    </row>
    <row r="38" spans="1:7">
      <c r="A38" s="49" t="s">
        <v>35</v>
      </c>
      <c r="B38" s="50">
        <v>845</v>
      </c>
      <c r="C38" s="50">
        <v>1384</v>
      </c>
      <c r="D38" s="50"/>
      <c r="E38" s="50">
        <v>858</v>
      </c>
      <c r="F38" s="51">
        <v>2391</v>
      </c>
    </row>
    <row r="39" spans="1:7">
      <c r="A39" s="52" t="s">
        <v>42</v>
      </c>
      <c r="B39" s="53">
        <v>5493</v>
      </c>
      <c r="C39" s="53">
        <v>7137</v>
      </c>
      <c r="D39" s="53"/>
      <c r="E39" s="53">
        <v>9507</v>
      </c>
      <c r="F39" s="54">
        <v>13636</v>
      </c>
    </row>
    <row r="40" spans="1:7">
      <c r="A40" s="49" t="s">
        <v>87</v>
      </c>
      <c r="B40" s="50">
        <v>4698</v>
      </c>
      <c r="C40" s="50">
        <v>5344</v>
      </c>
      <c r="D40" s="50"/>
      <c r="E40" s="50">
        <v>7544</v>
      </c>
      <c r="F40" s="51">
        <v>12234</v>
      </c>
      <c r="G40" s="55"/>
    </row>
    <row r="41" spans="1:7">
      <c r="A41" s="52" t="s">
        <v>88</v>
      </c>
      <c r="B41" s="53">
        <v>227</v>
      </c>
      <c r="C41" s="53">
        <v>277</v>
      </c>
      <c r="D41" s="53"/>
      <c r="E41" s="53">
        <v>1523</v>
      </c>
      <c r="F41" s="54">
        <v>10854</v>
      </c>
    </row>
    <row r="42" spans="1:7">
      <c r="A42" s="49" t="s">
        <v>89</v>
      </c>
      <c r="B42" s="50">
        <v>862</v>
      </c>
      <c r="C42" s="50">
        <v>1866</v>
      </c>
      <c r="D42" s="50"/>
      <c r="E42" s="50">
        <v>1115</v>
      </c>
      <c r="F42" s="51">
        <v>1115</v>
      </c>
    </row>
    <row r="43" spans="1:7">
      <c r="A43" s="52" t="s">
        <v>90</v>
      </c>
      <c r="B43" s="53">
        <v>380</v>
      </c>
      <c r="C43" s="53">
        <v>404</v>
      </c>
      <c r="D43" s="53"/>
      <c r="E43" s="53">
        <v>578</v>
      </c>
      <c r="F43" s="54">
        <v>578</v>
      </c>
    </row>
    <row r="44" spans="1:7">
      <c r="A44" s="49" t="s">
        <v>91</v>
      </c>
      <c r="B44" s="50">
        <v>0</v>
      </c>
      <c r="C44" s="50">
        <v>0</v>
      </c>
      <c r="D44" s="50"/>
      <c r="E44" s="50">
        <v>582</v>
      </c>
      <c r="F44" s="51">
        <v>5622</v>
      </c>
    </row>
    <row r="45" spans="1:7">
      <c r="A45" s="52" t="s">
        <v>92</v>
      </c>
      <c r="B45" s="53">
        <v>1060</v>
      </c>
      <c r="C45" s="53">
        <v>1290</v>
      </c>
      <c r="D45" s="53"/>
      <c r="E45" s="53">
        <v>472</v>
      </c>
      <c r="F45" s="54">
        <v>472</v>
      </c>
    </row>
    <row r="46" spans="1:7">
      <c r="A46" s="49" t="s">
        <v>93</v>
      </c>
      <c r="B46" s="50">
        <v>167</v>
      </c>
      <c r="C46" s="50">
        <v>849</v>
      </c>
      <c r="D46" s="50"/>
      <c r="E46" s="50">
        <v>182</v>
      </c>
      <c r="F46" s="51">
        <v>1349</v>
      </c>
    </row>
    <row r="47" spans="1:7">
      <c r="A47" s="49"/>
      <c r="B47" s="27"/>
      <c r="C47" s="27"/>
      <c r="D47" s="26"/>
      <c r="E47" s="27"/>
      <c r="F47" s="29"/>
    </row>
    <row r="48" spans="1:7">
      <c r="A48" s="56" t="s">
        <v>0</v>
      </c>
      <c r="B48" s="32">
        <v>1506077</v>
      </c>
      <c r="C48" s="32">
        <v>1905005</v>
      </c>
      <c r="D48" s="32"/>
      <c r="E48" s="32">
        <v>3208685</v>
      </c>
      <c r="F48" s="57">
        <v>4000767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4" t="s">
        <v>127</v>
      </c>
    </row>
    <row r="52" spans="1:6">
      <c r="A52" s="58" t="s">
        <v>62</v>
      </c>
      <c r="B52" s="7"/>
      <c r="C52" s="7"/>
      <c r="D52" s="7"/>
      <c r="E52" s="7"/>
      <c r="F52" s="59"/>
    </row>
    <row r="53" spans="1:6">
      <c r="A53" s="218" t="s">
        <v>156</v>
      </c>
      <c r="B53" s="7"/>
      <c r="C53" s="7"/>
      <c r="D53" s="7"/>
      <c r="E53" s="7"/>
      <c r="F53" s="59"/>
    </row>
    <row r="54" spans="1:6" ht="5.0999999999999996" customHeight="1">
      <c r="A54" s="42"/>
      <c r="B54" s="60"/>
      <c r="C54" s="60"/>
      <c r="D54" s="60"/>
      <c r="E54" s="60"/>
      <c r="F54" s="61"/>
    </row>
  </sheetData>
  <mergeCells count="8">
    <mergeCell ref="A3:I4"/>
    <mergeCell ref="A6:I6"/>
    <mergeCell ref="A7:I7"/>
    <mergeCell ref="A8:I8"/>
    <mergeCell ref="A12:A13"/>
    <mergeCell ref="B12:C12"/>
    <mergeCell ref="E12:F12"/>
    <mergeCell ref="H10:I10"/>
  </mergeCells>
  <phoneticPr fontId="3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6.7109375" style="3" customWidth="1"/>
    <col min="5" max="8" width="11.42578125" style="3"/>
    <col min="9" max="9" width="8.1406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0" t="s">
        <v>123</v>
      </c>
      <c r="B3" s="280"/>
      <c r="C3" s="280"/>
      <c r="D3" s="280"/>
      <c r="E3" s="280"/>
      <c r="F3" s="280"/>
      <c r="G3" s="280"/>
      <c r="H3" s="280"/>
      <c r="I3" s="281"/>
    </row>
    <row r="4" spans="1:12" ht="18" customHeight="1">
      <c r="A4" s="282"/>
      <c r="B4" s="282"/>
      <c r="C4" s="282"/>
      <c r="D4" s="282"/>
      <c r="E4" s="282"/>
      <c r="F4" s="282"/>
      <c r="G4" s="282"/>
      <c r="H4" s="282"/>
      <c r="I4" s="283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4" t="s">
        <v>158</v>
      </c>
      <c r="B6" s="285"/>
      <c r="C6" s="285"/>
      <c r="D6" s="285"/>
      <c r="E6" s="285"/>
      <c r="F6" s="285"/>
      <c r="G6" s="285"/>
      <c r="H6" s="285"/>
      <c r="I6" s="286"/>
    </row>
    <row r="7" spans="1:12" ht="14.1" customHeight="1">
      <c r="A7" s="284" t="s">
        <v>2</v>
      </c>
      <c r="B7" s="285"/>
      <c r="C7" s="285"/>
      <c r="D7" s="285"/>
      <c r="E7" s="285"/>
      <c r="F7" s="285"/>
      <c r="G7" s="285"/>
      <c r="H7" s="285"/>
      <c r="I7" s="286"/>
    </row>
    <row r="8" spans="1:12" ht="14.1" customHeight="1">
      <c r="A8" s="284" t="s">
        <v>159</v>
      </c>
      <c r="B8" s="285"/>
      <c r="C8" s="285"/>
      <c r="D8" s="285"/>
      <c r="E8" s="285"/>
      <c r="F8" s="285"/>
      <c r="G8" s="285"/>
      <c r="H8" s="285"/>
      <c r="I8" s="286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H10" s="287" t="s">
        <v>130</v>
      </c>
      <c r="I10" s="287"/>
      <c r="J10" s="219"/>
    </row>
    <row r="11" spans="1:12" ht="12.75" customHeight="1">
      <c r="A11" s="213"/>
      <c r="B11" s="213"/>
      <c r="C11" s="213"/>
      <c r="D11" s="213"/>
      <c r="E11" s="213"/>
      <c r="F11" s="47"/>
    </row>
    <row r="12" spans="1:12" ht="22.5" customHeight="1">
      <c r="A12" s="298" t="s">
        <v>4</v>
      </c>
      <c r="B12" s="301" t="s">
        <v>61</v>
      </c>
      <c r="C12" s="301"/>
      <c r="D12" s="48"/>
      <c r="E12" s="48" t="s">
        <v>124</v>
      </c>
      <c r="F12" s="206"/>
    </row>
    <row r="13" spans="1:12">
      <c r="A13" s="299"/>
      <c r="B13" s="207" t="s">
        <v>1</v>
      </c>
      <c r="C13" s="12" t="s">
        <v>6</v>
      </c>
      <c r="D13" s="14"/>
      <c r="E13" s="207" t="s">
        <v>1</v>
      </c>
      <c r="F13" s="15" t="s">
        <v>8</v>
      </c>
    </row>
    <row r="14" spans="1:12">
      <c r="A14" s="49" t="s">
        <v>34</v>
      </c>
      <c r="B14" s="27">
        <v>37.918509737892037</v>
      </c>
      <c r="C14" s="27">
        <v>53.913612439962037</v>
      </c>
      <c r="D14" s="26"/>
      <c r="E14" s="27">
        <v>8.9418402910342554</v>
      </c>
      <c r="F14" s="29">
        <v>11.808210477137855</v>
      </c>
      <c r="H14" s="176"/>
      <c r="I14" s="176"/>
      <c r="J14" s="176"/>
      <c r="K14" s="176"/>
      <c r="L14" s="176"/>
    </row>
    <row r="15" spans="1:12">
      <c r="A15" s="52" t="s">
        <v>36</v>
      </c>
      <c r="B15" s="21">
        <v>551.31254532269759</v>
      </c>
      <c r="C15" s="21">
        <v>347.20239083513195</v>
      </c>
      <c r="D15" s="20"/>
      <c r="E15" s="21">
        <v>5.0479490756448708</v>
      </c>
      <c r="F15" s="23">
        <v>5.4886995047257097</v>
      </c>
      <c r="H15" s="176"/>
      <c r="I15" s="176"/>
      <c r="J15" s="176"/>
      <c r="K15" s="176"/>
      <c r="L15" s="176"/>
    </row>
    <row r="16" spans="1:12">
      <c r="A16" s="49" t="s">
        <v>86</v>
      </c>
      <c r="B16" s="27">
        <v>224.16486177322798</v>
      </c>
      <c r="C16" s="27">
        <v>166.25243021126062</v>
      </c>
      <c r="D16" s="26"/>
      <c r="E16" s="27">
        <v>25.632819570314133</v>
      </c>
      <c r="F16" s="29">
        <v>20.155065209802601</v>
      </c>
      <c r="H16" s="176"/>
      <c r="I16" s="176"/>
      <c r="J16" s="176"/>
      <c r="K16" s="176"/>
      <c r="L16" s="176"/>
    </row>
    <row r="17" spans="1:12">
      <c r="A17" s="52" t="s">
        <v>37</v>
      </c>
      <c r="B17" s="21">
        <v>-25.946310437207259</v>
      </c>
      <c r="C17" s="21">
        <v>-18.676278931652831</v>
      </c>
      <c r="D17" s="20"/>
      <c r="E17" s="21">
        <v>-0.94530359337537184</v>
      </c>
      <c r="F17" s="23">
        <v>-0.59427665544184927</v>
      </c>
      <c r="H17" s="176"/>
      <c r="I17" s="176"/>
      <c r="J17" s="176"/>
      <c r="K17" s="176"/>
      <c r="L17" s="176"/>
    </row>
    <row r="18" spans="1:12">
      <c r="A18" s="49" t="s">
        <v>38</v>
      </c>
      <c r="B18" s="27">
        <v>-33.723167322181681</v>
      </c>
      <c r="C18" s="27">
        <v>-15.07243199487327</v>
      </c>
      <c r="D18" s="26"/>
      <c r="E18" s="27">
        <v>-2.3626282055963941</v>
      </c>
      <c r="F18" s="29">
        <v>-0.93831774719751393</v>
      </c>
      <c r="H18" s="176"/>
      <c r="I18" s="176"/>
      <c r="J18" s="176"/>
      <c r="K18" s="176"/>
      <c r="L18" s="176"/>
    </row>
    <row r="19" spans="1:12">
      <c r="A19" s="52" t="s">
        <v>39</v>
      </c>
      <c r="B19" s="21">
        <v>24.825507614213208</v>
      </c>
      <c r="C19" s="21">
        <v>42.241725175526568</v>
      </c>
      <c r="D19" s="20"/>
      <c r="E19" s="21">
        <v>0.31173704930093216</v>
      </c>
      <c r="F19" s="23">
        <v>0.44215107046963137</v>
      </c>
      <c r="H19" s="176"/>
      <c r="I19" s="176"/>
      <c r="J19" s="176"/>
      <c r="K19" s="176"/>
      <c r="L19" s="176"/>
    </row>
    <row r="20" spans="1:12">
      <c r="A20" s="49" t="s">
        <v>40</v>
      </c>
      <c r="B20" s="27">
        <v>-54.475922890814019</v>
      </c>
      <c r="C20" s="27">
        <v>-27.77658891504386</v>
      </c>
      <c r="D20" s="26"/>
      <c r="E20" s="27">
        <v>-0.4634557197274774</v>
      </c>
      <c r="F20" s="29">
        <v>-0.20440891231256614</v>
      </c>
      <c r="H20" s="176"/>
      <c r="I20" s="176"/>
      <c r="J20" s="176"/>
      <c r="K20" s="176"/>
      <c r="L20" s="176"/>
    </row>
    <row r="21" spans="1:12">
      <c r="A21" s="52" t="s">
        <v>41</v>
      </c>
      <c r="B21" s="21">
        <v>-14.340309372156497</v>
      </c>
      <c r="C21" s="21">
        <v>3.0268079800498811</v>
      </c>
      <c r="D21" s="20"/>
      <c r="E21" s="21">
        <v>-0.2616068102759686</v>
      </c>
      <c r="F21" s="23">
        <v>5.0970994826785236E-2</v>
      </c>
      <c r="H21" s="176"/>
      <c r="I21" s="176"/>
      <c r="J21" s="176"/>
      <c r="K21" s="176"/>
      <c r="L21" s="176"/>
    </row>
    <row r="22" spans="1:12">
      <c r="A22" s="49" t="s">
        <v>43</v>
      </c>
      <c r="B22" s="27">
        <v>160.44345898004434</v>
      </c>
      <c r="C22" s="27">
        <v>73.16801682023376</v>
      </c>
      <c r="D22" s="26"/>
      <c r="E22" s="27">
        <v>0.48045352262865715</v>
      </c>
      <c r="F22" s="29">
        <v>0.62110073201907612</v>
      </c>
      <c r="H22" s="176"/>
      <c r="I22" s="176"/>
      <c r="J22" s="176"/>
      <c r="K22" s="176"/>
      <c r="L22" s="176"/>
    </row>
    <row r="23" spans="1:12">
      <c r="A23" s="52" t="s">
        <v>44</v>
      </c>
      <c r="B23" s="21">
        <v>223.71456030754445</v>
      </c>
      <c r="C23" s="21">
        <v>43.632544771169592</v>
      </c>
      <c r="D23" s="20"/>
      <c r="E23" s="21">
        <v>1.2364573657256568</v>
      </c>
      <c r="F23" s="23">
        <v>0.82876422896527835</v>
      </c>
      <c r="H23" s="176"/>
      <c r="I23" s="176"/>
      <c r="J23" s="176"/>
      <c r="K23" s="176"/>
      <c r="L23" s="176"/>
    </row>
    <row r="24" spans="1:12">
      <c r="A24" s="49" t="s">
        <v>45</v>
      </c>
      <c r="B24" s="27">
        <v>228.26121158399235</v>
      </c>
      <c r="C24" s="27">
        <v>248.17013599416424</v>
      </c>
      <c r="D24" s="26"/>
      <c r="E24" s="27">
        <v>39.496718959256398</v>
      </c>
      <c r="F24" s="29">
        <v>40.003097104732014</v>
      </c>
      <c r="H24" s="176"/>
      <c r="I24" s="176"/>
      <c r="J24" s="176"/>
      <c r="K24" s="176"/>
      <c r="L24" s="176"/>
    </row>
    <row r="25" spans="1:12">
      <c r="A25" s="52" t="s">
        <v>46</v>
      </c>
      <c r="B25" s="21">
        <v>440.74074074074076</v>
      </c>
      <c r="C25" s="21">
        <v>271.18644067796606</v>
      </c>
      <c r="D25" s="20"/>
      <c r="E25" s="21">
        <v>0.2133357059433216</v>
      </c>
      <c r="F25" s="23">
        <v>0.15118070556245261</v>
      </c>
      <c r="H25" s="176"/>
      <c r="I25" s="176"/>
      <c r="J25" s="176"/>
      <c r="K25" s="176"/>
      <c r="L25" s="176"/>
    </row>
    <row r="26" spans="1:12">
      <c r="A26" s="49" t="s">
        <v>47</v>
      </c>
      <c r="B26" s="27">
        <v>100.0762255224077</v>
      </c>
      <c r="C26" s="27">
        <v>79.160488670773731</v>
      </c>
      <c r="D26" s="26"/>
      <c r="E26" s="27">
        <v>2.5280247955449822</v>
      </c>
      <c r="F26" s="29">
        <v>1.9898110503646975</v>
      </c>
      <c r="H26" s="176"/>
      <c r="I26" s="176"/>
      <c r="J26" s="176"/>
      <c r="K26" s="176"/>
      <c r="L26" s="176"/>
    </row>
    <row r="27" spans="1:12">
      <c r="A27" s="52" t="s">
        <v>48</v>
      </c>
      <c r="B27" s="21">
        <v>213.22665804644146</v>
      </c>
      <c r="C27" s="21">
        <v>212.68305041803904</v>
      </c>
      <c r="D27" s="20"/>
      <c r="E27" s="21">
        <v>2.62782048992183</v>
      </c>
      <c r="F27" s="23">
        <v>2.2033013036711195</v>
      </c>
      <c r="H27" s="176"/>
      <c r="I27" s="176"/>
      <c r="J27" s="176"/>
      <c r="K27" s="176"/>
      <c r="L27" s="176"/>
    </row>
    <row r="28" spans="1:12">
      <c r="A28" s="49" t="s">
        <v>49</v>
      </c>
      <c r="B28" s="27">
        <v>-72.314390916600161</v>
      </c>
      <c r="C28" s="27">
        <v>-66.211883484548736</v>
      </c>
      <c r="D28" s="26"/>
      <c r="E28" s="27">
        <v>-3.4295723259833326</v>
      </c>
      <c r="F28" s="29">
        <v>-2.5474998753284117</v>
      </c>
      <c r="H28" s="176"/>
      <c r="I28" s="176"/>
      <c r="J28" s="176"/>
      <c r="K28" s="176"/>
      <c r="L28" s="176"/>
    </row>
    <row r="29" spans="1:12">
      <c r="A29" s="52" t="s">
        <v>50</v>
      </c>
      <c r="B29" s="21">
        <v>69.603750342184526</v>
      </c>
      <c r="C29" s="21">
        <v>72.965202509982873</v>
      </c>
      <c r="D29" s="20"/>
      <c r="E29" s="21">
        <v>1.350594956300375</v>
      </c>
      <c r="F29" s="23">
        <v>1.6785782714481066</v>
      </c>
      <c r="H29" s="176"/>
      <c r="I29" s="176"/>
      <c r="J29" s="176"/>
      <c r="K29" s="176"/>
      <c r="L29" s="176"/>
    </row>
    <row r="30" spans="1:12">
      <c r="A30" s="49" t="s">
        <v>51</v>
      </c>
      <c r="B30" s="27">
        <v>309.14898895918617</v>
      </c>
      <c r="C30" s="27">
        <v>181.66594796607734</v>
      </c>
      <c r="D30" s="26"/>
      <c r="E30" s="27">
        <v>3.3093261499910032</v>
      </c>
      <c r="F30" s="29">
        <v>2.6537463156264685</v>
      </c>
      <c r="H30" s="176"/>
      <c r="I30" s="176"/>
      <c r="J30" s="176"/>
      <c r="K30" s="176"/>
      <c r="L30" s="176"/>
    </row>
    <row r="31" spans="1:12">
      <c r="A31" s="52" t="s">
        <v>58</v>
      </c>
      <c r="B31" s="21">
        <v>117.89949444353846</v>
      </c>
      <c r="C31" s="21">
        <v>155.23956527255046</v>
      </c>
      <c r="D31" s="20"/>
      <c r="E31" s="21">
        <v>3.360120365691794</v>
      </c>
      <c r="F31" s="23">
        <v>3.8540056325311487</v>
      </c>
      <c r="H31" s="176"/>
      <c r="I31" s="176"/>
      <c r="J31" s="176"/>
      <c r="K31" s="176"/>
      <c r="L31" s="176"/>
    </row>
    <row r="32" spans="1:12">
      <c r="A32" s="49" t="s">
        <v>52</v>
      </c>
      <c r="B32" s="27">
        <v>21.408315965697497</v>
      </c>
      <c r="C32" s="27">
        <v>-14.322789943227903</v>
      </c>
      <c r="D32" s="26"/>
      <c r="E32" s="27">
        <v>0.41604778507340595</v>
      </c>
      <c r="F32" s="29">
        <v>-0.32446109065330542</v>
      </c>
      <c r="H32" s="176"/>
      <c r="I32" s="176"/>
      <c r="J32" s="176"/>
      <c r="K32" s="176"/>
      <c r="L32" s="176"/>
    </row>
    <row r="33" spans="1:12">
      <c r="A33" s="52" t="s">
        <v>53</v>
      </c>
      <c r="B33" s="21">
        <v>68.572546207256266</v>
      </c>
      <c r="C33" s="21">
        <v>8.9797755921872806</v>
      </c>
      <c r="D33" s="20"/>
      <c r="E33" s="21">
        <v>1.3967413352703746</v>
      </c>
      <c r="F33" s="23">
        <v>0.27223025661349975</v>
      </c>
      <c r="H33" s="176"/>
      <c r="I33" s="176"/>
      <c r="J33" s="176"/>
      <c r="K33" s="176"/>
      <c r="L33" s="176"/>
    </row>
    <row r="34" spans="1:12">
      <c r="A34" s="49" t="s">
        <v>56</v>
      </c>
      <c r="B34" s="27">
        <v>66.555363653809252</v>
      </c>
      <c r="C34" s="27">
        <v>66.088219756999479</v>
      </c>
      <c r="D34" s="26"/>
      <c r="E34" s="27">
        <v>1.1514019535521756</v>
      </c>
      <c r="F34" s="29">
        <v>1.3134348728743495</v>
      </c>
      <c r="H34" s="176"/>
      <c r="I34" s="176"/>
      <c r="J34" s="176"/>
      <c r="K34" s="176"/>
      <c r="L34" s="176"/>
    </row>
    <row r="35" spans="1:12">
      <c r="A35" s="52" t="s">
        <v>54</v>
      </c>
      <c r="B35" s="21">
        <v>25.561182072405714</v>
      </c>
      <c r="C35" s="21">
        <v>27.976190476190467</v>
      </c>
      <c r="D35" s="20"/>
      <c r="E35" s="21">
        <v>0.22455691176480352</v>
      </c>
      <c r="F35" s="23">
        <v>0.24671851254983582</v>
      </c>
      <c r="H35" s="176"/>
      <c r="I35" s="176"/>
      <c r="J35" s="176"/>
      <c r="K35" s="176"/>
      <c r="L35" s="176"/>
    </row>
    <row r="36" spans="1:12">
      <c r="A36" s="49" t="s">
        <v>55</v>
      </c>
      <c r="B36" s="27">
        <v>201.38770776961729</v>
      </c>
      <c r="C36" s="27">
        <v>189.28785593574531</v>
      </c>
      <c r="D36" s="26"/>
      <c r="E36" s="27">
        <v>6.9185041667856293</v>
      </c>
      <c r="F36" s="29">
        <v>5.4680696376125004</v>
      </c>
      <c r="H36" s="176"/>
      <c r="I36" s="176"/>
      <c r="J36" s="176"/>
      <c r="K36" s="176"/>
      <c r="L36" s="176"/>
    </row>
    <row r="37" spans="1:12">
      <c r="A37" s="52" t="s">
        <v>66</v>
      </c>
      <c r="B37" s="21">
        <v>255.49886306915869</v>
      </c>
      <c r="C37" s="21">
        <v>199.71884780648242</v>
      </c>
      <c r="D37" s="20"/>
      <c r="E37" s="21">
        <v>15.294370739344668</v>
      </c>
      <c r="F37" s="23">
        <v>13.834241904876892</v>
      </c>
      <c r="H37" s="176"/>
      <c r="I37" s="176"/>
      <c r="J37" s="176"/>
      <c r="K37" s="176"/>
      <c r="L37" s="176"/>
    </row>
    <row r="38" spans="1:12">
      <c r="A38" s="49" t="s">
        <v>35</v>
      </c>
      <c r="B38" s="27">
        <v>1.538461538461533</v>
      </c>
      <c r="C38" s="27">
        <v>72.760115606936438</v>
      </c>
      <c r="D38" s="26"/>
      <c r="E38" s="27">
        <v>8.6316967857553095E-4</v>
      </c>
      <c r="F38" s="29">
        <v>5.2860753646315893E-2</v>
      </c>
      <c r="H38" s="176"/>
      <c r="I38" s="176"/>
      <c r="J38" s="176"/>
      <c r="K38" s="176"/>
      <c r="L38" s="176"/>
    </row>
    <row r="39" spans="1:12">
      <c r="A39" s="52" t="s">
        <v>42</v>
      </c>
      <c r="B39" s="21">
        <v>73.074822501365361</v>
      </c>
      <c r="C39" s="21">
        <v>91.060669749194346</v>
      </c>
      <c r="D39" s="20"/>
      <c r="E39" s="21">
        <v>0.26652023767709088</v>
      </c>
      <c r="F39" s="23">
        <v>0.34115396022582622</v>
      </c>
      <c r="H39" s="176"/>
      <c r="I39" s="176"/>
      <c r="J39" s="176"/>
      <c r="K39" s="176"/>
      <c r="L39" s="176"/>
    </row>
    <row r="40" spans="1:12">
      <c r="A40" s="49" t="s">
        <v>87</v>
      </c>
      <c r="B40" s="27">
        <v>60.578969774372069</v>
      </c>
      <c r="C40" s="27">
        <v>128.92964071856287</v>
      </c>
      <c r="D40" s="26"/>
      <c r="E40" s="27">
        <v>0.18896776194045853</v>
      </c>
      <c r="F40" s="29">
        <v>0.36167884073795087</v>
      </c>
      <c r="H40" s="176"/>
      <c r="I40" s="176"/>
      <c r="J40" s="176"/>
      <c r="K40" s="176"/>
      <c r="L40" s="176"/>
    </row>
    <row r="41" spans="1:12">
      <c r="A41" s="52" t="s">
        <v>88</v>
      </c>
      <c r="B41" s="21">
        <v>570.92511013215858</v>
      </c>
      <c r="C41" s="21">
        <v>3818.4115523465707</v>
      </c>
      <c r="D41" s="20"/>
      <c r="E41" s="21">
        <v>8.6051377187222167E-2</v>
      </c>
      <c r="F41" s="23">
        <v>0.55522163983821571</v>
      </c>
      <c r="H41" s="176"/>
      <c r="I41" s="176"/>
      <c r="J41" s="176"/>
      <c r="K41" s="176"/>
      <c r="L41" s="176"/>
    </row>
    <row r="42" spans="1:12">
      <c r="A42" s="49" t="s">
        <v>89</v>
      </c>
      <c r="B42" s="27">
        <v>29.350348027842216</v>
      </c>
      <c r="C42" s="27">
        <v>-40.246516613076096</v>
      </c>
      <c r="D42" s="26"/>
      <c r="E42" s="27">
        <v>1.6798609898431488E-2</v>
      </c>
      <c r="F42" s="29">
        <v>-3.9422468707431213E-2</v>
      </c>
    </row>
    <row r="43" spans="1:12">
      <c r="A43" s="52" t="s">
        <v>90</v>
      </c>
      <c r="B43" s="21">
        <v>52.10526315789474</v>
      </c>
      <c r="C43" s="21">
        <v>43.069306930693074</v>
      </c>
      <c r="D43" s="20"/>
      <c r="E43" s="21">
        <v>1.3146738181381163E-2</v>
      </c>
      <c r="F43" s="23">
        <v>9.1338342943981781E-3</v>
      </c>
    </row>
    <row r="44" spans="1:12">
      <c r="A44" s="49" t="s">
        <v>91</v>
      </c>
      <c r="B44" s="27" t="s">
        <v>186</v>
      </c>
      <c r="C44" s="27" t="s">
        <v>186</v>
      </c>
      <c r="D44" s="26"/>
      <c r="E44" s="27">
        <v>3.8643442533150697E-2</v>
      </c>
      <c r="F44" s="29">
        <v>0.29511733565003767</v>
      </c>
    </row>
    <row r="45" spans="1:12">
      <c r="A45" s="52" t="s">
        <v>92</v>
      </c>
      <c r="B45" s="21">
        <v>-55.471698113207545</v>
      </c>
      <c r="C45" s="21">
        <v>-63.410852713178294</v>
      </c>
      <c r="D45" s="20"/>
      <c r="E45" s="21">
        <v>-3.9041828538647093E-2</v>
      </c>
      <c r="F45" s="23">
        <v>-4.2939519843779944E-2</v>
      </c>
    </row>
    <row r="46" spans="1:12">
      <c r="A46" s="49" t="s">
        <v>93</v>
      </c>
      <c r="B46" s="27">
        <v>8.9820359281437021</v>
      </c>
      <c r="C46" s="27">
        <v>58.892815076560652</v>
      </c>
      <c r="D46" s="26"/>
      <c r="E46" s="27">
        <v>9.959650137409974E-4</v>
      </c>
      <c r="F46" s="29">
        <v>2.6246650271259133E-2</v>
      </c>
    </row>
    <row r="47" spans="1:12">
      <c r="A47" s="49"/>
      <c r="B47" s="2"/>
      <c r="C47" s="2"/>
      <c r="D47" s="2"/>
      <c r="E47" s="2"/>
      <c r="F47" s="100"/>
    </row>
    <row r="48" spans="1:12">
      <c r="A48" s="56" t="s">
        <v>0</v>
      </c>
      <c r="B48" s="34">
        <v>113.04920000770213</v>
      </c>
      <c r="C48" s="34">
        <v>110.01346453158916</v>
      </c>
      <c r="D48" s="34"/>
      <c r="E48" s="34">
        <v>113.04920000770214</v>
      </c>
      <c r="F48" s="214">
        <v>110.01346453158916</v>
      </c>
      <c r="G48" s="185"/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4" t="s">
        <v>127</v>
      </c>
      <c r="B51" s="7"/>
      <c r="C51" s="7"/>
      <c r="D51" s="7"/>
      <c r="E51" s="7"/>
      <c r="F51" s="59"/>
    </row>
    <row r="52" spans="1:6">
      <c r="A52" s="144" t="s">
        <v>125</v>
      </c>
      <c r="B52" s="7"/>
      <c r="C52" s="7"/>
      <c r="D52" s="7"/>
      <c r="E52" s="7"/>
      <c r="F52" s="59"/>
    </row>
    <row r="53" spans="1:6">
      <c r="A53" s="218" t="s">
        <v>156</v>
      </c>
      <c r="B53" s="7"/>
      <c r="C53" s="7"/>
      <c r="D53" s="7"/>
      <c r="E53" s="7"/>
      <c r="F53" s="59"/>
    </row>
    <row r="54" spans="1:6" ht="5.0999999999999996" customHeight="1">
      <c r="A54" s="60"/>
      <c r="B54" s="60"/>
      <c r="C54" s="60"/>
      <c r="D54" s="60"/>
      <c r="E54" s="60"/>
      <c r="F54" s="61"/>
    </row>
  </sheetData>
  <mergeCells count="7">
    <mergeCell ref="A3:I4"/>
    <mergeCell ref="A6:I6"/>
    <mergeCell ref="A7:I7"/>
    <mergeCell ref="A8:I8"/>
    <mergeCell ref="A12:A13"/>
    <mergeCell ref="B12:C12"/>
    <mergeCell ref="H10:I10"/>
  </mergeCells>
  <phoneticPr fontId="3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52"/>
  <sheetViews>
    <sheetView showGridLines="0" zoomScaleNormal="100" workbookViewId="0">
      <selection activeCell="F10" sqref="F10:G10"/>
    </sheetView>
  </sheetViews>
  <sheetFormatPr baseColWidth="10" defaultRowHeight="14.25"/>
  <cols>
    <col min="1" max="1" width="18.7109375" style="3" customWidth="1"/>
    <col min="2" max="3" width="14.7109375" style="3" customWidth="1"/>
    <col min="4" max="6" width="11.42578125" style="3"/>
    <col min="7" max="7" width="5.28515625" style="3" customWidth="1"/>
    <col min="8" max="8" width="10.28515625" style="3" customWidth="1"/>
    <col min="9" max="16384" width="11.42578125" style="3"/>
  </cols>
  <sheetData>
    <row r="1" spans="1:11" ht="60" customHeight="1">
      <c r="A1" s="2"/>
      <c r="B1" s="2"/>
      <c r="C1" s="2"/>
      <c r="D1" s="2"/>
      <c r="E1" s="2"/>
      <c r="F1" s="2"/>
      <c r="G1" s="2"/>
      <c r="H1" s="2"/>
      <c r="I1" s="7"/>
      <c r="J1" s="7"/>
      <c r="K1" s="7"/>
    </row>
    <row r="2" spans="1:11" ht="14.1" customHeight="1">
      <c r="A2" s="2"/>
      <c r="B2" s="2"/>
      <c r="C2" s="2"/>
      <c r="D2" s="2"/>
      <c r="E2" s="2"/>
      <c r="F2" s="2"/>
      <c r="G2" s="2"/>
      <c r="H2" s="2"/>
      <c r="I2" s="7"/>
      <c r="J2" s="7"/>
      <c r="K2" s="7"/>
    </row>
    <row r="3" spans="1:11" ht="14.1" customHeight="1">
      <c r="A3" s="280" t="s">
        <v>123</v>
      </c>
      <c r="B3" s="280"/>
      <c r="C3" s="280"/>
      <c r="D3" s="280"/>
      <c r="E3" s="280"/>
      <c r="F3" s="280"/>
      <c r="G3" s="281"/>
    </row>
    <row r="4" spans="1:11" ht="18" customHeight="1">
      <c r="A4" s="282"/>
      <c r="B4" s="282"/>
      <c r="C4" s="282"/>
      <c r="D4" s="282"/>
      <c r="E4" s="282"/>
      <c r="F4" s="282"/>
      <c r="G4" s="283"/>
    </row>
    <row r="5" spans="1:11" ht="7.5" customHeight="1">
      <c r="A5" s="104"/>
      <c r="B5" s="105"/>
      <c r="C5" s="105"/>
      <c r="D5" s="105"/>
      <c r="E5" s="105"/>
      <c r="F5" s="105"/>
      <c r="G5" s="106"/>
    </row>
    <row r="6" spans="1:11" ht="14.1" customHeight="1">
      <c r="A6" s="284" t="s">
        <v>160</v>
      </c>
      <c r="B6" s="285"/>
      <c r="C6" s="285"/>
      <c r="D6" s="285"/>
      <c r="E6" s="285"/>
      <c r="F6" s="285"/>
      <c r="G6" s="286"/>
    </row>
    <row r="7" spans="1:11" ht="14.1" customHeight="1">
      <c r="A7" s="284" t="s">
        <v>2</v>
      </c>
      <c r="B7" s="285"/>
      <c r="C7" s="285"/>
      <c r="D7" s="285"/>
      <c r="E7" s="285"/>
      <c r="F7" s="285"/>
      <c r="G7" s="286"/>
    </row>
    <row r="8" spans="1:11" ht="14.1" customHeight="1">
      <c r="A8" s="284" t="s">
        <v>159</v>
      </c>
      <c r="B8" s="285"/>
      <c r="C8" s="285"/>
      <c r="D8" s="285"/>
      <c r="E8" s="285"/>
      <c r="F8" s="285"/>
      <c r="G8" s="286"/>
    </row>
    <row r="9" spans="1:11" ht="7.5" customHeight="1">
      <c r="A9" s="4"/>
      <c r="B9" s="5"/>
      <c r="C9" s="5"/>
      <c r="D9" s="5"/>
      <c r="E9" s="5"/>
      <c r="F9" s="5"/>
      <c r="G9" s="6"/>
    </row>
    <row r="10" spans="1:11" s="8" customFormat="1" ht="12.75" customHeight="1">
      <c r="A10" s="7"/>
      <c r="B10" s="7"/>
      <c r="F10" s="287" t="s">
        <v>130</v>
      </c>
      <c r="G10" s="287"/>
      <c r="H10" s="219"/>
    </row>
    <row r="11" spans="1:11" s="10" customFormat="1" ht="12.75" customHeight="1">
      <c r="A11" s="212"/>
      <c r="B11" s="8"/>
      <c r="C11" s="47" t="s">
        <v>3</v>
      </c>
    </row>
    <row r="12" spans="1:11" s="10" customFormat="1" ht="12" customHeight="1">
      <c r="A12" s="298" t="s">
        <v>4</v>
      </c>
      <c r="B12" s="291" t="s">
        <v>159</v>
      </c>
      <c r="C12" s="303" t="s">
        <v>166</v>
      </c>
    </row>
    <row r="13" spans="1:11">
      <c r="A13" s="299"/>
      <c r="B13" s="292"/>
      <c r="C13" s="304"/>
    </row>
    <row r="14" spans="1:11">
      <c r="A14" s="49" t="s">
        <v>34</v>
      </c>
      <c r="B14" s="50">
        <v>489830</v>
      </c>
      <c r="C14" s="51">
        <v>3172266</v>
      </c>
    </row>
    <row r="15" spans="1:11">
      <c r="A15" s="52" t="s">
        <v>36</v>
      </c>
      <c r="B15" s="53">
        <v>89816</v>
      </c>
      <c r="C15" s="54">
        <v>789760</v>
      </c>
    </row>
    <row r="16" spans="1:11">
      <c r="A16" s="49" t="s">
        <v>86</v>
      </c>
      <c r="B16" s="50">
        <v>558267</v>
      </c>
      <c r="C16" s="51">
        <v>3256328</v>
      </c>
    </row>
    <row r="17" spans="1:3">
      <c r="A17" s="52" t="s">
        <v>37</v>
      </c>
      <c r="B17" s="53">
        <v>40634</v>
      </c>
      <c r="C17" s="54">
        <v>523575</v>
      </c>
    </row>
    <row r="18" spans="1:3">
      <c r="A18" s="49" t="s">
        <v>38</v>
      </c>
      <c r="B18" s="50">
        <v>69932</v>
      </c>
      <c r="C18" s="51">
        <v>747361</v>
      </c>
    </row>
    <row r="19" spans="1:3">
      <c r="A19" s="52" t="s">
        <v>39</v>
      </c>
      <c r="B19" s="53">
        <v>23607</v>
      </c>
      <c r="C19" s="54">
        <v>233269</v>
      </c>
    </row>
    <row r="20" spans="1:3">
      <c r="A20" s="49" t="s">
        <v>40</v>
      </c>
      <c r="B20" s="50">
        <v>5833</v>
      </c>
      <c r="C20" s="51">
        <v>53713</v>
      </c>
    </row>
    <row r="21" spans="1:3">
      <c r="A21" s="52" t="s">
        <v>41</v>
      </c>
      <c r="B21" s="53">
        <v>23535</v>
      </c>
      <c r="C21" s="54">
        <v>246496</v>
      </c>
    </row>
    <row r="22" spans="1:3">
      <c r="A22" s="49" t="s">
        <v>43</v>
      </c>
      <c r="B22" s="50">
        <v>11746</v>
      </c>
      <c r="C22" s="51">
        <v>110474</v>
      </c>
    </row>
    <row r="23" spans="1:3">
      <c r="A23" s="52" t="s">
        <v>44</v>
      </c>
      <c r="B23" s="53">
        <v>26946</v>
      </c>
      <c r="C23" s="54">
        <v>219766</v>
      </c>
    </row>
    <row r="24" spans="1:3">
      <c r="A24" s="49" t="s">
        <v>45</v>
      </c>
      <c r="B24" s="50">
        <v>855452</v>
      </c>
      <c r="C24" s="51">
        <v>2813076</v>
      </c>
    </row>
    <row r="25" spans="1:3">
      <c r="A25" s="52" t="s">
        <v>46</v>
      </c>
      <c r="B25" s="53">
        <v>3942</v>
      </c>
      <c r="C25" s="54">
        <v>17569</v>
      </c>
    </row>
    <row r="26" spans="1:3">
      <c r="A26" s="49" t="s">
        <v>47</v>
      </c>
      <c r="B26" s="50">
        <v>76119</v>
      </c>
      <c r="C26" s="51">
        <v>325975</v>
      </c>
    </row>
    <row r="27" spans="1:3">
      <c r="A27" s="52" t="s">
        <v>48</v>
      </c>
      <c r="B27" s="53">
        <v>58138</v>
      </c>
      <c r="C27" s="54">
        <v>99459</v>
      </c>
    </row>
    <row r="28" spans="1:3">
      <c r="A28" s="49" t="s">
        <v>49</v>
      </c>
      <c r="B28" s="50">
        <v>19775</v>
      </c>
      <c r="C28" s="51">
        <v>174053</v>
      </c>
    </row>
    <row r="29" spans="1:3">
      <c r="A29" s="52" t="s">
        <v>50</v>
      </c>
      <c r="B29" s="53">
        <v>49565</v>
      </c>
      <c r="C29" s="54">
        <v>243043</v>
      </c>
    </row>
    <row r="30" spans="1:3">
      <c r="A30" s="49" t="s">
        <v>51</v>
      </c>
      <c r="B30" s="50">
        <v>65963</v>
      </c>
      <c r="C30" s="51">
        <v>291058</v>
      </c>
    </row>
    <row r="31" spans="1:3">
      <c r="A31" s="52" t="s">
        <v>58</v>
      </c>
      <c r="B31" s="53">
        <v>93529</v>
      </c>
      <c r="C31" s="54">
        <v>326057</v>
      </c>
    </row>
    <row r="32" spans="1:3">
      <c r="A32" s="49" t="s">
        <v>52</v>
      </c>
      <c r="B32" s="50">
        <v>35535</v>
      </c>
      <c r="C32" s="51">
        <v>368581</v>
      </c>
    </row>
    <row r="33" spans="1:3">
      <c r="A33" s="52" t="s">
        <v>53</v>
      </c>
      <c r="B33" s="53">
        <v>51713</v>
      </c>
      <c r="C33" s="54">
        <v>593386</v>
      </c>
    </row>
    <row r="34" spans="1:3">
      <c r="A34" s="49" t="s">
        <v>56</v>
      </c>
      <c r="B34" s="50">
        <v>43396</v>
      </c>
      <c r="C34" s="51">
        <v>537371</v>
      </c>
    </row>
    <row r="35" spans="1:3">
      <c r="A35" s="52" t="s">
        <v>54</v>
      </c>
      <c r="B35" s="53">
        <v>16613</v>
      </c>
      <c r="C35" s="54">
        <v>110172</v>
      </c>
    </row>
    <row r="36" spans="1:3">
      <c r="A36" s="49" t="s">
        <v>55</v>
      </c>
      <c r="B36" s="50">
        <v>155938</v>
      </c>
      <c r="C36" s="51">
        <v>786678</v>
      </c>
    </row>
    <row r="37" spans="1:3">
      <c r="A37" s="52" t="s">
        <v>66</v>
      </c>
      <c r="B37" s="53">
        <v>320500</v>
      </c>
      <c r="C37" s="54">
        <v>1957413</v>
      </c>
    </row>
    <row r="38" spans="1:3">
      <c r="A38" s="49" t="s">
        <v>35</v>
      </c>
      <c r="B38" s="50">
        <v>858</v>
      </c>
      <c r="C38" s="51">
        <v>14055</v>
      </c>
    </row>
    <row r="39" spans="1:3">
      <c r="A39" s="52" t="s">
        <v>42</v>
      </c>
      <c r="B39" s="53">
        <v>9507</v>
      </c>
      <c r="C39" s="54">
        <v>58309</v>
      </c>
    </row>
    <row r="40" spans="1:3">
      <c r="A40" s="49" t="s">
        <v>87</v>
      </c>
      <c r="B40" s="50">
        <v>7544</v>
      </c>
      <c r="C40" s="51">
        <v>31358</v>
      </c>
    </row>
    <row r="41" spans="1:3">
      <c r="A41" s="52" t="s">
        <v>88</v>
      </c>
      <c r="B41" s="53">
        <v>1523</v>
      </c>
      <c r="C41" s="54">
        <v>6188</v>
      </c>
    </row>
    <row r="42" spans="1:3">
      <c r="A42" s="49" t="s">
        <v>89</v>
      </c>
      <c r="B42" s="50">
        <v>1115</v>
      </c>
      <c r="C42" s="51">
        <v>5714</v>
      </c>
    </row>
    <row r="43" spans="1:3">
      <c r="A43" s="52" t="s">
        <v>90</v>
      </c>
      <c r="B43" s="53">
        <v>578</v>
      </c>
      <c r="C43" s="54">
        <v>12441</v>
      </c>
    </row>
    <row r="44" spans="1:3">
      <c r="A44" s="49" t="s">
        <v>91</v>
      </c>
      <c r="B44" s="50">
        <v>582</v>
      </c>
      <c r="C44" s="51">
        <v>12312</v>
      </c>
    </row>
    <row r="45" spans="1:3">
      <c r="A45" s="52" t="s">
        <v>92</v>
      </c>
      <c r="B45" s="53">
        <v>472</v>
      </c>
      <c r="C45" s="54">
        <v>3094</v>
      </c>
    </row>
    <row r="46" spans="1:3">
      <c r="A46" s="49" t="s">
        <v>93</v>
      </c>
      <c r="B46" s="50">
        <v>182</v>
      </c>
      <c r="C46" s="51">
        <v>1037</v>
      </c>
    </row>
    <row r="47" spans="1:3">
      <c r="A47" s="99"/>
      <c r="B47" s="50"/>
      <c r="C47" s="51"/>
    </row>
    <row r="48" spans="1:3">
      <c r="A48" s="56" t="s">
        <v>0</v>
      </c>
      <c r="B48" s="102">
        <v>3208685</v>
      </c>
      <c r="C48" s="103">
        <v>18141407</v>
      </c>
    </row>
    <row r="50" spans="1:3">
      <c r="A50" s="39" t="s">
        <v>127</v>
      </c>
      <c r="B50" s="40"/>
      <c r="C50" s="41"/>
    </row>
    <row r="51" spans="1:3">
      <c r="A51" s="58" t="s">
        <v>62</v>
      </c>
      <c r="B51" s="7"/>
      <c r="C51" s="59"/>
    </row>
    <row r="52" spans="1:3">
      <c r="A52" s="42" t="s">
        <v>156</v>
      </c>
      <c r="B52" s="60"/>
      <c r="C52" s="61"/>
    </row>
  </sheetData>
  <mergeCells count="8">
    <mergeCell ref="A3:G4"/>
    <mergeCell ref="A6:G6"/>
    <mergeCell ref="A7:G7"/>
    <mergeCell ref="A8:G8"/>
    <mergeCell ref="A12:A13"/>
    <mergeCell ref="B12:B13"/>
    <mergeCell ref="C12:C13"/>
    <mergeCell ref="F10:G10"/>
  </mergeCells>
  <phoneticPr fontId="0" type="noConversion"/>
  <hyperlinks>
    <hyperlink ref="F10:G10" location="Índice!A1" display="volver a índice"/>
  </hyperlink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K54"/>
  <sheetViews>
    <sheetView showGridLines="0" zoomScaleNormal="100" workbookViewId="0">
      <selection activeCell="F10" sqref="F10:G10"/>
    </sheetView>
  </sheetViews>
  <sheetFormatPr baseColWidth="10" defaultRowHeight="14.25"/>
  <cols>
    <col min="1" max="1" width="18.7109375" style="3" customWidth="1"/>
    <col min="2" max="4" width="12.7109375" style="3" customWidth="1"/>
    <col min="5" max="6" width="11.42578125" style="3"/>
    <col min="7" max="7" width="10.140625" style="3" customWidth="1"/>
    <col min="8" max="16384" width="11.42578125" style="3"/>
  </cols>
  <sheetData>
    <row r="1" spans="1:11" ht="60" customHeight="1">
      <c r="A1" s="2"/>
      <c r="B1" s="2"/>
      <c r="C1" s="2"/>
      <c r="D1" s="2"/>
      <c r="E1" s="2"/>
      <c r="F1" s="2"/>
      <c r="G1" s="2"/>
      <c r="H1" s="2"/>
      <c r="I1" s="7"/>
      <c r="J1" s="7"/>
      <c r="K1" s="7"/>
    </row>
    <row r="2" spans="1:11" ht="14.1" customHeight="1">
      <c r="A2" s="2"/>
      <c r="B2" s="2"/>
      <c r="C2" s="2"/>
      <c r="D2" s="2"/>
      <c r="E2" s="2"/>
      <c r="F2" s="2"/>
      <c r="G2" s="2"/>
      <c r="H2" s="2"/>
      <c r="I2" s="7"/>
      <c r="J2" s="7"/>
      <c r="K2" s="7"/>
    </row>
    <row r="3" spans="1:11" ht="14.1" customHeight="1">
      <c r="A3" s="280" t="s">
        <v>123</v>
      </c>
      <c r="B3" s="280"/>
      <c r="C3" s="280"/>
      <c r="D3" s="280"/>
      <c r="E3" s="280"/>
      <c r="F3" s="280"/>
      <c r="G3" s="281"/>
    </row>
    <row r="4" spans="1:11" ht="18" customHeight="1">
      <c r="A4" s="282"/>
      <c r="B4" s="282"/>
      <c r="C4" s="282"/>
      <c r="D4" s="282"/>
      <c r="E4" s="282"/>
      <c r="F4" s="282"/>
      <c r="G4" s="283"/>
    </row>
    <row r="5" spans="1:11" ht="7.5" customHeight="1">
      <c r="A5" s="104"/>
      <c r="B5" s="105"/>
      <c r="C5" s="105"/>
      <c r="D5" s="105"/>
      <c r="E5" s="105"/>
      <c r="F5" s="105"/>
      <c r="G5" s="106"/>
    </row>
    <row r="6" spans="1:11" ht="14.1" customHeight="1">
      <c r="A6" s="284" t="s">
        <v>161</v>
      </c>
      <c r="B6" s="285"/>
      <c r="C6" s="285"/>
      <c r="D6" s="285"/>
      <c r="E6" s="285"/>
      <c r="F6" s="285"/>
      <c r="G6" s="286"/>
    </row>
    <row r="7" spans="1:11" ht="14.1" customHeight="1">
      <c r="A7" s="284" t="s">
        <v>2</v>
      </c>
      <c r="B7" s="285"/>
      <c r="C7" s="285"/>
      <c r="D7" s="285"/>
      <c r="E7" s="285"/>
      <c r="F7" s="285"/>
      <c r="G7" s="286"/>
    </row>
    <row r="8" spans="1:11" ht="14.1" customHeight="1">
      <c r="A8" s="307" t="str">
        <f>'a4'!A8</f>
        <v>Diciembre 2019</v>
      </c>
      <c r="B8" s="308"/>
      <c r="C8" s="308"/>
      <c r="D8" s="308"/>
      <c r="E8" s="308"/>
      <c r="F8" s="308"/>
      <c r="G8" s="309"/>
    </row>
    <row r="9" spans="1:11" ht="7.5" customHeight="1">
      <c r="A9" s="4"/>
      <c r="B9" s="5"/>
      <c r="C9" s="5"/>
      <c r="D9" s="5"/>
      <c r="E9" s="5"/>
      <c r="F9" s="5"/>
      <c r="G9" s="6"/>
    </row>
    <row r="10" spans="1:11" ht="12.75" customHeight="1">
      <c r="A10" s="7"/>
      <c r="B10" s="7"/>
      <c r="C10" s="7"/>
      <c r="F10" s="287" t="s">
        <v>130</v>
      </c>
      <c r="G10" s="287"/>
      <c r="H10" s="220"/>
    </row>
    <row r="11" spans="1:11" s="8" customFormat="1" ht="12.75" customHeight="1">
      <c r="A11" s="212"/>
      <c r="B11" s="212"/>
      <c r="C11" s="212"/>
      <c r="D11" s="47" t="s">
        <v>5</v>
      </c>
    </row>
    <row r="12" spans="1:11" ht="12.75" customHeight="1">
      <c r="A12" s="298" t="s">
        <v>4</v>
      </c>
      <c r="B12" s="305" t="s">
        <v>59</v>
      </c>
      <c r="C12" s="305" t="s">
        <v>97</v>
      </c>
      <c r="D12" s="310" t="s">
        <v>60</v>
      </c>
    </row>
    <row r="13" spans="1:11">
      <c r="A13" s="299"/>
      <c r="B13" s="306"/>
      <c r="C13" s="306"/>
      <c r="D13" s="311"/>
    </row>
    <row r="14" spans="1:11">
      <c r="A14" s="49" t="s">
        <v>34</v>
      </c>
      <c r="B14" s="27">
        <v>91.808876393054874</v>
      </c>
      <c r="C14" s="27">
        <v>10.270417956581014</v>
      </c>
      <c r="D14" s="29">
        <v>37.918509737892037</v>
      </c>
      <c r="F14" s="176"/>
      <c r="G14" s="176"/>
    </row>
    <row r="15" spans="1:11">
      <c r="A15" s="52" t="s">
        <v>36</v>
      </c>
      <c r="B15" s="21">
        <v>86.224341696039801</v>
      </c>
      <c r="C15" s="21">
        <v>-18.42249331171044</v>
      </c>
      <c r="D15" s="23">
        <v>551.31254532269759</v>
      </c>
      <c r="F15" s="176"/>
      <c r="G15" s="176"/>
    </row>
    <row r="16" spans="1:11">
      <c r="A16" s="49" t="s">
        <v>86</v>
      </c>
      <c r="B16" s="27">
        <v>54.94719604768315</v>
      </c>
      <c r="C16" s="27">
        <v>42.946732683611657</v>
      </c>
      <c r="D16" s="29">
        <v>224.16486177322798</v>
      </c>
      <c r="F16" s="176"/>
      <c r="G16" s="176"/>
    </row>
    <row r="17" spans="1:7">
      <c r="A17" s="52" t="s">
        <v>37</v>
      </c>
      <c r="B17" s="21">
        <v>171.32745726495727</v>
      </c>
      <c r="C17" s="21">
        <v>3.5040031629929729</v>
      </c>
      <c r="D17" s="23">
        <v>-25.946310437207259</v>
      </c>
      <c r="F17" s="176"/>
      <c r="G17" s="176"/>
    </row>
    <row r="18" spans="1:7">
      <c r="A18" s="49" t="s">
        <v>38</v>
      </c>
      <c r="B18" s="27">
        <v>31.243900608062461</v>
      </c>
      <c r="C18" s="27">
        <v>17.904459905027849</v>
      </c>
      <c r="D18" s="29">
        <v>-33.723167322181681</v>
      </c>
      <c r="F18" s="176"/>
      <c r="G18" s="176"/>
    </row>
    <row r="19" spans="1:7">
      <c r="A19" s="52" t="s">
        <v>39</v>
      </c>
      <c r="B19" s="21">
        <v>-27.579225082062763</v>
      </c>
      <c r="C19" s="21">
        <v>-21.244788061918669</v>
      </c>
      <c r="D19" s="23">
        <v>24.825507614213208</v>
      </c>
      <c r="F19" s="176"/>
      <c r="G19" s="176"/>
    </row>
    <row r="20" spans="1:7">
      <c r="A20" s="49" t="s">
        <v>40</v>
      </c>
      <c r="B20" s="27">
        <v>604.46859903381642</v>
      </c>
      <c r="C20" s="27">
        <v>22.083323862990653</v>
      </c>
      <c r="D20" s="29">
        <v>-54.475922890814019</v>
      </c>
      <c r="F20" s="176"/>
      <c r="G20" s="176"/>
    </row>
    <row r="21" spans="1:7">
      <c r="A21" s="52" t="s">
        <v>41</v>
      </c>
      <c r="B21" s="21">
        <v>80.386295700160957</v>
      </c>
      <c r="C21" s="21">
        <v>-4.6614168355585832</v>
      </c>
      <c r="D21" s="23">
        <v>-14.340309372156497</v>
      </c>
      <c r="F21" s="176"/>
      <c r="G21" s="176"/>
    </row>
    <row r="22" spans="1:7">
      <c r="A22" s="49" t="s">
        <v>43</v>
      </c>
      <c r="B22" s="27">
        <v>307.28155339805829</v>
      </c>
      <c r="C22" s="27">
        <v>14.525927308162807</v>
      </c>
      <c r="D22" s="29">
        <v>160.44345898004434</v>
      </c>
      <c r="F22" s="176"/>
      <c r="G22" s="176"/>
    </row>
    <row r="23" spans="1:7">
      <c r="A23" s="52" t="s">
        <v>44</v>
      </c>
      <c r="B23" s="21">
        <v>69.248162803843968</v>
      </c>
      <c r="C23" s="21">
        <v>3.3006806302410467</v>
      </c>
      <c r="D23" s="23">
        <v>223.71456030754445</v>
      </c>
      <c r="F23" s="176"/>
      <c r="G23" s="176"/>
    </row>
    <row r="24" spans="1:7">
      <c r="A24" s="49" t="s">
        <v>45</v>
      </c>
      <c r="B24" s="27">
        <v>923.88031119090351</v>
      </c>
      <c r="C24" s="27">
        <v>25.819830691247915</v>
      </c>
      <c r="D24" s="29">
        <v>228.26121158399235</v>
      </c>
      <c r="F24" s="176"/>
      <c r="G24" s="176"/>
    </row>
    <row r="25" spans="1:7">
      <c r="A25" s="52" t="s">
        <v>46</v>
      </c>
      <c r="B25" s="21">
        <v>96.608478802992522</v>
      </c>
      <c r="C25" s="21">
        <v>-25.488782391110732</v>
      </c>
      <c r="D25" s="23">
        <v>440.74074074074076</v>
      </c>
      <c r="F25" s="176"/>
      <c r="G25" s="176"/>
    </row>
    <row r="26" spans="1:7">
      <c r="A26" s="49" t="s">
        <v>47</v>
      </c>
      <c r="B26" s="27">
        <v>95.317150774915319</v>
      </c>
      <c r="C26" s="27">
        <v>-13.223514504231346</v>
      </c>
      <c r="D26" s="29">
        <v>100.0762255224077</v>
      </c>
      <c r="F26" s="176"/>
      <c r="G26" s="176"/>
    </row>
    <row r="27" spans="1:7">
      <c r="A27" s="52" t="s">
        <v>48</v>
      </c>
      <c r="B27" s="21">
        <v>2589.0841813135985</v>
      </c>
      <c r="C27" s="21">
        <v>70.947560200065311</v>
      </c>
      <c r="D27" s="23">
        <v>213.22665804644146</v>
      </c>
      <c r="F27" s="176"/>
      <c r="G27" s="176"/>
    </row>
    <row r="28" spans="1:7">
      <c r="A28" s="49" t="s">
        <v>49</v>
      </c>
      <c r="B28" s="27">
        <v>56.163626312880069</v>
      </c>
      <c r="C28" s="27">
        <v>-20.685993948452492</v>
      </c>
      <c r="D28" s="29">
        <v>-72.314390916600161</v>
      </c>
      <c r="F28" s="176"/>
      <c r="G28" s="176"/>
    </row>
    <row r="29" spans="1:7">
      <c r="A29" s="52" t="s">
        <v>50</v>
      </c>
      <c r="B29" s="21">
        <v>12.773315737980923</v>
      </c>
      <c r="C29" s="21">
        <v>-15.803020854985107</v>
      </c>
      <c r="D29" s="23">
        <v>69.603750342184526</v>
      </c>
      <c r="F29" s="176"/>
      <c r="G29" s="176"/>
    </row>
    <row r="30" spans="1:7">
      <c r="A30" s="49" t="s">
        <v>51</v>
      </c>
      <c r="B30" s="27">
        <v>52.533240837091</v>
      </c>
      <c r="C30" s="27">
        <v>-32.671751134058297</v>
      </c>
      <c r="D30" s="29">
        <v>309.14898895918617</v>
      </c>
      <c r="F30" s="176"/>
      <c r="G30" s="176"/>
    </row>
    <row r="31" spans="1:7">
      <c r="A31" s="52" t="s">
        <v>58</v>
      </c>
      <c r="B31" s="21">
        <v>100.48229443539398</v>
      </c>
      <c r="C31" s="21">
        <v>-7.6597829534641306</v>
      </c>
      <c r="D31" s="23">
        <v>117.89949444353846</v>
      </c>
      <c r="F31" s="176"/>
      <c r="G31" s="176"/>
    </row>
    <row r="32" spans="1:7">
      <c r="A32" s="49" t="s">
        <v>52</v>
      </c>
      <c r="B32" s="27">
        <v>16.169211154336523</v>
      </c>
      <c r="C32" s="27">
        <v>-24.894651473656765</v>
      </c>
      <c r="D32" s="29">
        <v>21.408315965697497</v>
      </c>
      <c r="F32" s="176"/>
      <c r="G32" s="176"/>
    </row>
    <row r="33" spans="1:7">
      <c r="A33" s="52" t="s">
        <v>53</v>
      </c>
      <c r="B33" s="21">
        <v>-33.355241961466589</v>
      </c>
      <c r="C33" s="21">
        <v>-22.129456599336493</v>
      </c>
      <c r="D33" s="23">
        <v>68.572546207256266</v>
      </c>
      <c r="F33" s="176"/>
      <c r="G33" s="176"/>
    </row>
    <row r="34" spans="1:7">
      <c r="A34" s="49" t="s">
        <v>56</v>
      </c>
      <c r="B34" s="27">
        <v>36.701842809891332</v>
      </c>
      <c r="C34" s="27">
        <v>-10.398891514113686</v>
      </c>
      <c r="D34" s="29">
        <v>66.555363653809252</v>
      </c>
      <c r="F34" s="176"/>
      <c r="G34" s="176"/>
    </row>
    <row r="35" spans="1:7">
      <c r="A35" s="52" t="s">
        <v>54</v>
      </c>
      <c r="B35" s="21">
        <v>170.87885211152781</v>
      </c>
      <c r="C35" s="21">
        <v>14.083938242329481</v>
      </c>
      <c r="D35" s="23">
        <v>25.561182072405714</v>
      </c>
      <c r="F35" s="176"/>
      <c r="G35" s="176"/>
    </row>
    <row r="36" spans="1:7">
      <c r="A36" s="49" t="s">
        <v>55</v>
      </c>
      <c r="B36" s="27">
        <v>82.477532297322597</v>
      </c>
      <c r="C36" s="27">
        <v>21.104518878177785</v>
      </c>
      <c r="D36" s="29">
        <v>201.38770776961729</v>
      </c>
      <c r="F36" s="176"/>
      <c r="G36" s="176"/>
    </row>
    <row r="37" spans="1:7">
      <c r="A37" s="52" t="s">
        <v>66</v>
      </c>
      <c r="B37" s="21">
        <v>318.72436048182698</v>
      </c>
      <c r="C37" s="21">
        <v>16.813264131452542</v>
      </c>
      <c r="D37" s="23">
        <v>255.49886306915869</v>
      </c>
      <c r="F37" s="176"/>
      <c r="G37" s="176"/>
    </row>
    <row r="38" spans="1:7">
      <c r="A38" s="49" t="s">
        <v>35</v>
      </c>
      <c r="B38" s="27">
        <v>-26.415094339622641</v>
      </c>
      <c r="C38" s="27">
        <v>-20.431385869565219</v>
      </c>
      <c r="D38" s="29">
        <v>1.538461538461533</v>
      </c>
      <c r="F38" s="176"/>
      <c r="G38" s="176"/>
    </row>
    <row r="39" spans="1:7">
      <c r="A39" s="52" t="s">
        <v>42</v>
      </c>
      <c r="B39" s="21">
        <v>321.40957446808505</v>
      </c>
      <c r="C39" s="21">
        <v>-20.345072539001663</v>
      </c>
      <c r="D39" s="23">
        <v>73.074822501365361</v>
      </c>
      <c r="F39" s="176"/>
      <c r="G39" s="176"/>
    </row>
    <row r="40" spans="1:7">
      <c r="A40" s="49" t="s">
        <v>87</v>
      </c>
      <c r="B40" s="27">
        <v>786.48648648648646</v>
      </c>
      <c r="C40" s="27">
        <v>3.0868864854203082</v>
      </c>
      <c r="D40" s="29">
        <v>60.578969774372069</v>
      </c>
    </row>
    <row r="41" spans="1:7">
      <c r="A41" s="52" t="s">
        <v>88</v>
      </c>
      <c r="B41" s="21">
        <v>55.408163265306143</v>
      </c>
      <c r="C41" s="21">
        <v>-66.200568057679703</v>
      </c>
      <c r="D41" s="23">
        <v>570.92511013215858</v>
      </c>
      <c r="F41" s="176"/>
      <c r="G41" s="176"/>
    </row>
    <row r="42" spans="1:7">
      <c r="A42" s="49" t="s">
        <v>89</v>
      </c>
      <c r="B42" s="27" t="s">
        <v>186</v>
      </c>
      <c r="C42" s="27">
        <v>185.55722138930537</v>
      </c>
      <c r="D42" s="29">
        <v>29.350348027842216</v>
      </c>
    </row>
    <row r="43" spans="1:7">
      <c r="A43" s="52" t="s">
        <v>90</v>
      </c>
      <c r="B43" s="21" t="s">
        <v>186</v>
      </c>
      <c r="C43" s="21">
        <v>322.01492537313436</v>
      </c>
      <c r="D43" s="23">
        <v>52.10526315789474</v>
      </c>
    </row>
    <row r="44" spans="1:7">
      <c r="A44" s="49" t="s">
        <v>91</v>
      </c>
      <c r="B44" s="27" t="s">
        <v>186</v>
      </c>
      <c r="C44" s="27">
        <v>557.69230769230762</v>
      </c>
      <c r="D44" s="29" t="s">
        <v>186</v>
      </c>
    </row>
    <row r="45" spans="1:7">
      <c r="A45" s="52" t="s">
        <v>92</v>
      </c>
      <c r="B45" s="21" t="s">
        <v>186</v>
      </c>
      <c r="C45" s="21">
        <v>-0.67415730337077662</v>
      </c>
      <c r="D45" s="23">
        <v>-55.471698113207545</v>
      </c>
    </row>
    <row r="46" spans="1:7">
      <c r="A46" s="49" t="s">
        <v>93</v>
      </c>
      <c r="B46" s="27" t="s">
        <v>186</v>
      </c>
      <c r="C46" s="27">
        <v>-68.989234449760772</v>
      </c>
      <c r="D46" s="29">
        <v>8.9820359281437021</v>
      </c>
    </row>
    <row r="47" spans="1:7">
      <c r="A47" s="99"/>
      <c r="B47" s="2"/>
      <c r="C47" s="2"/>
      <c r="D47" s="100"/>
    </row>
    <row r="48" spans="1:7">
      <c r="A48" s="56" t="s">
        <v>0</v>
      </c>
      <c r="B48" s="34">
        <v>131.84994533758106</v>
      </c>
      <c r="C48" s="34">
        <v>9.3876575189740379</v>
      </c>
      <c r="D48" s="36">
        <v>113.04920000770213</v>
      </c>
    </row>
    <row r="50" spans="1:4" ht="5.0999999999999996" customHeight="1">
      <c r="A50" s="40"/>
      <c r="B50" s="40"/>
      <c r="C50" s="40"/>
      <c r="D50" s="41"/>
    </row>
    <row r="51" spans="1:4">
      <c r="A51" s="144" t="s">
        <v>127</v>
      </c>
      <c r="B51" s="7"/>
      <c r="C51" s="7"/>
      <c r="D51" s="59"/>
    </row>
    <row r="52" spans="1:4">
      <c r="A52" s="58" t="s">
        <v>64</v>
      </c>
      <c r="B52" s="7"/>
      <c r="C52" s="7"/>
      <c r="D52" s="59"/>
    </row>
    <row r="53" spans="1:4">
      <c r="A53" s="218" t="s">
        <v>156</v>
      </c>
      <c r="B53" s="7"/>
      <c r="C53" s="7"/>
      <c r="D53" s="59"/>
    </row>
    <row r="54" spans="1:4" ht="5.0999999999999996" customHeight="1">
      <c r="A54" s="60"/>
      <c r="B54" s="60"/>
      <c r="C54" s="60"/>
      <c r="D54" s="61"/>
    </row>
  </sheetData>
  <mergeCells count="9">
    <mergeCell ref="A6:G6"/>
    <mergeCell ref="A7:G7"/>
    <mergeCell ref="A8:G8"/>
    <mergeCell ref="A3:G4"/>
    <mergeCell ref="D12:D13"/>
    <mergeCell ref="A12:A13"/>
    <mergeCell ref="B12:B13"/>
    <mergeCell ref="C12:C13"/>
    <mergeCell ref="F10:G10"/>
  </mergeCells>
  <phoneticPr fontId="0" type="noConversion"/>
  <hyperlinks>
    <hyperlink ref="F10:G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54"/>
  <sheetViews>
    <sheetView showGridLines="0" zoomScaleNormal="100" workbookViewId="0">
      <selection activeCell="H10" sqref="H10:I10"/>
    </sheetView>
  </sheetViews>
  <sheetFormatPr baseColWidth="10" defaultRowHeight="14.25"/>
  <cols>
    <col min="1" max="1" width="18.7109375" style="3" customWidth="1"/>
    <col min="2" max="3" width="11.42578125" style="3"/>
    <col min="4" max="4" width="2.5703125" style="3" customWidth="1"/>
    <col min="5" max="8" width="11.42578125" style="3"/>
    <col min="9" max="9" width="11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0" t="s">
        <v>123</v>
      </c>
      <c r="B3" s="280"/>
      <c r="C3" s="280"/>
      <c r="D3" s="280"/>
      <c r="E3" s="280"/>
      <c r="F3" s="280"/>
      <c r="G3" s="280"/>
      <c r="H3" s="280"/>
      <c r="I3" s="281"/>
    </row>
    <row r="4" spans="1:12" ht="18" customHeight="1">
      <c r="A4" s="282"/>
      <c r="B4" s="282"/>
      <c r="C4" s="282"/>
      <c r="D4" s="282"/>
      <c r="E4" s="282"/>
      <c r="F4" s="282"/>
      <c r="G4" s="282"/>
      <c r="H4" s="282"/>
      <c r="I4" s="283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4" t="s">
        <v>162</v>
      </c>
      <c r="B6" s="285"/>
      <c r="C6" s="285"/>
      <c r="D6" s="285"/>
      <c r="E6" s="285"/>
      <c r="F6" s="285"/>
      <c r="G6" s="285"/>
      <c r="H6" s="285"/>
      <c r="I6" s="286"/>
    </row>
    <row r="7" spans="1:12" ht="14.1" customHeight="1">
      <c r="A7" s="284" t="s">
        <v>2</v>
      </c>
      <c r="B7" s="285"/>
      <c r="C7" s="285"/>
      <c r="D7" s="285"/>
      <c r="E7" s="285"/>
      <c r="F7" s="285"/>
      <c r="G7" s="285"/>
      <c r="H7" s="285"/>
      <c r="I7" s="286"/>
    </row>
    <row r="8" spans="1:12" ht="14.1" customHeight="1">
      <c r="A8" s="284" t="s">
        <v>187</v>
      </c>
      <c r="B8" s="285"/>
      <c r="C8" s="285"/>
      <c r="D8" s="285"/>
      <c r="E8" s="285"/>
      <c r="F8" s="285"/>
      <c r="G8" s="285"/>
      <c r="H8" s="285"/>
      <c r="I8" s="286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s="8" customFormat="1" ht="12.75" customHeight="1">
      <c r="A10" s="210"/>
      <c r="B10" s="211"/>
      <c r="C10" s="211"/>
      <c r="D10" s="211"/>
      <c r="E10" s="211"/>
      <c r="H10" s="287" t="s">
        <v>130</v>
      </c>
      <c r="I10" s="287"/>
      <c r="J10" s="220"/>
    </row>
    <row r="11" spans="1:12" ht="12.75" customHeight="1">
      <c r="A11" s="94"/>
      <c r="B11" s="95"/>
      <c r="C11" s="95"/>
      <c r="D11" s="95"/>
      <c r="E11" s="95"/>
      <c r="F11" s="47" t="s">
        <v>3</v>
      </c>
    </row>
    <row r="12" spans="1:12">
      <c r="A12" s="298" t="s">
        <v>4</v>
      </c>
      <c r="B12" s="312" t="s">
        <v>188</v>
      </c>
      <c r="C12" s="312"/>
      <c r="D12" s="48"/>
      <c r="E12" s="313" t="s">
        <v>159</v>
      </c>
      <c r="F12" s="314"/>
    </row>
    <row r="13" spans="1:12">
      <c r="A13" s="299"/>
      <c r="B13" s="12" t="s">
        <v>1</v>
      </c>
      <c r="C13" s="12" t="s">
        <v>6</v>
      </c>
      <c r="D13" s="14"/>
      <c r="E13" s="12" t="s">
        <v>7</v>
      </c>
      <c r="F13" s="15" t="s">
        <v>8</v>
      </c>
    </row>
    <row r="14" spans="1:12">
      <c r="A14" s="49" t="s">
        <v>34</v>
      </c>
      <c r="B14" s="50">
        <v>255374</v>
      </c>
      <c r="C14" s="50">
        <v>316258</v>
      </c>
      <c r="D14" s="50"/>
      <c r="E14" s="50">
        <v>489830</v>
      </c>
      <c r="F14" s="51">
        <v>642183</v>
      </c>
    </row>
    <row r="15" spans="1:12">
      <c r="A15" s="52" t="s">
        <v>36</v>
      </c>
      <c r="B15" s="53">
        <v>48230</v>
      </c>
      <c r="C15" s="53">
        <v>82195</v>
      </c>
      <c r="D15" s="53"/>
      <c r="E15" s="53">
        <v>89816</v>
      </c>
      <c r="F15" s="54">
        <v>134675</v>
      </c>
    </row>
    <row r="16" spans="1:12">
      <c r="A16" s="49" t="s">
        <v>86</v>
      </c>
      <c r="B16" s="50">
        <v>360295</v>
      </c>
      <c r="C16" s="50">
        <v>466083</v>
      </c>
      <c r="D16" s="50"/>
      <c r="E16" s="50">
        <v>558267</v>
      </c>
      <c r="F16" s="51">
        <v>614902</v>
      </c>
    </row>
    <row r="17" spans="1:6">
      <c r="A17" s="52" t="s">
        <v>37</v>
      </c>
      <c r="B17" s="53">
        <v>14976</v>
      </c>
      <c r="C17" s="53">
        <v>72653</v>
      </c>
      <c r="D17" s="53"/>
      <c r="E17" s="53">
        <v>40634</v>
      </c>
      <c r="F17" s="54">
        <v>49296</v>
      </c>
    </row>
    <row r="18" spans="1:6">
      <c r="A18" s="49" t="s">
        <v>38</v>
      </c>
      <c r="B18" s="50">
        <v>53284</v>
      </c>
      <c r="C18" s="50">
        <v>60428</v>
      </c>
      <c r="D18" s="50"/>
      <c r="E18" s="50">
        <v>69932</v>
      </c>
      <c r="F18" s="51">
        <v>100719</v>
      </c>
    </row>
    <row r="19" spans="1:6">
      <c r="A19" s="52" t="s">
        <v>39</v>
      </c>
      <c r="B19" s="53">
        <v>32597</v>
      </c>
      <c r="C19" s="53">
        <v>62738</v>
      </c>
      <c r="D19" s="53"/>
      <c r="E19" s="53">
        <v>23607</v>
      </c>
      <c r="F19" s="54">
        <v>28363</v>
      </c>
    </row>
    <row r="20" spans="1:6">
      <c r="A20" s="49" t="s">
        <v>40</v>
      </c>
      <c r="B20" s="50">
        <v>828</v>
      </c>
      <c r="C20" s="50">
        <v>828</v>
      </c>
      <c r="D20" s="50"/>
      <c r="E20" s="50">
        <v>5833</v>
      </c>
      <c r="F20" s="51">
        <v>10125</v>
      </c>
    </row>
    <row r="21" spans="1:6">
      <c r="A21" s="52" t="s">
        <v>41</v>
      </c>
      <c r="B21" s="53">
        <v>13047</v>
      </c>
      <c r="C21" s="53">
        <v>36508</v>
      </c>
      <c r="D21" s="53"/>
      <c r="E21" s="53">
        <v>23535</v>
      </c>
      <c r="F21" s="54">
        <v>33051</v>
      </c>
    </row>
    <row r="22" spans="1:6">
      <c r="A22" s="49" t="s">
        <v>43</v>
      </c>
      <c r="B22" s="50">
        <v>2884</v>
      </c>
      <c r="C22" s="50">
        <v>4514</v>
      </c>
      <c r="D22" s="50"/>
      <c r="E22" s="50">
        <v>11746</v>
      </c>
      <c r="F22" s="51">
        <v>28003</v>
      </c>
    </row>
    <row r="23" spans="1:6">
      <c r="A23" s="52" t="s">
        <v>44</v>
      </c>
      <c r="B23" s="53">
        <v>15921</v>
      </c>
      <c r="C23" s="53">
        <v>22714</v>
      </c>
      <c r="D23" s="53"/>
      <c r="E23" s="53">
        <v>26946</v>
      </c>
      <c r="F23" s="54">
        <v>51972</v>
      </c>
    </row>
    <row r="24" spans="1:6">
      <c r="A24" s="49" t="s">
        <v>45</v>
      </c>
      <c r="B24" s="50">
        <v>83550</v>
      </c>
      <c r="C24" s="50">
        <v>147539</v>
      </c>
      <c r="D24" s="50"/>
      <c r="E24" s="50">
        <v>855452</v>
      </c>
      <c r="F24" s="51">
        <v>1069133</v>
      </c>
    </row>
    <row r="25" spans="1:6">
      <c r="A25" s="52" t="s">
        <v>46</v>
      </c>
      <c r="B25" s="53">
        <v>2005</v>
      </c>
      <c r="C25" s="53">
        <v>2005</v>
      </c>
      <c r="D25" s="53"/>
      <c r="E25" s="53">
        <v>3942</v>
      </c>
      <c r="F25" s="54">
        <v>3942</v>
      </c>
    </row>
    <row r="26" spans="1:6">
      <c r="A26" s="49" t="s">
        <v>47</v>
      </c>
      <c r="B26" s="50">
        <v>38972</v>
      </c>
      <c r="C26" s="50">
        <v>47292</v>
      </c>
      <c r="D26" s="50"/>
      <c r="E26" s="50">
        <v>76119</v>
      </c>
      <c r="F26" s="51">
        <v>85791</v>
      </c>
    </row>
    <row r="27" spans="1:6">
      <c r="A27" s="52" t="s">
        <v>48</v>
      </c>
      <c r="B27" s="53">
        <v>2162</v>
      </c>
      <c r="C27" s="53">
        <v>3396</v>
      </c>
      <c r="D27" s="53"/>
      <c r="E27" s="53">
        <v>58138</v>
      </c>
      <c r="F27" s="54">
        <v>61708</v>
      </c>
    </row>
    <row r="28" spans="1:6">
      <c r="A28" s="49" t="s">
        <v>49</v>
      </c>
      <c r="B28" s="50">
        <v>12663</v>
      </c>
      <c r="C28" s="50">
        <v>15863</v>
      </c>
      <c r="D28" s="50"/>
      <c r="E28" s="50">
        <v>19775</v>
      </c>
      <c r="F28" s="51">
        <v>24765</v>
      </c>
    </row>
    <row r="29" spans="1:6">
      <c r="A29" s="52" t="s">
        <v>50</v>
      </c>
      <c r="B29" s="53">
        <v>43951</v>
      </c>
      <c r="C29" s="53">
        <v>51698</v>
      </c>
      <c r="D29" s="53"/>
      <c r="E29" s="53">
        <v>49565</v>
      </c>
      <c r="F29" s="54">
        <v>75802</v>
      </c>
    </row>
    <row r="30" spans="1:6">
      <c r="A30" s="49" t="s">
        <v>51</v>
      </c>
      <c r="B30" s="50">
        <v>43245</v>
      </c>
      <c r="C30" s="50">
        <v>54435</v>
      </c>
      <c r="D30" s="50"/>
      <c r="E30" s="50">
        <v>65963</v>
      </c>
      <c r="F30" s="51">
        <v>78382</v>
      </c>
    </row>
    <row r="31" spans="1:6">
      <c r="A31" s="52" t="s">
        <v>58</v>
      </c>
      <c r="B31" s="53">
        <v>46652</v>
      </c>
      <c r="C31" s="53">
        <v>57400</v>
      </c>
      <c r="D31" s="53"/>
      <c r="E31" s="53">
        <v>93529</v>
      </c>
      <c r="F31" s="54">
        <v>120713</v>
      </c>
    </row>
    <row r="32" spans="1:6">
      <c r="A32" s="49" t="s">
        <v>52</v>
      </c>
      <c r="B32" s="50">
        <v>30589</v>
      </c>
      <c r="C32" s="50">
        <v>34876</v>
      </c>
      <c r="D32" s="50"/>
      <c r="E32" s="50">
        <v>35535</v>
      </c>
      <c r="F32" s="51">
        <v>36974</v>
      </c>
    </row>
    <row r="33" spans="1:8">
      <c r="A33" s="52" t="s">
        <v>53</v>
      </c>
      <c r="B33" s="53">
        <v>77595</v>
      </c>
      <c r="C33" s="53">
        <v>84017</v>
      </c>
      <c r="D33" s="53"/>
      <c r="E33" s="53">
        <v>51713</v>
      </c>
      <c r="F33" s="54">
        <v>62938</v>
      </c>
    </row>
    <row r="34" spans="1:8">
      <c r="A34" s="49" t="s">
        <v>56</v>
      </c>
      <c r="B34" s="50">
        <v>31745</v>
      </c>
      <c r="C34" s="50">
        <v>44563</v>
      </c>
      <c r="D34" s="50"/>
      <c r="E34" s="50">
        <v>43396</v>
      </c>
      <c r="F34" s="51">
        <v>62881</v>
      </c>
    </row>
    <row r="35" spans="1:8">
      <c r="A35" s="52" t="s">
        <v>54</v>
      </c>
      <c r="B35" s="53">
        <v>6133</v>
      </c>
      <c r="C35" s="53">
        <v>13406</v>
      </c>
      <c r="D35" s="53"/>
      <c r="E35" s="53">
        <v>16613</v>
      </c>
      <c r="F35" s="54">
        <v>21500</v>
      </c>
    </row>
    <row r="36" spans="1:8">
      <c r="A36" s="49" t="s">
        <v>55</v>
      </c>
      <c r="B36" s="50">
        <v>85456</v>
      </c>
      <c r="C36" s="50">
        <v>108556</v>
      </c>
      <c r="D36" s="50"/>
      <c r="E36" s="50">
        <v>155938</v>
      </c>
      <c r="F36" s="51">
        <v>159198</v>
      </c>
    </row>
    <row r="37" spans="1:8">
      <c r="A37" s="52" t="s">
        <v>66</v>
      </c>
      <c r="B37" s="53">
        <v>76542</v>
      </c>
      <c r="C37" s="53">
        <v>127823</v>
      </c>
      <c r="D37" s="53"/>
      <c r="E37" s="53">
        <v>320500</v>
      </c>
      <c r="F37" s="54">
        <v>395500</v>
      </c>
    </row>
    <row r="38" spans="1:8">
      <c r="A38" s="49" t="s">
        <v>35</v>
      </c>
      <c r="B38" s="50">
        <v>1166</v>
      </c>
      <c r="C38" s="50">
        <v>1203</v>
      </c>
      <c r="D38" s="50"/>
      <c r="E38" s="50">
        <v>858</v>
      </c>
      <c r="F38" s="51">
        <v>2391</v>
      </c>
    </row>
    <row r="39" spans="1:8">
      <c r="A39" s="52" t="s">
        <v>42</v>
      </c>
      <c r="B39" s="53">
        <v>2256</v>
      </c>
      <c r="C39" s="53">
        <v>2256</v>
      </c>
      <c r="D39" s="53"/>
      <c r="E39" s="53">
        <v>9507</v>
      </c>
      <c r="F39" s="54">
        <v>13636</v>
      </c>
    </row>
    <row r="40" spans="1:8">
      <c r="A40" s="49" t="s">
        <v>87</v>
      </c>
      <c r="B40" s="50">
        <v>851</v>
      </c>
      <c r="C40" s="50">
        <v>1517</v>
      </c>
      <c r="D40" s="50"/>
      <c r="E40" s="50">
        <v>7544</v>
      </c>
      <c r="F40" s="51">
        <v>12234</v>
      </c>
    </row>
    <row r="41" spans="1:8">
      <c r="A41" s="52" t="s">
        <v>88</v>
      </c>
      <c r="B41" s="53">
        <v>980</v>
      </c>
      <c r="C41" s="53">
        <v>3504</v>
      </c>
      <c r="D41" s="53"/>
      <c r="E41" s="53">
        <v>1523</v>
      </c>
      <c r="F41" s="54">
        <v>10854</v>
      </c>
    </row>
    <row r="42" spans="1:8">
      <c r="A42" s="49" t="s">
        <v>89</v>
      </c>
      <c r="B42" s="50">
        <v>0</v>
      </c>
      <c r="C42" s="50">
        <v>0</v>
      </c>
      <c r="D42" s="50"/>
      <c r="E42" s="50">
        <v>1115</v>
      </c>
      <c r="F42" s="51">
        <v>1115</v>
      </c>
    </row>
    <row r="43" spans="1:8">
      <c r="A43" s="52" t="s">
        <v>90</v>
      </c>
      <c r="B43" s="53">
        <v>0</v>
      </c>
      <c r="C43" s="53">
        <v>0</v>
      </c>
      <c r="D43" s="53"/>
      <c r="E43" s="53">
        <v>578</v>
      </c>
      <c r="F43" s="54">
        <v>578</v>
      </c>
      <c r="H43" s="137"/>
    </row>
    <row r="44" spans="1:8">
      <c r="A44" s="49" t="s">
        <v>91</v>
      </c>
      <c r="B44" s="50">
        <v>0</v>
      </c>
      <c r="C44" s="50">
        <v>0</v>
      </c>
      <c r="D44" s="50"/>
      <c r="E44" s="50">
        <v>582</v>
      </c>
      <c r="F44" s="51">
        <v>5622</v>
      </c>
    </row>
    <row r="45" spans="1:8">
      <c r="A45" s="52" t="s">
        <v>92</v>
      </c>
      <c r="B45" s="53">
        <v>0</v>
      </c>
      <c r="C45" s="53">
        <v>0</v>
      </c>
      <c r="D45" s="53"/>
      <c r="E45" s="53">
        <v>472</v>
      </c>
      <c r="F45" s="54">
        <v>472</v>
      </c>
    </row>
    <row r="46" spans="1:8">
      <c r="A46" s="49" t="s">
        <v>93</v>
      </c>
      <c r="B46" s="50">
        <v>0</v>
      </c>
      <c r="C46" s="50">
        <v>0</v>
      </c>
      <c r="D46" s="50"/>
      <c r="E46" s="50">
        <v>182</v>
      </c>
      <c r="F46" s="51">
        <v>1349</v>
      </c>
    </row>
    <row r="47" spans="1:8">
      <c r="A47" s="99"/>
      <c r="B47" s="50"/>
      <c r="C47" s="2"/>
      <c r="D47" s="2"/>
      <c r="E47" s="2"/>
      <c r="F47" s="100"/>
    </row>
    <row r="48" spans="1:8">
      <c r="A48" s="56" t="s">
        <v>0</v>
      </c>
      <c r="B48" s="32">
        <v>1383949</v>
      </c>
      <c r="C48" s="32">
        <v>1926268</v>
      </c>
      <c r="D48" s="184"/>
      <c r="E48" s="184">
        <v>3208685</v>
      </c>
      <c r="F48" s="203">
        <v>4000767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4" t="s">
        <v>127</v>
      </c>
      <c r="B51" s="7"/>
      <c r="C51" s="7"/>
      <c r="D51" s="7"/>
      <c r="E51" s="7"/>
      <c r="F51" s="59"/>
    </row>
    <row r="52" spans="1:6">
      <c r="A52" s="58" t="s">
        <v>62</v>
      </c>
      <c r="B52" s="7"/>
      <c r="C52" s="7"/>
      <c r="D52" s="7"/>
      <c r="E52" s="7"/>
      <c r="F52" s="59"/>
    </row>
    <row r="53" spans="1:6">
      <c r="A53" s="218" t="s">
        <v>156</v>
      </c>
      <c r="B53" s="7"/>
      <c r="C53" s="7"/>
      <c r="D53" s="7"/>
      <c r="E53" s="7"/>
      <c r="F53" s="59"/>
    </row>
    <row r="54" spans="1:6" ht="5.0999999999999996" customHeight="1">
      <c r="A54" s="60"/>
      <c r="B54" s="60"/>
      <c r="C54" s="60"/>
      <c r="D54" s="60"/>
      <c r="E54" s="60"/>
      <c r="F54" s="61"/>
    </row>
  </sheetData>
  <mergeCells count="8">
    <mergeCell ref="A8:I8"/>
    <mergeCell ref="A3:I4"/>
    <mergeCell ref="A6:I6"/>
    <mergeCell ref="A7:I7"/>
    <mergeCell ref="A12:A13"/>
    <mergeCell ref="B12:C12"/>
    <mergeCell ref="E12:F12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55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3.28515625" style="3" customWidth="1"/>
    <col min="5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0" t="s">
        <v>123</v>
      </c>
      <c r="B3" s="280"/>
      <c r="C3" s="280"/>
      <c r="D3" s="280"/>
      <c r="E3" s="280"/>
      <c r="F3" s="280"/>
      <c r="G3" s="280"/>
      <c r="H3" s="280"/>
      <c r="I3" s="281"/>
    </row>
    <row r="4" spans="1:12" ht="18" customHeight="1">
      <c r="A4" s="282"/>
      <c r="B4" s="282"/>
      <c r="C4" s="282"/>
      <c r="D4" s="282"/>
      <c r="E4" s="282"/>
      <c r="F4" s="282"/>
      <c r="G4" s="282"/>
      <c r="H4" s="282"/>
      <c r="I4" s="283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4" t="s">
        <v>163</v>
      </c>
      <c r="B6" s="285"/>
      <c r="C6" s="285"/>
      <c r="D6" s="285"/>
      <c r="E6" s="285"/>
      <c r="F6" s="285"/>
      <c r="G6" s="285"/>
      <c r="H6" s="285"/>
      <c r="I6" s="286"/>
    </row>
    <row r="7" spans="1:12" ht="14.1" customHeight="1">
      <c r="A7" s="284" t="s">
        <v>2</v>
      </c>
      <c r="B7" s="285"/>
      <c r="C7" s="285"/>
      <c r="D7" s="285"/>
      <c r="E7" s="285"/>
      <c r="F7" s="285"/>
      <c r="G7" s="285"/>
      <c r="H7" s="285"/>
      <c r="I7" s="286"/>
    </row>
    <row r="8" spans="1:12" ht="14.1" customHeight="1">
      <c r="A8" s="284" t="s">
        <v>159</v>
      </c>
      <c r="B8" s="285"/>
      <c r="C8" s="285"/>
      <c r="D8" s="285"/>
      <c r="E8" s="285"/>
      <c r="F8" s="285"/>
      <c r="G8" s="285"/>
      <c r="H8" s="285"/>
      <c r="I8" s="286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H10" s="287" t="s">
        <v>130</v>
      </c>
      <c r="I10" s="287"/>
      <c r="J10" s="220"/>
    </row>
    <row r="11" spans="1:12" ht="12.75" customHeight="1">
      <c r="A11" s="204"/>
      <c r="B11" s="204"/>
      <c r="C11" s="204"/>
      <c r="D11" s="204"/>
      <c r="E11" s="204"/>
      <c r="F11" s="205"/>
    </row>
    <row r="12" spans="1:12" ht="22.5" customHeight="1">
      <c r="A12" s="298" t="s">
        <v>4</v>
      </c>
      <c r="B12" s="301" t="s">
        <v>12</v>
      </c>
      <c r="C12" s="301"/>
      <c r="D12" s="48"/>
      <c r="E12" s="48" t="s">
        <v>124</v>
      </c>
      <c r="F12" s="206"/>
    </row>
    <row r="13" spans="1:12">
      <c r="A13" s="299"/>
      <c r="B13" s="207" t="s">
        <v>1</v>
      </c>
      <c r="C13" s="12" t="s">
        <v>6</v>
      </c>
      <c r="D13" s="14"/>
      <c r="E13" s="207" t="s">
        <v>1</v>
      </c>
      <c r="F13" s="15" t="s">
        <v>8</v>
      </c>
    </row>
    <row r="14" spans="1:12">
      <c r="A14" s="49" t="s">
        <v>34</v>
      </c>
      <c r="B14" s="27">
        <v>91.808876393054874</v>
      </c>
      <c r="C14" s="27">
        <v>103.05668157011047</v>
      </c>
      <c r="D14" s="158"/>
      <c r="E14" s="158">
        <v>16.94108670189436</v>
      </c>
      <c r="F14" s="208">
        <v>16.920023589656271</v>
      </c>
      <c r="G14" s="176"/>
      <c r="H14" s="176"/>
    </row>
    <row r="15" spans="1:12">
      <c r="A15" s="52" t="s">
        <v>36</v>
      </c>
      <c r="B15" s="21">
        <v>86.224341696039801</v>
      </c>
      <c r="C15" s="21">
        <v>63.848165946833745</v>
      </c>
      <c r="D15" s="161"/>
      <c r="E15" s="161">
        <v>3.004879515068835</v>
      </c>
      <c r="F15" s="209">
        <v>2.7244391746112178</v>
      </c>
      <c r="G15" s="176"/>
      <c r="H15" s="176"/>
    </row>
    <row r="16" spans="1:12">
      <c r="A16" s="49" t="s">
        <v>86</v>
      </c>
      <c r="B16" s="27">
        <v>54.94719604768315</v>
      </c>
      <c r="C16" s="27">
        <v>31.929720672069152</v>
      </c>
      <c r="D16" s="158"/>
      <c r="E16" s="158">
        <v>14.304862390160329</v>
      </c>
      <c r="F16" s="208">
        <v>7.7257681693305411</v>
      </c>
      <c r="G16" s="176"/>
      <c r="H16" s="176"/>
    </row>
    <row r="17" spans="1:8">
      <c r="A17" s="52" t="s">
        <v>37</v>
      </c>
      <c r="B17" s="21">
        <v>171.32745726495727</v>
      </c>
      <c r="C17" s="21">
        <v>-32.148706866887807</v>
      </c>
      <c r="D17" s="161"/>
      <c r="E17" s="161">
        <v>1.8539700523646461</v>
      </c>
      <c r="F17" s="209">
        <v>-1.2125519398131519</v>
      </c>
      <c r="G17" s="176"/>
      <c r="H17" s="176"/>
    </row>
    <row r="18" spans="1:8">
      <c r="A18" s="49" t="s">
        <v>38</v>
      </c>
      <c r="B18" s="27">
        <v>31.243900608062461</v>
      </c>
      <c r="C18" s="27">
        <v>66.676044217912221</v>
      </c>
      <c r="D18" s="158"/>
      <c r="E18" s="158">
        <v>1.2029345011991048</v>
      </c>
      <c r="F18" s="208">
        <v>2.0916611811025261</v>
      </c>
      <c r="G18" s="176"/>
      <c r="H18" s="176"/>
    </row>
    <row r="19" spans="1:8">
      <c r="A19" s="52" t="s">
        <v>39</v>
      </c>
      <c r="B19" s="21">
        <v>-27.579225082062763</v>
      </c>
      <c r="C19" s="21">
        <v>-54.791354521980303</v>
      </c>
      <c r="D19" s="161"/>
      <c r="E19" s="161">
        <v>-0.64959041120734928</v>
      </c>
      <c r="F19" s="209">
        <v>-1.7845388076840816</v>
      </c>
      <c r="G19" s="176"/>
      <c r="H19" s="176"/>
    </row>
    <row r="20" spans="1:8">
      <c r="A20" s="49" t="s">
        <v>40</v>
      </c>
      <c r="B20" s="27">
        <v>604.46859903381642</v>
      </c>
      <c r="C20" s="27">
        <v>1122.8260869565217</v>
      </c>
      <c r="D20" s="158"/>
      <c r="E20" s="158">
        <v>0.36164627453757325</v>
      </c>
      <c r="F20" s="208">
        <v>0.48264312131022274</v>
      </c>
      <c r="G20" s="176"/>
      <c r="H20" s="176"/>
    </row>
    <row r="21" spans="1:8">
      <c r="A21" s="52" t="s">
        <v>41</v>
      </c>
      <c r="B21" s="21">
        <v>80.386295700160957</v>
      </c>
      <c r="C21" s="21">
        <v>-9.4691574449435763</v>
      </c>
      <c r="D21" s="161"/>
      <c r="E21" s="161">
        <v>0.75783139407593769</v>
      </c>
      <c r="F21" s="209">
        <v>-0.17946620096476712</v>
      </c>
      <c r="G21" s="176"/>
      <c r="H21" s="176"/>
    </row>
    <row r="22" spans="1:8">
      <c r="A22" s="49" t="s">
        <v>43</v>
      </c>
      <c r="B22" s="27">
        <v>307.28155339805829</v>
      </c>
      <c r="C22" s="27">
        <v>520.35888347363755</v>
      </c>
      <c r="D22" s="158"/>
      <c r="E22" s="158">
        <v>0.64034151547491991</v>
      </c>
      <c r="F22" s="208">
        <v>1.2194045688346586</v>
      </c>
      <c r="G22" s="176"/>
      <c r="H22" s="176"/>
    </row>
    <row r="23" spans="1:8">
      <c r="A23" s="52" t="s">
        <v>44</v>
      </c>
      <c r="B23" s="21">
        <v>69.248162803843968</v>
      </c>
      <c r="C23" s="21">
        <v>128.81042528836838</v>
      </c>
      <c r="D23" s="161"/>
      <c r="E23" s="161">
        <v>0.7966334019533956</v>
      </c>
      <c r="F23" s="209">
        <v>1.5188956053882432</v>
      </c>
      <c r="G23" s="176"/>
      <c r="H23" s="176"/>
    </row>
    <row r="24" spans="1:8">
      <c r="A24" s="49" t="s">
        <v>45</v>
      </c>
      <c r="B24" s="27">
        <v>923.88031119090351</v>
      </c>
      <c r="C24" s="27">
        <v>624.64433132934346</v>
      </c>
      <c r="D24" s="158"/>
      <c r="E24" s="158">
        <v>55.775321200419945</v>
      </c>
      <c r="F24" s="208">
        <v>47.843498412474283</v>
      </c>
      <c r="G24" s="176"/>
      <c r="H24" s="176"/>
    </row>
    <row r="25" spans="1:8">
      <c r="A25" s="52" t="s">
        <v>46</v>
      </c>
      <c r="B25" s="21">
        <v>96.608478802992522</v>
      </c>
      <c r="C25" s="21">
        <v>96.608478802992522</v>
      </c>
      <c r="D25" s="161"/>
      <c r="E25" s="161">
        <v>0.13996180495090496</v>
      </c>
      <c r="F25" s="209">
        <v>0.10055713950499101</v>
      </c>
      <c r="G25" s="176"/>
      <c r="H25" s="176"/>
    </row>
    <row r="26" spans="1:8">
      <c r="A26" s="49" t="s">
        <v>47</v>
      </c>
      <c r="B26" s="27">
        <v>95.317150774915319</v>
      </c>
      <c r="C26" s="27">
        <v>81.407003298655155</v>
      </c>
      <c r="D26" s="158"/>
      <c r="E26" s="158">
        <v>2.6841307013480984</v>
      </c>
      <c r="F26" s="208">
        <v>1.9986315507499479</v>
      </c>
      <c r="G26" s="176"/>
      <c r="H26" s="176"/>
    </row>
    <row r="27" spans="1:8">
      <c r="A27" s="52" t="s">
        <v>48</v>
      </c>
      <c r="B27" s="21">
        <v>2589.0841813135985</v>
      </c>
      <c r="C27" s="21">
        <v>1717.0789163722027</v>
      </c>
      <c r="D27" s="161"/>
      <c r="E27" s="161">
        <v>4.0446577149880518</v>
      </c>
      <c r="F27" s="209">
        <v>3.0272007841068849</v>
      </c>
      <c r="G27" s="176"/>
      <c r="H27" s="176"/>
    </row>
    <row r="28" spans="1:8">
      <c r="A28" s="49" t="s">
        <v>49</v>
      </c>
      <c r="B28" s="27">
        <v>56.163626312880069</v>
      </c>
      <c r="C28" s="27">
        <v>56.118010464603174</v>
      </c>
      <c r="D28" s="158"/>
      <c r="E28" s="158">
        <v>0.51389176913311108</v>
      </c>
      <c r="F28" s="208">
        <v>0.46213714810192569</v>
      </c>
      <c r="G28" s="176"/>
      <c r="H28" s="176"/>
    </row>
    <row r="29" spans="1:8">
      <c r="A29" s="52" t="s">
        <v>50</v>
      </c>
      <c r="B29" s="21">
        <v>12.773315737980923</v>
      </c>
      <c r="C29" s="21">
        <v>46.624627645170023</v>
      </c>
      <c r="D29" s="161"/>
      <c r="E29" s="161">
        <v>0.40565078626452272</v>
      </c>
      <c r="F29" s="209">
        <v>1.2513315904121338</v>
      </c>
      <c r="G29" s="176"/>
      <c r="H29" s="176"/>
    </row>
    <row r="30" spans="1:8">
      <c r="A30" s="49" t="s">
        <v>51</v>
      </c>
      <c r="B30" s="27">
        <v>52.533240837091</v>
      </c>
      <c r="C30" s="27">
        <v>43.991916965187841</v>
      </c>
      <c r="D30" s="158"/>
      <c r="E30" s="158">
        <v>1.6415344785104073</v>
      </c>
      <c r="F30" s="208">
        <v>1.2431811149850387</v>
      </c>
      <c r="G30" s="176"/>
      <c r="H30" s="176"/>
    </row>
    <row r="31" spans="1:8">
      <c r="A31" s="52" t="s">
        <v>58</v>
      </c>
      <c r="B31" s="21">
        <v>100.48229443539398</v>
      </c>
      <c r="C31" s="21">
        <v>110.30139372822299</v>
      </c>
      <c r="D31" s="161"/>
      <c r="E31" s="161">
        <v>3.3871912910085555</v>
      </c>
      <c r="F31" s="209">
        <v>3.2868219790807931</v>
      </c>
      <c r="G31" s="176"/>
      <c r="H31" s="176"/>
    </row>
    <row r="32" spans="1:8">
      <c r="A32" s="49" t="s">
        <v>52</v>
      </c>
      <c r="B32" s="27">
        <v>16.169211154336523</v>
      </c>
      <c r="C32" s="27">
        <v>6.0155981190503525</v>
      </c>
      <c r="D32" s="158"/>
      <c r="E32" s="158">
        <v>0.35738311166090653</v>
      </c>
      <c r="F32" s="208">
        <v>0.10891527035698045</v>
      </c>
      <c r="G32" s="176"/>
      <c r="H32" s="176"/>
    </row>
    <row r="33" spans="1:8">
      <c r="A33" s="52" t="s">
        <v>53</v>
      </c>
      <c r="B33" s="21">
        <v>-33.355241961466589</v>
      </c>
      <c r="C33" s="21">
        <v>-25.088970089386677</v>
      </c>
      <c r="D33" s="161"/>
      <c r="E33" s="161">
        <v>-1.8701556198963976</v>
      </c>
      <c r="F33" s="209">
        <v>-1.0942921753359349</v>
      </c>
      <c r="G33" s="176"/>
      <c r="H33" s="176"/>
    </row>
    <row r="34" spans="1:8">
      <c r="A34" s="49" t="s">
        <v>56</v>
      </c>
      <c r="B34" s="27">
        <v>36.701842809891332</v>
      </c>
      <c r="C34" s="27">
        <v>41.105850144738895</v>
      </c>
      <c r="D34" s="158"/>
      <c r="E34" s="158">
        <v>0.84186628264480834</v>
      </c>
      <c r="F34" s="208">
        <v>0.95095801830274929</v>
      </c>
      <c r="G34" s="176"/>
      <c r="H34" s="176"/>
    </row>
    <row r="35" spans="1:8">
      <c r="A35" s="52" t="s">
        <v>54</v>
      </c>
      <c r="B35" s="21">
        <v>170.87885211152781</v>
      </c>
      <c r="C35" s="21">
        <v>60.375951066686554</v>
      </c>
      <c r="D35" s="161"/>
      <c r="E35" s="161">
        <v>0.75725333809266082</v>
      </c>
      <c r="F35" s="209">
        <v>0.42019075227330788</v>
      </c>
      <c r="G35" s="176"/>
      <c r="H35" s="176"/>
    </row>
    <row r="36" spans="1:8">
      <c r="A36" s="49" t="s">
        <v>55</v>
      </c>
      <c r="B36" s="27">
        <v>82.477532297322597</v>
      </c>
      <c r="C36" s="27">
        <v>46.650576660893904</v>
      </c>
      <c r="D36" s="158"/>
      <c r="E36" s="158">
        <v>5.0928177266647818</v>
      </c>
      <c r="F36" s="208">
        <v>2.6290215068723568</v>
      </c>
      <c r="G36" s="176"/>
      <c r="H36" s="176"/>
    </row>
    <row r="37" spans="1:8">
      <c r="A37" s="52" t="s">
        <v>66</v>
      </c>
      <c r="B37" s="21">
        <v>318.72436048182698</v>
      </c>
      <c r="C37" s="21">
        <v>209.41223410497332</v>
      </c>
      <c r="D37" s="161"/>
      <c r="E37" s="161">
        <v>17.627672696031429</v>
      </c>
      <c r="F37" s="209">
        <v>13.896145292347692</v>
      </c>
      <c r="G37" s="176"/>
      <c r="H37" s="176"/>
    </row>
    <row r="38" spans="1:8">
      <c r="A38" s="49" t="s">
        <v>35</v>
      </c>
      <c r="B38" s="27">
        <v>-26.415094339622641</v>
      </c>
      <c r="C38" s="27">
        <v>98.753117206982552</v>
      </c>
      <c r="D38" s="158"/>
      <c r="E38" s="158">
        <v>-2.2255155356158351E-2</v>
      </c>
      <c r="F38" s="208">
        <v>6.1673661193561859E-2</v>
      </c>
      <c r="G38" s="176"/>
      <c r="H38" s="176"/>
    </row>
    <row r="39" spans="1:8">
      <c r="A39" s="52" t="s">
        <v>42</v>
      </c>
      <c r="B39" s="21">
        <v>321.40957446808505</v>
      </c>
      <c r="C39" s="21">
        <v>504.43262411347519</v>
      </c>
      <c r="D39" s="161"/>
      <c r="E39" s="161">
        <v>0.52393549184254606</v>
      </c>
      <c r="F39" s="209">
        <v>0.59077968382385015</v>
      </c>
      <c r="G39" s="176"/>
      <c r="H39" s="176"/>
    </row>
    <row r="40" spans="1:8">
      <c r="A40" s="49" t="s">
        <v>87</v>
      </c>
      <c r="B40" s="27">
        <v>786.48648648648646</v>
      </c>
      <c r="C40" s="27">
        <v>706.46011865524054</v>
      </c>
      <c r="D40" s="158"/>
      <c r="E40" s="158">
        <v>0.48361608700898656</v>
      </c>
      <c r="F40" s="208">
        <v>0.55636079714764519</v>
      </c>
    </row>
    <row r="41" spans="1:8">
      <c r="A41" s="52" t="s">
        <v>88</v>
      </c>
      <c r="B41" s="21">
        <v>55.408163265306143</v>
      </c>
      <c r="C41" s="21">
        <v>209.7602739726027</v>
      </c>
      <c r="D41" s="161"/>
      <c r="E41" s="161">
        <v>3.9235549864915537E-2</v>
      </c>
      <c r="F41" s="209">
        <v>0.38156684324299639</v>
      </c>
      <c r="G41" s="176"/>
      <c r="H41" s="176"/>
    </row>
    <row r="42" spans="1:8">
      <c r="A42" s="49" t="s">
        <v>89</v>
      </c>
      <c r="B42" s="27" t="s">
        <v>186</v>
      </c>
      <c r="C42" s="27" t="s">
        <v>186</v>
      </c>
      <c r="D42" s="158"/>
      <c r="E42" s="158">
        <v>8.0566552669209618E-2</v>
      </c>
      <c r="F42" s="208">
        <v>5.7883949689243673E-2</v>
      </c>
    </row>
    <row r="43" spans="1:8">
      <c r="A43" s="52" t="s">
        <v>90</v>
      </c>
      <c r="B43" s="21" t="s">
        <v>186</v>
      </c>
      <c r="C43" s="21" t="s">
        <v>186</v>
      </c>
      <c r="D43" s="161"/>
      <c r="E43" s="161">
        <v>4.1764544791751713E-2</v>
      </c>
      <c r="F43" s="209">
        <v>3.0006208897204342E-2</v>
      </c>
    </row>
    <row r="44" spans="1:8">
      <c r="A44" s="49" t="s">
        <v>91</v>
      </c>
      <c r="B44" s="27" t="s">
        <v>186</v>
      </c>
      <c r="C44" s="27" t="s">
        <v>186</v>
      </c>
      <c r="D44" s="158"/>
      <c r="E44" s="158">
        <v>4.2053572783390135E-2</v>
      </c>
      <c r="F44" s="208">
        <v>0.29185969968872455</v>
      </c>
    </row>
    <row r="45" spans="1:8">
      <c r="A45" s="52" t="s">
        <v>92</v>
      </c>
      <c r="B45" s="21" t="s">
        <v>186</v>
      </c>
      <c r="C45" s="21" t="s">
        <v>186</v>
      </c>
      <c r="D45" s="161"/>
      <c r="E45" s="161">
        <v>3.4105303013333574E-2</v>
      </c>
      <c r="F45" s="209">
        <v>2.4503340137509426E-2</v>
      </c>
    </row>
    <row r="46" spans="1:8">
      <c r="A46" s="49" t="s">
        <v>93</v>
      </c>
      <c r="B46" s="27" t="s">
        <v>186</v>
      </c>
      <c r="C46" s="27" t="s">
        <v>186</v>
      </c>
      <c r="D46" s="158"/>
      <c r="E46" s="158">
        <v>1.3150773619548117E-2</v>
      </c>
      <c r="F46" s="208">
        <v>7.0031792045551308E-2</v>
      </c>
    </row>
    <row r="47" spans="1:8">
      <c r="A47" s="99"/>
      <c r="B47" s="2"/>
      <c r="C47" s="2"/>
      <c r="D47" s="2"/>
      <c r="E47" s="2"/>
      <c r="F47" s="100"/>
    </row>
    <row r="48" spans="1:8">
      <c r="A48" s="56" t="s">
        <v>0</v>
      </c>
      <c r="B48" s="34">
        <v>131.84994533758106</v>
      </c>
      <c r="C48" s="34">
        <v>107.69524282187112</v>
      </c>
      <c r="D48" s="34"/>
      <c r="E48" s="34">
        <v>131.849945337581</v>
      </c>
      <c r="F48" s="36">
        <v>107.69524282187113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4" t="s">
        <v>127</v>
      </c>
      <c r="B51" s="7"/>
      <c r="C51" s="7"/>
      <c r="D51" s="7"/>
      <c r="E51" s="7"/>
      <c r="F51" s="59"/>
    </row>
    <row r="52" spans="1:6">
      <c r="A52" s="58" t="s">
        <v>64</v>
      </c>
      <c r="B52" s="7"/>
      <c r="C52" s="7"/>
      <c r="D52" s="7"/>
      <c r="E52" s="7"/>
      <c r="F52" s="59"/>
    </row>
    <row r="53" spans="1:6">
      <c r="A53" s="144" t="s">
        <v>125</v>
      </c>
      <c r="B53" s="7"/>
      <c r="C53" s="7"/>
      <c r="D53" s="7"/>
      <c r="E53" s="7"/>
      <c r="F53" s="59"/>
    </row>
    <row r="54" spans="1:6">
      <c r="A54" s="218" t="s">
        <v>156</v>
      </c>
      <c r="B54" s="7"/>
      <c r="C54" s="7"/>
      <c r="D54" s="7"/>
      <c r="E54" s="7"/>
      <c r="F54" s="59"/>
    </row>
    <row r="55" spans="1:6" ht="5.0999999999999996" customHeight="1">
      <c r="A55" s="60"/>
      <c r="B55" s="60"/>
      <c r="C55" s="60"/>
      <c r="D55" s="60"/>
      <c r="E55" s="60"/>
      <c r="F55" s="61"/>
    </row>
  </sheetData>
  <mergeCells count="7">
    <mergeCell ref="A3:I4"/>
    <mergeCell ref="A6:I6"/>
    <mergeCell ref="A7:I7"/>
    <mergeCell ref="A8:I8"/>
    <mergeCell ref="A12:A13"/>
    <mergeCell ref="B12:C12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2.85546875" style="68" customWidth="1"/>
    <col min="5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0" t="s">
        <v>123</v>
      </c>
      <c r="B3" s="280"/>
      <c r="C3" s="280"/>
      <c r="D3" s="280"/>
      <c r="E3" s="280"/>
      <c r="F3" s="280"/>
      <c r="G3" s="280"/>
      <c r="H3" s="280"/>
      <c r="I3" s="281"/>
    </row>
    <row r="4" spans="1:12" s="3" customFormat="1" ht="18" customHeight="1">
      <c r="A4" s="282"/>
      <c r="B4" s="282"/>
      <c r="C4" s="282"/>
      <c r="D4" s="282"/>
      <c r="E4" s="282"/>
      <c r="F4" s="282"/>
      <c r="G4" s="282"/>
      <c r="H4" s="282"/>
      <c r="I4" s="283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4" t="s">
        <v>164</v>
      </c>
      <c r="B6" s="285"/>
      <c r="C6" s="285"/>
      <c r="D6" s="285"/>
      <c r="E6" s="285"/>
      <c r="F6" s="285"/>
      <c r="G6" s="285"/>
      <c r="H6" s="285"/>
      <c r="I6" s="286"/>
    </row>
    <row r="7" spans="1:12" s="3" customFormat="1" ht="14.1" customHeight="1">
      <c r="A7" s="284" t="s">
        <v>2</v>
      </c>
      <c r="B7" s="285"/>
      <c r="C7" s="285"/>
      <c r="D7" s="285"/>
      <c r="E7" s="285"/>
      <c r="F7" s="285"/>
      <c r="G7" s="285"/>
      <c r="H7" s="285"/>
      <c r="I7" s="286"/>
    </row>
    <row r="8" spans="1:12" s="3" customFormat="1" ht="14.1" customHeight="1">
      <c r="A8" s="284" t="s">
        <v>189</v>
      </c>
      <c r="B8" s="285"/>
      <c r="C8" s="285"/>
      <c r="D8" s="285"/>
      <c r="E8" s="285"/>
      <c r="F8" s="285"/>
      <c r="G8" s="285"/>
      <c r="H8" s="285"/>
      <c r="I8" s="286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4.25" customHeight="1">
      <c r="A10" s="67"/>
      <c r="B10" s="67"/>
      <c r="C10" s="67"/>
      <c r="D10" s="67"/>
      <c r="E10" s="67"/>
      <c r="H10" s="287" t="s">
        <v>130</v>
      </c>
      <c r="I10" s="287"/>
      <c r="J10" s="220"/>
    </row>
    <row r="11" spans="1:12" ht="14.25" customHeight="1">
      <c r="A11" s="200"/>
      <c r="B11" s="187"/>
      <c r="C11" s="187"/>
      <c r="D11" s="187"/>
      <c r="E11" s="323" t="s">
        <v>3</v>
      </c>
      <c r="F11" s="323"/>
    </row>
    <row r="12" spans="1:12">
      <c r="A12" s="315" t="s">
        <v>4</v>
      </c>
      <c r="B12" s="318" t="s">
        <v>183</v>
      </c>
      <c r="C12" s="318"/>
      <c r="D12" s="318"/>
      <c r="E12" s="318"/>
      <c r="F12" s="319"/>
    </row>
    <row r="13" spans="1:12">
      <c r="A13" s="316"/>
      <c r="B13" s="320">
        <v>2018</v>
      </c>
      <c r="C13" s="321"/>
      <c r="D13" s="201"/>
      <c r="E13" s="320">
        <v>2019</v>
      </c>
      <c r="F13" s="322"/>
    </row>
    <row r="14" spans="1:12">
      <c r="A14" s="317"/>
      <c r="B14" s="191" t="s">
        <v>1</v>
      </c>
      <c r="C14" s="73" t="s">
        <v>9</v>
      </c>
      <c r="D14" s="202"/>
      <c r="E14" s="191" t="s">
        <v>1</v>
      </c>
      <c r="F14" s="193" t="s">
        <v>9</v>
      </c>
    </row>
    <row r="15" spans="1:12">
      <c r="A15" s="112" t="s">
        <v>34</v>
      </c>
      <c r="B15" s="50">
        <v>2876806</v>
      </c>
      <c r="C15" s="50">
        <v>3835676</v>
      </c>
      <c r="D15" s="50"/>
      <c r="E15" s="50">
        <v>3172266</v>
      </c>
      <c r="F15" s="51">
        <v>4028556</v>
      </c>
    </row>
    <row r="16" spans="1:12">
      <c r="A16" s="114" t="s">
        <v>36</v>
      </c>
      <c r="B16" s="53">
        <v>968110</v>
      </c>
      <c r="C16" s="53">
        <v>1374851</v>
      </c>
      <c r="D16" s="53"/>
      <c r="E16" s="53">
        <v>789760</v>
      </c>
      <c r="F16" s="54">
        <v>1175472</v>
      </c>
    </row>
    <row r="17" spans="1:6">
      <c r="A17" s="112" t="s">
        <v>86</v>
      </c>
      <c r="B17" s="50">
        <v>2278001</v>
      </c>
      <c r="C17" s="50">
        <v>3476557</v>
      </c>
      <c r="D17" s="50"/>
      <c r="E17" s="50">
        <v>3256328</v>
      </c>
      <c r="F17" s="51">
        <v>4077888</v>
      </c>
    </row>
    <row r="18" spans="1:6">
      <c r="A18" s="114" t="s">
        <v>37</v>
      </c>
      <c r="B18" s="53">
        <v>505850</v>
      </c>
      <c r="C18" s="53">
        <v>852230</v>
      </c>
      <c r="D18" s="53"/>
      <c r="E18" s="53">
        <v>523575</v>
      </c>
      <c r="F18" s="54">
        <v>655222</v>
      </c>
    </row>
    <row r="19" spans="1:6">
      <c r="A19" s="112" t="s">
        <v>38</v>
      </c>
      <c r="B19" s="50">
        <v>633870</v>
      </c>
      <c r="C19" s="50">
        <v>784795</v>
      </c>
      <c r="D19" s="50"/>
      <c r="E19" s="50">
        <v>747361</v>
      </c>
      <c r="F19" s="51">
        <v>930610</v>
      </c>
    </row>
    <row r="20" spans="1:6">
      <c r="A20" s="114" t="s">
        <v>39</v>
      </c>
      <c r="B20" s="53">
        <v>296195</v>
      </c>
      <c r="C20" s="53">
        <v>375019</v>
      </c>
      <c r="D20" s="53"/>
      <c r="E20" s="53">
        <v>233269</v>
      </c>
      <c r="F20" s="54">
        <v>282460</v>
      </c>
    </row>
    <row r="21" spans="1:6">
      <c r="A21" s="112" t="s">
        <v>40</v>
      </c>
      <c r="B21" s="50">
        <v>43997</v>
      </c>
      <c r="C21" s="50">
        <v>61278</v>
      </c>
      <c r="D21" s="50"/>
      <c r="E21" s="50">
        <v>53713</v>
      </c>
      <c r="F21" s="51">
        <v>62744</v>
      </c>
    </row>
    <row r="22" spans="1:6">
      <c r="A22" s="114" t="s">
        <v>41</v>
      </c>
      <c r="B22" s="53">
        <v>258548</v>
      </c>
      <c r="C22" s="53">
        <v>350399</v>
      </c>
      <c r="D22" s="53"/>
      <c r="E22" s="53">
        <v>246496</v>
      </c>
      <c r="F22" s="54">
        <v>341125</v>
      </c>
    </row>
    <row r="23" spans="1:6">
      <c r="A23" s="112" t="s">
        <v>43</v>
      </c>
      <c r="B23" s="50">
        <v>96462</v>
      </c>
      <c r="C23" s="50">
        <v>155455</v>
      </c>
      <c r="D23" s="50"/>
      <c r="E23" s="50">
        <v>110474</v>
      </c>
      <c r="F23" s="51">
        <v>175038</v>
      </c>
    </row>
    <row r="24" spans="1:6">
      <c r="A24" s="114" t="s">
        <v>44</v>
      </c>
      <c r="B24" s="53">
        <v>212744</v>
      </c>
      <c r="C24" s="53">
        <v>280015</v>
      </c>
      <c r="D24" s="53"/>
      <c r="E24" s="53">
        <v>219766</v>
      </c>
      <c r="F24" s="54">
        <v>318937</v>
      </c>
    </row>
    <row r="25" spans="1:6">
      <c r="A25" s="112" t="s">
        <v>45</v>
      </c>
      <c r="B25" s="50">
        <v>2235797</v>
      </c>
      <c r="C25" s="50">
        <v>2843627</v>
      </c>
      <c r="D25" s="50"/>
      <c r="E25" s="50">
        <v>2813076</v>
      </c>
      <c r="F25" s="51">
        <v>3380571</v>
      </c>
    </row>
    <row r="26" spans="1:6">
      <c r="A26" s="114" t="s">
        <v>46</v>
      </c>
      <c r="B26" s="53">
        <v>23579</v>
      </c>
      <c r="C26" s="53">
        <v>32947</v>
      </c>
      <c r="D26" s="53"/>
      <c r="E26" s="53">
        <v>17569</v>
      </c>
      <c r="F26" s="54">
        <v>17902</v>
      </c>
    </row>
    <row r="27" spans="1:6">
      <c r="A27" s="112" t="s">
        <v>47</v>
      </c>
      <c r="B27" s="50">
        <v>375649</v>
      </c>
      <c r="C27" s="50">
        <v>472088</v>
      </c>
      <c r="D27" s="50"/>
      <c r="E27" s="50">
        <v>325975</v>
      </c>
      <c r="F27" s="51">
        <v>411391</v>
      </c>
    </row>
    <row r="28" spans="1:6">
      <c r="A28" s="114" t="s">
        <v>48</v>
      </c>
      <c r="B28" s="53">
        <v>58181</v>
      </c>
      <c r="C28" s="53">
        <v>84962</v>
      </c>
      <c r="D28" s="53"/>
      <c r="E28" s="53">
        <v>99459</v>
      </c>
      <c r="F28" s="54">
        <v>112563</v>
      </c>
    </row>
    <row r="29" spans="1:6">
      <c r="A29" s="112" t="s">
        <v>49</v>
      </c>
      <c r="B29" s="50">
        <v>219448</v>
      </c>
      <c r="C29" s="50">
        <v>296303</v>
      </c>
      <c r="D29" s="50"/>
      <c r="E29" s="50">
        <v>174053</v>
      </c>
      <c r="F29" s="51">
        <v>238026</v>
      </c>
    </row>
    <row r="30" spans="1:6">
      <c r="A30" s="114" t="s">
        <v>50</v>
      </c>
      <c r="B30" s="53">
        <v>288660</v>
      </c>
      <c r="C30" s="53">
        <v>381800</v>
      </c>
      <c r="D30" s="53"/>
      <c r="E30" s="53">
        <v>243043</v>
      </c>
      <c r="F30" s="54">
        <v>349151</v>
      </c>
    </row>
    <row r="31" spans="1:6">
      <c r="A31" s="112" t="s">
        <v>51</v>
      </c>
      <c r="B31" s="50">
        <v>432297</v>
      </c>
      <c r="C31" s="50">
        <v>536867</v>
      </c>
      <c r="D31" s="50"/>
      <c r="E31" s="50">
        <v>291058</v>
      </c>
      <c r="F31" s="51">
        <v>368914</v>
      </c>
    </row>
    <row r="32" spans="1:6">
      <c r="A32" s="114" t="s">
        <v>58</v>
      </c>
      <c r="B32" s="53">
        <v>353104</v>
      </c>
      <c r="C32" s="53">
        <v>420002</v>
      </c>
      <c r="D32" s="53"/>
      <c r="E32" s="53">
        <v>326057</v>
      </c>
      <c r="F32" s="54">
        <v>463026</v>
      </c>
    </row>
    <row r="33" spans="1:6">
      <c r="A33" s="112" t="s">
        <v>52</v>
      </c>
      <c r="B33" s="50">
        <v>490752</v>
      </c>
      <c r="C33" s="50">
        <v>579788</v>
      </c>
      <c r="D33" s="50"/>
      <c r="E33" s="50">
        <v>368581</v>
      </c>
      <c r="F33" s="51">
        <v>424070</v>
      </c>
    </row>
    <row r="34" spans="1:6">
      <c r="A34" s="114" t="s">
        <v>53</v>
      </c>
      <c r="B34" s="53">
        <v>762016</v>
      </c>
      <c r="C34" s="53">
        <v>862255</v>
      </c>
      <c r="D34" s="53"/>
      <c r="E34" s="53">
        <v>593386</v>
      </c>
      <c r="F34" s="54">
        <v>713167</v>
      </c>
    </row>
    <row r="35" spans="1:6">
      <c r="A35" s="112" t="s">
        <v>56</v>
      </c>
      <c r="B35" s="50">
        <v>599737</v>
      </c>
      <c r="C35" s="50">
        <v>793072</v>
      </c>
      <c r="D35" s="50"/>
      <c r="E35" s="50">
        <v>537371</v>
      </c>
      <c r="F35" s="51">
        <v>753772</v>
      </c>
    </row>
    <row r="36" spans="1:6">
      <c r="A36" s="114" t="s">
        <v>54</v>
      </c>
      <c r="B36" s="53">
        <v>96571</v>
      </c>
      <c r="C36" s="53">
        <v>146629</v>
      </c>
      <c r="D36" s="53"/>
      <c r="E36" s="53">
        <v>110172</v>
      </c>
      <c r="F36" s="54">
        <v>160495</v>
      </c>
    </row>
    <row r="37" spans="1:6">
      <c r="A37" s="112" t="s">
        <v>55</v>
      </c>
      <c r="B37" s="50">
        <v>649586</v>
      </c>
      <c r="C37" s="50">
        <v>785615</v>
      </c>
      <c r="D37" s="50"/>
      <c r="E37" s="50">
        <v>786678</v>
      </c>
      <c r="F37" s="51">
        <v>878291</v>
      </c>
    </row>
    <row r="38" spans="1:6">
      <c r="A38" s="114" t="s">
        <v>66</v>
      </c>
      <c r="B38" s="53">
        <v>1675677</v>
      </c>
      <c r="C38" s="53">
        <v>2118178</v>
      </c>
      <c r="D38" s="53"/>
      <c r="E38" s="53">
        <v>1957413</v>
      </c>
      <c r="F38" s="54">
        <v>2520198</v>
      </c>
    </row>
    <row r="39" spans="1:6">
      <c r="A39" s="112" t="s">
        <v>35</v>
      </c>
      <c r="B39" s="50">
        <v>17664</v>
      </c>
      <c r="C39" s="50">
        <v>20153</v>
      </c>
      <c r="D39" s="50"/>
      <c r="E39" s="50">
        <v>14055</v>
      </c>
      <c r="F39" s="51">
        <v>23457</v>
      </c>
    </row>
    <row r="40" spans="1:6">
      <c r="A40" s="114" t="s">
        <v>42</v>
      </c>
      <c r="B40" s="53">
        <v>73202</v>
      </c>
      <c r="C40" s="53">
        <v>164178</v>
      </c>
      <c r="D40" s="53"/>
      <c r="E40" s="53">
        <v>58309</v>
      </c>
      <c r="F40" s="54">
        <v>91092</v>
      </c>
    </row>
    <row r="41" spans="1:6">
      <c r="A41" s="112" t="s">
        <v>87</v>
      </c>
      <c r="B41" s="50">
        <v>30419</v>
      </c>
      <c r="C41" s="50">
        <v>46529</v>
      </c>
      <c r="D41" s="50"/>
      <c r="E41" s="50">
        <v>31358</v>
      </c>
      <c r="F41" s="51">
        <v>62601</v>
      </c>
    </row>
    <row r="42" spans="1:6">
      <c r="A42" s="114" t="s">
        <v>88</v>
      </c>
      <c r="B42" s="53">
        <v>18308</v>
      </c>
      <c r="C42" s="53">
        <v>28786</v>
      </c>
      <c r="D42" s="53"/>
      <c r="E42" s="53">
        <v>6188</v>
      </c>
      <c r="F42" s="54">
        <v>18853</v>
      </c>
    </row>
    <row r="43" spans="1:6">
      <c r="A43" s="112" t="s">
        <v>89</v>
      </c>
      <c r="B43" s="50">
        <v>2001</v>
      </c>
      <c r="C43" s="50">
        <v>19418</v>
      </c>
      <c r="D43" s="50"/>
      <c r="E43" s="50">
        <v>5714</v>
      </c>
      <c r="F43" s="51">
        <v>13429</v>
      </c>
    </row>
    <row r="44" spans="1:6">
      <c r="A44" s="114" t="s">
        <v>90</v>
      </c>
      <c r="B44" s="53">
        <v>2948</v>
      </c>
      <c r="C44" s="53">
        <v>5957</v>
      </c>
      <c r="D44" s="53"/>
      <c r="E44" s="53">
        <v>12441</v>
      </c>
      <c r="F44" s="54">
        <v>14063</v>
      </c>
    </row>
    <row r="45" spans="1:6">
      <c r="A45" s="112" t="s">
        <v>91</v>
      </c>
      <c r="B45" s="50">
        <v>1872</v>
      </c>
      <c r="C45" s="50">
        <v>7842</v>
      </c>
      <c r="D45" s="50"/>
      <c r="E45" s="50">
        <v>12312</v>
      </c>
      <c r="F45" s="51">
        <v>18082</v>
      </c>
    </row>
    <row r="46" spans="1:6">
      <c r="A46" s="114" t="s">
        <v>92</v>
      </c>
      <c r="B46" s="53">
        <v>3115</v>
      </c>
      <c r="C46" s="53">
        <v>4900</v>
      </c>
      <c r="D46" s="53"/>
      <c r="E46" s="53">
        <v>3094</v>
      </c>
      <c r="F46" s="54">
        <v>5504</v>
      </c>
    </row>
    <row r="47" spans="1:6">
      <c r="A47" s="112" t="s">
        <v>93</v>
      </c>
      <c r="B47" s="50">
        <v>3344</v>
      </c>
      <c r="C47" s="50">
        <v>4521</v>
      </c>
      <c r="D47" s="50"/>
      <c r="E47" s="50">
        <v>1037</v>
      </c>
      <c r="F47" s="51">
        <v>3883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32">
        <v>16584510</v>
      </c>
      <c r="C49" s="32">
        <v>22202692</v>
      </c>
      <c r="D49" s="184"/>
      <c r="E49" s="184">
        <v>18141407</v>
      </c>
      <c r="F49" s="203">
        <v>23090553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4" t="s">
        <v>127</v>
      </c>
      <c r="B52" s="67"/>
      <c r="C52" s="67"/>
      <c r="D52" s="67"/>
      <c r="E52" s="67"/>
      <c r="F52" s="91"/>
    </row>
    <row r="53" spans="1:6">
      <c r="A53" s="218" t="s">
        <v>156</v>
      </c>
      <c r="B53" s="67"/>
      <c r="C53" s="67"/>
      <c r="D53" s="67"/>
      <c r="E53" s="67"/>
      <c r="F53" s="91"/>
    </row>
    <row r="54" spans="1:6" ht="5.0999999999999996" customHeight="1">
      <c r="A54" s="92"/>
      <c r="B54" s="92"/>
      <c r="C54" s="92"/>
      <c r="D54" s="92"/>
      <c r="E54" s="92"/>
      <c r="F54" s="93"/>
    </row>
  </sheetData>
  <mergeCells count="10">
    <mergeCell ref="A3:I4"/>
    <mergeCell ref="A6:I6"/>
    <mergeCell ref="A7:I7"/>
    <mergeCell ref="A8:I8"/>
    <mergeCell ref="E11:F11"/>
    <mergeCell ref="A12:A14"/>
    <mergeCell ref="B12:F12"/>
    <mergeCell ref="B13:C13"/>
    <mergeCell ref="E13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Camilo Enrique Achury Rodriguez</cp:lastModifiedBy>
  <cp:lastPrinted>2019-09-09T17:13:12Z</cp:lastPrinted>
  <dcterms:created xsi:type="dcterms:W3CDTF">2005-10-25T22:07:39Z</dcterms:created>
  <dcterms:modified xsi:type="dcterms:W3CDTF">2020-02-07T18:45:07Z</dcterms:modified>
</cp:coreProperties>
</file>